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_verea/"/>
    </mc:Choice>
  </mc:AlternateContent>
  <xr:revisionPtr revIDLastSave="0" documentId="13_ncr:1_{5370B1FA-9290-A648-BF12-129C9A2ECD28}" xr6:coauthVersionLast="45" xr6:coauthVersionMax="45" xr10:uidLastSave="{00000000-0000-0000-0000-000000000000}"/>
  <bookViews>
    <workbookView xWindow="0" yWindow="460" windowWidth="28800" windowHeight="15840" firstSheet="3" activeTab="5" xr2:uid="{24C6CBC0-433A-454C-A58C-F89E9320D677}"/>
  </bookViews>
  <sheets>
    <sheet name="DESPESAS DEPUTADOS MESA E COMIS" sheetId="1" r:id="rId1"/>
    <sheet name="Tabela Dinâmica" sheetId="2" r:id="rId2"/>
    <sheet name="DESPESAS CONSOLIDADO" sheetId="3" r:id="rId3"/>
    <sheet name="DESPESAS SEM REPASSE CANDIDATOS" sheetId="4" r:id="rId4"/>
    <sheet name="Tabela Dinâmica 2" sheetId="5" r:id="rId5"/>
    <sheet name="DESPESAS CONSOLIDADAS 2" sheetId="6" r:id="rId6"/>
    <sheet name="CPF_CNPJ" sheetId="7" r:id="rId7"/>
  </sheets>
  <definedNames>
    <definedName name="_xlnm._FilterDatabase" localSheetId="0" hidden="1">'DESPESAS DEPUTADOS MESA E COMIS'!$A$1:$X$535</definedName>
    <definedName name="_xlnm._FilterDatabase" localSheetId="3" hidden="1">'DESPESAS SEM REPASSE CANDIDATOS'!$A$1:$X$495</definedName>
  </definedNames>
  <calcPr calcId="191029"/>
  <pivotCaches>
    <pivotCache cacheId="9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2" i="7"/>
  <c r="X319" i="4" l="1"/>
  <c r="X258" i="4"/>
  <c r="W310" i="4" s="1"/>
  <c r="X17" i="4"/>
  <c r="W250" i="4" s="1"/>
  <c r="X2" i="4"/>
  <c r="W9" i="4" s="1"/>
  <c r="W439" i="4" l="1"/>
  <c r="W10" i="4"/>
  <c r="W6" i="4"/>
  <c r="W7" i="4"/>
  <c r="W407" i="4"/>
  <c r="W264" i="4"/>
  <c r="W314" i="4"/>
  <c r="W11" i="4"/>
  <c r="W278" i="4"/>
  <c r="W4" i="4"/>
  <c r="W13" i="4"/>
  <c r="W281" i="4"/>
  <c r="W343" i="4"/>
  <c r="W463" i="4"/>
  <c r="W306" i="4"/>
  <c r="W423" i="4"/>
  <c r="W14" i="4"/>
  <c r="W289" i="4"/>
  <c r="W359" i="4"/>
  <c r="W477" i="4"/>
  <c r="W270" i="4"/>
  <c r="W3" i="4"/>
  <c r="W12" i="4"/>
  <c r="W327" i="4"/>
  <c r="W5" i="4"/>
  <c r="W15" i="4"/>
  <c r="W295" i="4"/>
  <c r="W375" i="4"/>
  <c r="W303" i="4"/>
  <c r="W391" i="4"/>
  <c r="W490" i="4"/>
  <c r="W51" i="4"/>
  <c r="W101" i="4"/>
  <c r="W140" i="4"/>
  <c r="W228" i="4"/>
  <c r="W21" i="4"/>
  <c r="W68" i="4"/>
  <c r="W107" i="4"/>
  <c r="W26" i="4"/>
  <c r="W36" i="4"/>
  <c r="W46" i="4"/>
  <c r="W60" i="4"/>
  <c r="W74" i="4"/>
  <c r="W85" i="4"/>
  <c r="W99" i="4"/>
  <c r="W110" i="4"/>
  <c r="W124" i="4"/>
  <c r="W138" i="4"/>
  <c r="W149" i="4"/>
  <c r="W163" i="4"/>
  <c r="W174" i="4"/>
  <c r="W201" i="4"/>
  <c r="W212" i="4"/>
  <c r="W226" i="4"/>
  <c r="W236" i="4"/>
  <c r="W262" i="4"/>
  <c r="W273" i="4"/>
  <c r="W287" i="4"/>
  <c r="W298" i="4"/>
  <c r="W312" i="4"/>
  <c r="W325" i="4"/>
  <c r="W341" i="4"/>
  <c r="W357" i="4"/>
  <c r="W373" i="4"/>
  <c r="W389" i="4"/>
  <c r="W405" i="4"/>
  <c r="W421" i="4"/>
  <c r="W437" i="4"/>
  <c r="W450" i="4"/>
  <c r="W462" i="4"/>
  <c r="W475" i="4"/>
  <c r="W482" i="4"/>
  <c r="W254" i="4"/>
  <c r="W246" i="4"/>
  <c r="W238" i="4"/>
  <c r="W230" i="4"/>
  <c r="W223" i="4"/>
  <c r="W215" i="4"/>
  <c r="W207" i="4"/>
  <c r="W199" i="4"/>
  <c r="W191" i="4"/>
  <c r="W184" i="4"/>
  <c r="W176" i="4"/>
  <c r="W168" i="4"/>
  <c r="W160" i="4"/>
  <c r="W152" i="4"/>
  <c r="W144" i="4"/>
  <c r="W136" i="4"/>
  <c r="W128" i="4"/>
  <c r="W120" i="4"/>
  <c r="W112" i="4"/>
  <c r="W104" i="4"/>
  <c r="W96" i="4"/>
  <c r="W88" i="4"/>
  <c r="W80" i="4"/>
  <c r="W72" i="4"/>
  <c r="W64" i="4"/>
  <c r="W56" i="4"/>
  <c r="W48" i="4"/>
  <c r="W40" i="4"/>
  <c r="W32" i="4"/>
  <c r="W24" i="4"/>
  <c r="W17" i="4"/>
  <c r="W253" i="4"/>
  <c r="W245" i="4"/>
  <c r="W237" i="4"/>
  <c r="W222" i="4"/>
  <c r="W214" i="4"/>
  <c r="W206" i="4"/>
  <c r="W198" i="4"/>
  <c r="W190" i="4"/>
  <c r="W183" i="4"/>
  <c r="W175" i="4"/>
  <c r="W167" i="4"/>
  <c r="W159" i="4"/>
  <c r="W151" i="4"/>
  <c r="W143" i="4"/>
  <c r="W135" i="4"/>
  <c r="W127" i="4"/>
  <c r="W119" i="4"/>
  <c r="W111" i="4"/>
  <c r="W103" i="4"/>
  <c r="W95" i="4"/>
  <c r="W87" i="4"/>
  <c r="W79" i="4"/>
  <c r="W71" i="4"/>
  <c r="W63" i="4"/>
  <c r="W55" i="4"/>
  <c r="W47" i="4"/>
  <c r="W39" i="4"/>
  <c r="W31" i="4"/>
  <c r="W23" i="4"/>
  <c r="W247" i="4"/>
  <c r="W239" i="4"/>
  <c r="W231" i="4"/>
  <c r="W224" i="4"/>
  <c r="W216" i="4"/>
  <c r="W208" i="4"/>
  <c r="W200" i="4"/>
  <c r="W192" i="4"/>
  <c r="W185" i="4"/>
  <c r="W177" i="4"/>
  <c r="W169" i="4"/>
  <c r="W161" i="4"/>
  <c r="W153" i="4"/>
  <c r="W145" i="4"/>
  <c r="W137" i="4"/>
  <c r="W129" i="4"/>
  <c r="W121" i="4"/>
  <c r="W113" i="4"/>
  <c r="W105" i="4"/>
  <c r="W97" i="4"/>
  <c r="W89" i="4"/>
  <c r="W81" i="4"/>
  <c r="W73" i="4"/>
  <c r="W65" i="4"/>
  <c r="W57" i="4"/>
  <c r="W49" i="4"/>
  <c r="W27" i="4"/>
  <c r="W37" i="4"/>
  <c r="W50" i="4"/>
  <c r="W61" i="4"/>
  <c r="W75" i="4"/>
  <c r="W86" i="4"/>
  <c r="W100" i="4"/>
  <c r="W114" i="4"/>
  <c r="W125" i="4"/>
  <c r="W139" i="4"/>
  <c r="W150" i="4"/>
  <c r="W164" i="4"/>
  <c r="W178" i="4"/>
  <c r="W188" i="4"/>
  <c r="W202" i="4"/>
  <c r="W213" i="4"/>
  <c r="W227" i="4"/>
  <c r="W240" i="4"/>
  <c r="W251" i="4"/>
  <c r="W263" i="4"/>
  <c r="W274" i="4"/>
  <c r="W288" i="4"/>
  <c r="W302" i="4"/>
  <c r="W313" i="4"/>
  <c r="W326" i="4"/>
  <c r="W342" i="4"/>
  <c r="W358" i="4"/>
  <c r="W374" i="4"/>
  <c r="W390" i="4"/>
  <c r="W406" i="4"/>
  <c r="W422" i="4"/>
  <c r="W438" i="4"/>
  <c r="W476" i="4"/>
  <c r="W38" i="4"/>
  <c r="W115" i="4"/>
  <c r="W165" i="4"/>
  <c r="W217" i="4"/>
  <c r="W19" i="4"/>
  <c r="W29" i="4"/>
  <c r="W41" i="4"/>
  <c r="W52" i="4"/>
  <c r="W66" i="4"/>
  <c r="W77" i="4"/>
  <c r="W91" i="4"/>
  <c r="W102" i="4"/>
  <c r="W116" i="4"/>
  <c r="W130" i="4"/>
  <c r="W141" i="4"/>
  <c r="W155" i="4"/>
  <c r="W166" i="4"/>
  <c r="W180" i="4"/>
  <c r="W193" i="4"/>
  <c r="W204" i="4"/>
  <c r="W218" i="4"/>
  <c r="W229" i="4"/>
  <c r="W242" i="4"/>
  <c r="W255" i="4"/>
  <c r="W265" i="4"/>
  <c r="W279" i="4"/>
  <c r="W290" i="4"/>
  <c r="W304" i="4"/>
  <c r="W318" i="4"/>
  <c r="W328" i="4"/>
  <c r="W344" i="4"/>
  <c r="W360" i="4"/>
  <c r="W376" i="4"/>
  <c r="W392" i="4"/>
  <c r="W408" i="4"/>
  <c r="W424" i="4"/>
  <c r="W440" i="4"/>
  <c r="W451" i="4"/>
  <c r="W464" i="4"/>
  <c r="W491" i="4"/>
  <c r="W28" i="4"/>
  <c r="W126" i="4"/>
  <c r="W189" i="4"/>
  <c r="W241" i="4"/>
  <c r="W20" i="4"/>
  <c r="W30" i="4"/>
  <c r="W42" i="4"/>
  <c r="W53" i="4"/>
  <c r="W67" i="4"/>
  <c r="W78" i="4"/>
  <c r="W92" i="4"/>
  <c r="W106" i="4"/>
  <c r="W117" i="4"/>
  <c r="W131" i="4"/>
  <c r="W142" i="4"/>
  <c r="W156" i="4"/>
  <c r="W170" i="4"/>
  <c r="W181" i="4"/>
  <c r="W194" i="4"/>
  <c r="W205" i="4"/>
  <c r="W219" i="4"/>
  <c r="W232" i="4"/>
  <c r="W243" i="4"/>
  <c r="W256" i="4"/>
  <c r="W266" i="4"/>
  <c r="W280" i="4"/>
  <c r="W294" i="4"/>
  <c r="W305" i="4"/>
  <c r="W319" i="4"/>
  <c r="W333" i="4"/>
  <c r="W349" i="4"/>
  <c r="W365" i="4"/>
  <c r="W381" i="4"/>
  <c r="W397" i="4"/>
  <c r="W413" i="4"/>
  <c r="W429" i="4"/>
  <c r="W445" i="4"/>
  <c r="W469" i="4"/>
  <c r="W479" i="4"/>
  <c r="W484" i="4"/>
  <c r="W62" i="4"/>
  <c r="W179" i="4"/>
  <c r="W33" i="4"/>
  <c r="W82" i="4"/>
  <c r="W118" i="4"/>
  <c r="W146" i="4"/>
  <c r="W171" i="4"/>
  <c r="W182" i="4"/>
  <c r="W195" i="4"/>
  <c r="W209" i="4"/>
  <c r="W220" i="4"/>
  <c r="W233" i="4"/>
  <c r="W244" i="4"/>
  <c r="W257" i="4"/>
  <c r="W489" i="4"/>
  <c r="W473" i="4"/>
  <c r="W467" i="4"/>
  <c r="W460" i="4"/>
  <c r="W454" i="4"/>
  <c r="W443" i="4"/>
  <c r="W435" i="4"/>
  <c r="W427" i="4"/>
  <c r="W419" i="4"/>
  <c r="W411" i="4"/>
  <c r="W403" i="4"/>
  <c r="W395" i="4"/>
  <c r="W387" i="4"/>
  <c r="W379" i="4"/>
  <c r="W371" i="4"/>
  <c r="W363" i="4"/>
  <c r="W355" i="4"/>
  <c r="W347" i="4"/>
  <c r="W339" i="4"/>
  <c r="W331" i="4"/>
  <c r="W323" i="4"/>
  <c r="W492" i="4"/>
  <c r="W441" i="4"/>
  <c r="W425" i="4"/>
  <c r="W409" i="4"/>
  <c r="W393" i="4"/>
  <c r="W377" i="4"/>
  <c r="W361" i="4"/>
  <c r="W345" i="4"/>
  <c r="W329" i="4"/>
  <c r="W495" i="4"/>
  <c r="W488" i="4"/>
  <c r="W481" i="4"/>
  <c r="W472" i="4"/>
  <c r="W466" i="4"/>
  <c r="W459" i="4"/>
  <c r="W453" i="4"/>
  <c r="W442" i="4"/>
  <c r="W434" i="4"/>
  <c r="W426" i="4"/>
  <c r="W418" i="4"/>
  <c r="W410" i="4"/>
  <c r="W402" i="4"/>
  <c r="W394" i="4"/>
  <c r="W386" i="4"/>
  <c r="W378" i="4"/>
  <c r="W370" i="4"/>
  <c r="W362" i="4"/>
  <c r="W354" i="4"/>
  <c r="W346" i="4"/>
  <c r="W338" i="4"/>
  <c r="W330" i="4"/>
  <c r="W322" i="4"/>
  <c r="W494" i="4"/>
  <c r="W487" i="4"/>
  <c r="W480" i="4"/>
  <c r="W471" i="4"/>
  <c r="W465" i="4"/>
  <c r="W458" i="4"/>
  <c r="W452" i="4"/>
  <c r="W433" i="4"/>
  <c r="W417" i="4"/>
  <c r="W401" i="4"/>
  <c r="W385" i="4"/>
  <c r="W369" i="4"/>
  <c r="W353" i="4"/>
  <c r="W337" i="4"/>
  <c r="W483" i="4"/>
  <c r="W478" i="4"/>
  <c r="W474" i="4"/>
  <c r="W468" i="4"/>
  <c r="W461" i="4"/>
  <c r="W455" i="4"/>
  <c r="W449" i="4"/>
  <c r="W444" i="4"/>
  <c r="W436" i="4"/>
  <c r="W428" i="4"/>
  <c r="W420" i="4"/>
  <c r="W412" i="4"/>
  <c r="W404" i="4"/>
  <c r="W396" i="4"/>
  <c r="W388" i="4"/>
  <c r="W380" i="4"/>
  <c r="W372" i="4"/>
  <c r="W364" i="4"/>
  <c r="W356" i="4"/>
  <c r="W348" i="4"/>
  <c r="W340" i="4"/>
  <c r="W332" i="4"/>
  <c r="W324" i="4"/>
  <c r="W334" i="4"/>
  <c r="W350" i="4"/>
  <c r="W366" i="4"/>
  <c r="W382" i="4"/>
  <c r="W398" i="4"/>
  <c r="W414" i="4"/>
  <c r="W430" i="4"/>
  <c r="W446" i="4"/>
  <c r="W470" i="4"/>
  <c r="W493" i="4"/>
  <c r="W18" i="4"/>
  <c r="W90" i="4"/>
  <c r="W203" i="4"/>
  <c r="W54" i="4"/>
  <c r="W132" i="4"/>
  <c r="W22" i="4"/>
  <c r="W34" i="4"/>
  <c r="W44" i="4"/>
  <c r="W58" i="4"/>
  <c r="W69" i="4"/>
  <c r="W83" i="4"/>
  <c r="W94" i="4"/>
  <c r="W108" i="4"/>
  <c r="W122" i="4"/>
  <c r="W133" i="4"/>
  <c r="W147" i="4"/>
  <c r="W158" i="4"/>
  <c r="W172" i="4"/>
  <c r="W186" i="4"/>
  <c r="W196" i="4"/>
  <c r="W210" i="4"/>
  <c r="W221" i="4"/>
  <c r="W234" i="4"/>
  <c r="W248" i="4"/>
  <c r="W258" i="4"/>
  <c r="W271" i="4"/>
  <c r="W282" i="4"/>
  <c r="W296" i="4"/>
  <c r="W320" i="4"/>
  <c r="W335" i="4"/>
  <c r="W351" i="4"/>
  <c r="W367" i="4"/>
  <c r="W383" i="4"/>
  <c r="W399" i="4"/>
  <c r="W415" i="4"/>
  <c r="W431" i="4"/>
  <c r="W447" i="4"/>
  <c r="W456" i="4"/>
  <c r="W485" i="4"/>
  <c r="W76" i="4"/>
  <c r="W154" i="4"/>
  <c r="W252" i="4"/>
  <c r="W43" i="4"/>
  <c r="W93" i="4"/>
  <c r="W157" i="4"/>
  <c r="W25" i="4"/>
  <c r="W35" i="4"/>
  <c r="W45" i="4"/>
  <c r="W59" i="4"/>
  <c r="W70" i="4"/>
  <c r="W84" i="4"/>
  <c r="W98" i="4"/>
  <c r="W109" i="4"/>
  <c r="W123" i="4"/>
  <c r="W134" i="4"/>
  <c r="W148" i="4"/>
  <c r="W162" i="4"/>
  <c r="W173" i="4"/>
  <c r="W187" i="4"/>
  <c r="W197" i="4"/>
  <c r="W211" i="4"/>
  <c r="W225" i="4"/>
  <c r="W235" i="4"/>
  <c r="W249" i="4"/>
  <c r="W316" i="4"/>
  <c r="W308" i="4"/>
  <c r="W300" i="4"/>
  <c r="W292" i="4"/>
  <c r="W284" i="4"/>
  <c r="W276" i="4"/>
  <c r="W268" i="4"/>
  <c r="W260" i="4"/>
  <c r="W315" i="4"/>
  <c r="W307" i="4"/>
  <c r="W299" i="4"/>
  <c r="W291" i="4"/>
  <c r="W283" i="4"/>
  <c r="W275" i="4"/>
  <c r="W267" i="4"/>
  <c r="W259" i="4"/>
  <c r="W317" i="4"/>
  <c r="W309" i="4"/>
  <c r="W301" i="4"/>
  <c r="W293" i="4"/>
  <c r="W285" i="4"/>
  <c r="W277" i="4"/>
  <c r="W269" i="4"/>
  <c r="W261" i="4"/>
  <c r="W272" i="4"/>
  <c r="W286" i="4"/>
  <c r="W297" i="4"/>
  <c r="W311" i="4"/>
  <c r="W321" i="4"/>
  <c r="W336" i="4"/>
  <c r="W352" i="4"/>
  <c r="W368" i="4"/>
  <c r="W384" i="4"/>
  <c r="W400" i="4"/>
  <c r="W416" i="4"/>
  <c r="W432" i="4"/>
  <c r="W448" i="4"/>
  <c r="W457" i="4"/>
  <c r="W486" i="4"/>
  <c r="W2" i="4"/>
  <c r="W8" i="4"/>
  <c r="W16" i="4"/>
  <c r="W4" i="1"/>
  <c r="W5" i="1"/>
  <c r="W6" i="1"/>
  <c r="W9" i="1"/>
  <c r="W12" i="1"/>
  <c r="W13" i="1"/>
  <c r="W14" i="1"/>
  <c r="W17" i="1"/>
  <c r="X2" i="1"/>
  <c r="W7" i="1" s="1"/>
  <c r="X323" i="1"/>
  <c r="W34" i="1"/>
  <c r="W58" i="1"/>
  <c r="W74" i="1"/>
  <c r="W98" i="1"/>
  <c r="W106" i="1"/>
  <c r="W114" i="1"/>
  <c r="W138" i="1"/>
  <c r="W154" i="1"/>
  <c r="W155" i="1"/>
  <c r="W162" i="1"/>
  <c r="W163" i="1"/>
  <c r="W186" i="1"/>
  <c r="W194" i="1"/>
  <c r="W195" i="1"/>
  <c r="W202" i="1"/>
  <c r="W211" i="1"/>
  <c r="W226" i="1"/>
  <c r="W234" i="1"/>
  <c r="W243" i="1"/>
  <c r="W249" i="1"/>
  <c r="W250" i="1"/>
  <c r="W258" i="1"/>
  <c r="X18" i="1"/>
  <c r="W19" i="1" s="1"/>
  <c r="W274" i="1"/>
  <c r="W277" i="1"/>
  <c r="W285" i="1"/>
  <c r="W301" i="1"/>
  <c r="X262" i="1"/>
  <c r="W267" i="1" s="1"/>
  <c r="W329" i="1" l="1"/>
  <c r="W327" i="1"/>
  <c r="W339" i="1"/>
  <c r="W349" i="1"/>
  <c r="W359" i="1"/>
  <c r="W371" i="1"/>
  <c r="W381" i="1"/>
  <c r="W391" i="1"/>
  <c r="W403" i="1"/>
  <c r="W413" i="1"/>
  <c r="W423" i="1"/>
  <c r="W435" i="1"/>
  <c r="W445" i="1"/>
  <c r="W455" i="1"/>
  <c r="W467" i="1"/>
  <c r="W477" i="1"/>
  <c r="W487" i="1"/>
  <c r="W499" i="1"/>
  <c r="W509" i="1"/>
  <c r="W519" i="1"/>
  <c r="W531" i="1"/>
  <c r="W328" i="1"/>
  <c r="W340" i="1"/>
  <c r="W350" i="1"/>
  <c r="W360" i="1"/>
  <c r="W372" i="1"/>
  <c r="W382" i="1"/>
  <c r="W392" i="1"/>
  <c r="W404" i="1"/>
  <c r="W414" i="1"/>
  <c r="W424" i="1"/>
  <c r="W436" i="1"/>
  <c r="W446" i="1"/>
  <c r="W456" i="1"/>
  <c r="W468" i="1"/>
  <c r="W478" i="1"/>
  <c r="W488" i="1"/>
  <c r="W500" i="1"/>
  <c r="W510" i="1"/>
  <c r="W520" i="1"/>
  <c r="W532" i="1"/>
  <c r="W331" i="1"/>
  <c r="W341" i="1"/>
  <c r="W351" i="1"/>
  <c r="W363" i="1"/>
  <c r="W373" i="1"/>
  <c r="W383" i="1"/>
  <c r="W395" i="1"/>
  <c r="W405" i="1"/>
  <c r="W415" i="1"/>
  <c r="W427" i="1"/>
  <c r="W437" i="1"/>
  <c r="W447" i="1"/>
  <c r="W459" i="1"/>
  <c r="W469" i="1"/>
  <c r="W479" i="1"/>
  <c r="W491" i="1"/>
  <c r="W501" i="1"/>
  <c r="W511" i="1"/>
  <c r="W523" i="1"/>
  <c r="W533" i="1"/>
  <c r="W334" i="1"/>
  <c r="W366" i="1"/>
  <c r="W388" i="1"/>
  <c r="W408" i="1"/>
  <c r="W430" i="1"/>
  <c r="W452" i="1"/>
  <c r="W472" i="1"/>
  <c r="W494" i="1"/>
  <c r="W516" i="1"/>
  <c r="W323" i="1"/>
  <c r="W332" i="1"/>
  <c r="W342" i="1"/>
  <c r="W352" i="1"/>
  <c r="W364" i="1"/>
  <c r="W374" i="1"/>
  <c r="W384" i="1"/>
  <c r="W396" i="1"/>
  <c r="W406" i="1"/>
  <c r="W416" i="1"/>
  <c r="W428" i="1"/>
  <c r="W438" i="1"/>
  <c r="W448" i="1"/>
  <c r="W460" i="1"/>
  <c r="W470" i="1"/>
  <c r="W480" i="1"/>
  <c r="W492" i="1"/>
  <c r="W502" i="1"/>
  <c r="W512" i="1"/>
  <c r="W524" i="1"/>
  <c r="W534" i="1"/>
  <c r="W333" i="1"/>
  <c r="W343" i="1"/>
  <c r="W355" i="1"/>
  <c r="W365" i="1"/>
  <c r="W375" i="1"/>
  <c r="W387" i="1"/>
  <c r="W397" i="1"/>
  <c r="W407" i="1"/>
  <c r="W419" i="1"/>
  <c r="W429" i="1"/>
  <c r="W439" i="1"/>
  <c r="W451" i="1"/>
  <c r="W461" i="1"/>
  <c r="W471" i="1"/>
  <c r="W483" i="1"/>
  <c r="W493" i="1"/>
  <c r="W503" i="1"/>
  <c r="W515" i="1"/>
  <c r="W525" i="1"/>
  <c r="W535" i="1"/>
  <c r="W324" i="1"/>
  <c r="W344" i="1"/>
  <c r="W356" i="1"/>
  <c r="W376" i="1"/>
  <c r="W398" i="1"/>
  <c r="W420" i="1"/>
  <c r="W440" i="1"/>
  <c r="W462" i="1"/>
  <c r="W484" i="1"/>
  <c r="W504" i="1"/>
  <c r="W526" i="1"/>
  <c r="W495" i="1"/>
  <c r="W453" i="1"/>
  <c r="W411" i="1"/>
  <c r="W367" i="1"/>
  <c r="W325" i="1"/>
  <c r="W528" i="1"/>
  <c r="W486" i="1"/>
  <c r="W444" i="1"/>
  <c r="W400" i="1"/>
  <c r="W358" i="1"/>
  <c r="W527" i="1"/>
  <c r="W485" i="1"/>
  <c r="W443" i="1"/>
  <c r="W399" i="1"/>
  <c r="W357" i="1"/>
  <c r="W518" i="1"/>
  <c r="W476" i="1"/>
  <c r="W432" i="1"/>
  <c r="W390" i="1"/>
  <c r="W348" i="1"/>
  <c r="W517" i="1"/>
  <c r="W475" i="1"/>
  <c r="W431" i="1"/>
  <c r="W389" i="1"/>
  <c r="W347" i="1"/>
  <c r="W508" i="1"/>
  <c r="W464" i="1"/>
  <c r="W422" i="1"/>
  <c r="W380" i="1"/>
  <c r="W336" i="1"/>
  <c r="W507" i="1"/>
  <c r="W463" i="1"/>
  <c r="W421" i="1"/>
  <c r="W379" i="1"/>
  <c r="W335" i="1"/>
  <c r="W496" i="1"/>
  <c r="W454" i="1"/>
  <c r="W412" i="1"/>
  <c r="W368" i="1"/>
  <c r="W326" i="1"/>
  <c r="W11" i="1"/>
  <c r="W3" i="1"/>
  <c r="W227" i="1"/>
  <c r="W187" i="1"/>
  <c r="W147" i="1"/>
  <c r="W66" i="1"/>
  <c r="W2" i="1"/>
  <c r="W10" i="1"/>
  <c r="W257" i="1"/>
  <c r="W219" i="1"/>
  <c r="W179" i="1"/>
  <c r="W130" i="1"/>
  <c r="W50" i="1"/>
  <c r="W16" i="1"/>
  <c r="W8" i="1"/>
  <c r="W306" i="1"/>
  <c r="W251" i="1"/>
  <c r="W218" i="1"/>
  <c r="W170" i="1"/>
  <c r="W122" i="1"/>
  <c r="W42" i="1"/>
  <c r="W15" i="1"/>
  <c r="W269" i="1"/>
  <c r="W317" i="1"/>
  <c r="W242" i="1"/>
  <c r="W210" i="1"/>
  <c r="W178" i="1"/>
  <c r="W146" i="1"/>
  <c r="W90" i="1"/>
  <c r="W26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09" i="1"/>
  <c r="W259" i="1"/>
  <c r="W235" i="1"/>
  <c r="W203" i="1"/>
  <c r="W171" i="1"/>
  <c r="W139" i="1"/>
  <c r="W82" i="1"/>
  <c r="W529" i="1"/>
  <c r="W521" i="1"/>
  <c r="W513" i="1"/>
  <c r="W505" i="1"/>
  <c r="W497" i="1"/>
  <c r="W489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W337" i="1"/>
  <c r="W241" i="1"/>
  <c r="W233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298" i="1"/>
  <c r="W266" i="1"/>
  <c r="W256" i="1"/>
  <c r="W248" i="1"/>
  <c r="W240" i="1"/>
  <c r="W232" i="1"/>
  <c r="W224" i="1"/>
  <c r="W216" i="1"/>
  <c r="W208" i="1"/>
  <c r="W200" i="1"/>
  <c r="W192" i="1"/>
  <c r="W184" i="1"/>
  <c r="W176" i="1"/>
  <c r="W16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225" i="1"/>
  <c r="W293" i="1"/>
  <c r="W322" i="1"/>
  <c r="W290" i="1"/>
  <c r="W18" i="1"/>
  <c r="W254" i="1"/>
  <c r="W246" i="1"/>
  <c r="W238" i="1"/>
  <c r="W230" i="1"/>
  <c r="W222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253" i="1"/>
  <c r="W237" i="1"/>
  <c r="W213" i="1"/>
  <c r="W189" i="1"/>
  <c r="W173" i="1"/>
  <c r="W157" i="1"/>
  <c r="W133" i="1"/>
  <c r="W109" i="1"/>
  <c r="W45" i="1"/>
  <c r="W261" i="1"/>
  <c r="W245" i="1"/>
  <c r="W229" i="1"/>
  <c r="W221" i="1"/>
  <c r="W205" i="1"/>
  <c r="W197" i="1"/>
  <c r="W181" i="1"/>
  <c r="W165" i="1"/>
  <c r="W149" i="1"/>
  <c r="W141" i="1"/>
  <c r="W125" i="1"/>
  <c r="W117" i="1"/>
  <c r="W101" i="1"/>
  <c r="W93" i="1"/>
  <c r="W85" i="1"/>
  <c r="W77" i="1"/>
  <c r="W69" i="1"/>
  <c r="W61" i="1"/>
  <c r="W53" i="1"/>
  <c r="W37" i="1"/>
  <c r="W29" i="1"/>
  <c r="W21" i="1"/>
  <c r="W314" i="1"/>
  <c r="W282" i="1"/>
  <c r="W260" i="1"/>
  <c r="W252" i="1"/>
  <c r="W244" i="1"/>
  <c r="W236" i="1"/>
  <c r="W228" i="1"/>
  <c r="W220" i="1"/>
  <c r="W212" i="1"/>
  <c r="W204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321" i="1"/>
  <c r="W313" i="1"/>
  <c r="W305" i="1"/>
  <c r="W297" i="1"/>
  <c r="W289" i="1"/>
  <c r="W281" i="1"/>
  <c r="W273" i="1"/>
  <c r="W265" i="1"/>
  <c r="W320" i="1"/>
  <c r="W312" i="1"/>
  <c r="W304" i="1"/>
  <c r="W296" i="1"/>
  <c r="W288" i="1"/>
  <c r="W280" i="1"/>
  <c r="W272" i="1"/>
  <c r="W264" i="1"/>
  <c r="W319" i="1"/>
  <c r="W311" i="1"/>
  <c r="W303" i="1"/>
  <c r="W295" i="1"/>
  <c r="W287" i="1"/>
  <c r="W279" i="1"/>
  <c r="W271" i="1"/>
  <c r="W263" i="1"/>
  <c r="W318" i="1"/>
  <c r="W310" i="1"/>
  <c r="W302" i="1"/>
  <c r="W294" i="1"/>
  <c r="W286" i="1"/>
  <c r="W278" i="1"/>
  <c r="W270" i="1"/>
  <c r="W316" i="1"/>
  <c r="W308" i="1"/>
  <c r="W300" i="1"/>
  <c r="W292" i="1"/>
  <c r="W284" i="1"/>
  <c r="W276" i="1"/>
  <c r="W268" i="1"/>
  <c r="W262" i="1"/>
  <c r="W315" i="1"/>
  <c r="W307" i="1"/>
  <c r="W299" i="1"/>
  <c r="W291" i="1"/>
  <c r="W283" i="1"/>
  <c r="W2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DF5AD-40F4-48F6-BD8C-176E5EE631C9}" keepAlive="1" name="Consulta - despesas_candidatos_2014_RJ" description="Conexão com a consulta 'despesas_candidatos_2014_RJ' na pasta de trabalho." type="5" refreshedVersion="6" background="1" saveData="1">
    <dbPr connection="Provider=Microsoft.Mashup.OleDb.1;Data Source=$Workbook$;Location=despesas_candidatos_2014_RJ;Extended Properties=&quot;&quot;" command="SELECT * FROM [despesas_candidatos_2014_RJ]"/>
  </connection>
</connections>
</file>

<file path=xl/sharedStrings.xml><?xml version="1.0" encoding="utf-8"?>
<sst xmlns="http://schemas.openxmlformats.org/spreadsheetml/2006/main" count="18153" uniqueCount="846">
  <si>
    <t>Cód. Eleição</t>
  </si>
  <si>
    <t>Desc. Eleição</t>
  </si>
  <si>
    <t>Data e hora</t>
  </si>
  <si>
    <t>CNPJ Prestador Conta</t>
  </si>
  <si>
    <t>Sequencial Candidato</t>
  </si>
  <si>
    <t>UF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</si>
  <si>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</si>
  <si>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</si>
  <si>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</si>
  <si>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</si>
  <si>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</si>
  <si>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</si>
  <si>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</si>
  <si>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</si>
  <si>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</si>
  <si>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</si>
  <si>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</si>
  <si>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</si>
  <si>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</si>
  <si>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</si>
  <si>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</si>
  <si>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Descriçao da despesa</t>
  </si>
  <si>
    <t>Eleições Gerais 2014</t>
  </si>
  <si>
    <t>RJ</t>
  </si>
  <si>
    <t>PMDB</t>
  </si>
  <si>
    <t>Deputado Federal</t>
  </si>
  <si>
    <t>Recibo</t>
  </si>
  <si>
    <t>#NULO</t>
  </si>
  <si>
    <t>17/09/201400:00:00</t>
  </si>
  <si>
    <t>Despesas com pessoal</t>
  </si>
  <si>
    <t>Deputado Estadual</t>
  </si>
  <si>
    <t>01/09/201400:00:00</t>
  </si>
  <si>
    <t>Encargos financeiros, taxas bancárias e/ou op. cartão de crédito</t>
  </si>
  <si>
    <t>26/08/201400:00:00</t>
  </si>
  <si>
    <t>9492800</t>
  </si>
  <si>
    <t>Atividades de organizações políticas</t>
  </si>
  <si>
    <t>02/10/201400:00:00</t>
  </si>
  <si>
    <t>SN</t>
  </si>
  <si>
    <t>20/08/201400:00:00</t>
  </si>
  <si>
    <t>Serviços prestados por terceiros</t>
  </si>
  <si>
    <t>08/10/201400:00:00</t>
  </si>
  <si>
    <t>PR</t>
  </si>
  <si>
    <t>Nota Fiscal</t>
  </si>
  <si>
    <t>11/08/201400:00:00</t>
  </si>
  <si>
    <t>Publicidade por jornais e revistas</t>
  </si>
  <si>
    <t>15/08/201400:00:00</t>
  </si>
  <si>
    <t>25/09/201400:00:00</t>
  </si>
  <si>
    <t>15/09/201400:00:00</t>
  </si>
  <si>
    <t>Publicidade por materiais impressos</t>
  </si>
  <si>
    <t>05/09/201400:00:00</t>
  </si>
  <si>
    <t>Outro</t>
  </si>
  <si>
    <t>1</t>
  </si>
  <si>
    <t>01/08/201400:00:00</t>
  </si>
  <si>
    <t>Locação/cessão de bens imóveis</t>
  </si>
  <si>
    <t>10/08/201400:00:00</t>
  </si>
  <si>
    <t>Diversas a especificar</t>
  </si>
  <si>
    <t>10/09/201400:00:00</t>
  </si>
  <si>
    <t>PT</t>
  </si>
  <si>
    <t>02</t>
  </si>
  <si>
    <t>Despesas com transporte ou deslocamento</t>
  </si>
  <si>
    <t>1813001</t>
  </si>
  <si>
    <t>Impressão de material para uso publicitário</t>
  </si>
  <si>
    <t>25/07/201400:00:00</t>
  </si>
  <si>
    <t>03/10/201400:00:00</t>
  </si>
  <si>
    <t>04/08/201400:00:00</t>
  </si>
  <si>
    <t>Publicidade por placas, estandartes e faixas</t>
  </si>
  <si>
    <t>45</t>
  </si>
  <si>
    <t>19/09/201400:00:00</t>
  </si>
  <si>
    <t>Locação/cessão de bens móveis</t>
  </si>
  <si>
    <t>05944063000110</t>
  </si>
  <si>
    <t>GM MINISTER EDITORA EIRELI</t>
  </si>
  <si>
    <t>1811302</t>
  </si>
  <si>
    <t>Impressão de livros, revistas e outras publicações periódicas</t>
  </si>
  <si>
    <t>05/08/201400:00:00</t>
  </si>
  <si>
    <t>30/09/201400:00:00</t>
  </si>
  <si>
    <t>28/08/201400:00:00</t>
  </si>
  <si>
    <t>31/07/201400:00:00</t>
  </si>
  <si>
    <t>29/08/201400:00:00</t>
  </si>
  <si>
    <t>29/09/201400:00:00</t>
  </si>
  <si>
    <t>12/09/201400:00:00</t>
  </si>
  <si>
    <t>Cessão ou locação de veículos</t>
  </si>
  <si>
    <t>18/09/201400:00:00</t>
  </si>
  <si>
    <t>06/08/201400:00:00</t>
  </si>
  <si>
    <t>04/10/201400:00:00</t>
  </si>
  <si>
    <t>12</t>
  </si>
  <si>
    <t>11/09/201400:00:00</t>
  </si>
  <si>
    <t>001</t>
  </si>
  <si>
    <t>18/08/201400:00:00</t>
  </si>
  <si>
    <t>22/08/201400:00:00</t>
  </si>
  <si>
    <t>08/08/201400:00:00</t>
  </si>
  <si>
    <t>13/08/201400:00:00</t>
  </si>
  <si>
    <t>07/08/201400:00:00</t>
  </si>
  <si>
    <t>04</t>
  </si>
  <si>
    <t>18/07/201400:00:00</t>
  </si>
  <si>
    <t>12/08/201400:00:00</t>
  </si>
  <si>
    <t>4731800</t>
  </si>
  <si>
    <t>Comércio varejista de combustíveis para veículos automotores</t>
  </si>
  <si>
    <t>Combustíveis e lubrificantes</t>
  </si>
  <si>
    <t>24/09/201400:00:00</t>
  </si>
  <si>
    <t>03582702000119</t>
  </si>
  <si>
    <t>NEW PAYOLO COMERCIAL E DISTRIBUIDORA LTDA - ME</t>
  </si>
  <si>
    <t>2829199</t>
  </si>
  <si>
    <t>Fabricação de outras máquinas e equipamentos de uso geral não especificados anteriormente, peças e acessórios</t>
  </si>
  <si>
    <t>00509320000171</t>
  </si>
  <si>
    <t>PIRAMIDE DIGITAL IMPRESSOES LTDA - ME</t>
  </si>
  <si>
    <t>4647801</t>
  </si>
  <si>
    <t>Comércio atacadista de artigos de escritório e de papelaria</t>
  </si>
  <si>
    <t>18</t>
  </si>
  <si>
    <t>16</t>
  </si>
  <si>
    <t>22</t>
  </si>
  <si>
    <t>PSB</t>
  </si>
  <si>
    <t>23/09/201400:00:00</t>
  </si>
  <si>
    <t>19</t>
  </si>
  <si>
    <t>22/09/201400:00:00</t>
  </si>
  <si>
    <t>26/09/201400:00:00</t>
  </si>
  <si>
    <t>02/09/201400:00:00</t>
  </si>
  <si>
    <t>17/07/201400:00:00</t>
  </si>
  <si>
    <t>14/08/201400:00:00</t>
  </si>
  <si>
    <t>28/07/201400:00:00</t>
  </si>
  <si>
    <t>3299003</t>
  </si>
  <si>
    <t>Fabricação de letras, letreiros e placas de qualquer material, exceto luminosos</t>
  </si>
  <si>
    <t>21/08/201400:00:00</t>
  </si>
  <si>
    <t>4921301</t>
  </si>
  <si>
    <t>Transporte rodoviário coletivo de passageiros, com itinerário fixo, municipal</t>
  </si>
  <si>
    <t>30/08/201400:00:00</t>
  </si>
  <si>
    <t>21/07/201400:00:00</t>
  </si>
  <si>
    <t>23/07/201400:00:00</t>
  </si>
  <si>
    <t>03856717000128</t>
  </si>
  <si>
    <t>TMX GRAFICA SERVICOS E COMERCIO LTDA</t>
  </si>
  <si>
    <t>1811301</t>
  </si>
  <si>
    <t>Impressão de jornais</t>
  </si>
  <si>
    <t>29</t>
  </si>
  <si>
    <t>09</t>
  </si>
  <si>
    <t>50</t>
  </si>
  <si>
    <t>01</t>
  </si>
  <si>
    <t>7311400</t>
  </si>
  <si>
    <t>Agências de publicidade</t>
  </si>
  <si>
    <t>8230001</t>
  </si>
  <si>
    <t>Serviços de organização de feiras, congressos, exposições e festas</t>
  </si>
  <si>
    <t>07</t>
  </si>
  <si>
    <t>Produção de jingles, vinhetas e slogans</t>
  </si>
  <si>
    <t>44</t>
  </si>
  <si>
    <t>39</t>
  </si>
  <si>
    <t>34</t>
  </si>
  <si>
    <t>07/10/201400:00:00</t>
  </si>
  <si>
    <t>06/10/201400:00:00</t>
  </si>
  <si>
    <t>Materiais de expediente</t>
  </si>
  <si>
    <t>36</t>
  </si>
  <si>
    <t>11</t>
  </si>
  <si>
    <t>48</t>
  </si>
  <si>
    <t>IGOR PAES NUNES SARDINHA</t>
  </si>
  <si>
    <t>16490117762</t>
  </si>
  <si>
    <t>NATHALIA DOS SANTOS MORAIS</t>
  </si>
  <si>
    <t>09/10/201400:00:00</t>
  </si>
  <si>
    <t>FRANCISCO ALVES MACHADO NETO</t>
  </si>
  <si>
    <t>702 - PS</t>
  </si>
  <si>
    <t>12430837000150</t>
  </si>
  <si>
    <t>TRES MIDIAS AGENCIA E PUBLICIDADE LTDA</t>
  </si>
  <si>
    <t>28844405000125</t>
  </si>
  <si>
    <t>GRAFICA EDITORA STAMPPA LTDA</t>
  </si>
  <si>
    <t>23</t>
  </si>
  <si>
    <t>17</t>
  </si>
  <si>
    <t>35</t>
  </si>
  <si>
    <t>11794525777</t>
  </si>
  <si>
    <t>DERLIZETE NEVES CHAVES</t>
  </si>
  <si>
    <t>16/10/201400:00:00</t>
  </si>
  <si>
    <t>03</t>
  </si>
  <si>
    <t>27/10/201400:00:00</t>
  </si>
  <si>
    <t>4761003</t>
  </si>
  <si>
    <t>Comércio varejista de artigos de papelaria</t>
  </si>
  <si>
    <t>24</t>
  </si>
  <si>
    <t>31/08/201400:00:00</t>
  </si>
  <si>
    <t>13</t>
  </si>
  <si>
    <t>20</t>
  </si>
  <si>
    <t>31</t>
  </si>
  <si>
    <t>28</t>
  </si>
  <si>
    <t>15</t>
  </si>
  <si>
    <t>26</t>
  </si>
  <si>
    <t>08</t>
  </si>
  <si>
    <t>5920100</t>
  </si>
  <si>
    <t>Atividades de gravação de som e de edição de música</t>
  </si>
  <si>
    <t>33</t>
  </si>
  <si>
    <t>1822901</t>
  </si>
  <si>
    <t>Serviços de encadernação e plastificação</t>
  </si>
  <si>
    <t>10</t>
  </si>
  <si>
    <t>1822999</t>
  </si>
  <si>
    <t>Serviços de acabamentos gráficos, exceto encadernação e plastificação</t>
  </si>
  <si>
    <t>4744099</t>
  </si>
  <si>
    <t>Comércio varejista de materiais de construção em geral</t>
  </si>
  <si>
    <t>UNICO</t>
  </si>
  <si>
    <t>53</t>
  </si>
  <si>
    <t>3802 - 1</t>
  </si>
  <si>
    <t>04837646000189</t>
  </si>
  <si>
    <t>QUALIFICADA MACAENSE COMUNICACAO VISUAL LTDA - EPP</t>
  </si>
  <si>
    <t>Eventos de promoção da candidatura</t>
  </si>
  <si>
    <t>41</t>
  </si>
  <si>
    <t>14</t>
  </si>
  <si>
    <t>38</t>
  </si>
  <si>
    <t>15/10/201400:00:00</t>
  </si>
  <si>
    <t>13332922793</t>
  </si>
  <si>
    <t>VANESSA MENDONCA DE LIMA</t>
  </si>
  <si>
    <t>06</t>
  </si>
  <si>
    <t>21</t>
  </si>
  <si>
    <t>JOSE CARLOS DA SILVA</t>
  </si>
  <si>
    <t>49</t>
  </si>
  <si>
    <t>24/10/201400:00:00</t>
  </si>
  <si>
    <t>65597478753</t>
  </si>
  <si>
    <t>JOSE HUMBERTO RIBEIRO LEITE</t>
  </si>
  <si>
    <t>43</t>
  </si>
  <si>
    <t>27</t>
  </si>
  <si>
    <t>47</t>
  </si>
  <si>
    <t>4929902</t>
  </si>
  <si>
    <t>Transporte rodoviário coletivo de passageiros, sob regime de fretamento, intermunicipal, interestadual e internacional</t>
  </si>
  <si>
    <t>08667750727</t>
  </si>
  <si>
    <t>EVERALDO MACHADO DE SOUZA</t>
  </si>
  <si>
    <t>37</t>
  </si>
  <si>
    <t>9001902</t>
  </si>
  <si>
    <t>Produção musical</t>
  </si>
  <si>
    <t>14215912784</t>
  </si>
  <si>
    <t>TIAGO DO PATROCINIO DE ALMEIDA</t>
  </si>
  <si>
    <t>40</t>
  </si>
  <si>
    <t>30</t>
  </si>
  <si>
    <t>05</t>
  </si>
  <si>
    <t>42357446749</t>
  </si>
  <si>
    <t>FRANCISCO BARCELOS FRANCA</t>
  </si>
  <si>
    <t>13806458758</t>
  </si>
  <si>
    <t>CARLOS HENRIQUE CABRAL MARTINS</t>
  </si>
  <si>
    <t>17467538000103</t>
  </si>
  <si>
    <t>SMART PRINT GRAFICA E COMERCIO DE MATERIAL DE ESCRITORIO INFORMATICA PUBLICIDADE LTDA - ME</t>
  </si>
  <si>
    <t>42</t>
  </si>
  <si>
    <t>46</t>
  </si>
  <si>
    <t>52</t>
  </si>
  <si>
    <t>6690 - 4</t>
  </si>
  <si>
    <t>31507809000138</t>
  </si>
  <si>
    <t>POSTO SAO JOAO DE MACAE LTDA</t>
  </si>
  <si>
    <t>9312300</t>
  </si>
  <si>
    <t>Clubes sociais, esportivos e similares</t>
  </si>
  <si>
    <t>51</t>
  </si>
  <si>
    <t>000000030 - 1</t>
  </si>
  <si>
    <t>595 - D</t>
  </si>
  <si>
    <t>11503662000109</t>
  </si>
  <si>
    <t>SAMJO DO BRASIL LTDA</t>
  </si>
  <si>
    <t>25</t>
  </si>
  <si>
    <t>09698173714</t>
  </si>
  <si>
    <t>ROBSON SILVA TAVARES</t>
  </si>
  <si>
    <t>05668062740</t>
  </si>
  <si>
    <t>NOEMI GOUVEA PINA</t>
  </si>
  <si>
    <t>14691156704</t>
  </si>
  <si>
    <t>LORRAHYNA GUIMARAES DA SILVA</t>
  </si>
  <si>
    <t>29699626000110</t>
  </si>
  <si>
    <t>EJORAN EDITORA DE JORNAIS REVISTAS E AGENCIA DE NOTICIA</t>
  </si>
  <si>
    <t>13271233713</t>
  </si>
  <si>
    <t>MILEYDE JUNIA DE OLIVEIRA DOS SANTOS DA ROCHA</t>
  </si>
  <si>
    <t>07391989711</t>
  </si>
  <si>
    <t>VALMIRIO DA SILVA MARQUES</t>
  </si>
  <si>
    <t>83682910700</t>
  </si>
  <si>
    <t>JOSE LUIS ROMEIRO DO NASCIMENTO</t>
  </si>
  <si>
    <t>04924058000182</t>
  </si>
  <si>
    <t>L1 M3 PUBLICIDADE LTDA</t>
  </si>
  <si>
    <t>09269994783</t>
  </si>
  <si>
    <t>SHIRLE DE SOUZA CUNHA ONOFRE</t>
  </si>
  <si>
    <t>03066538770</t>
  </si>
  <si>
    <t>CLAUDIA MARCIA DE MATOS PAULO</t>
  </si>
  <si>
    <t>32</t>
  </si>
  <si>
    <t>54</t>
  </si>
  <si>
    <t>9430800</t>
  </si>
  <si>
    <t>Atividades de associações de defesa de direitos sociais</t>
  </si>
  <si>
    <t>09302342786</t>
  </si>
  <si>
    <t>ADRIANA DA CONCEICAO BARRETO</t>
  </si>
  <si>
    <t>14313458000105</t>
  </si>
  <si>
    <t>LEILDA MONTEIRO DIAS DOS SANTOS COMERCIO E SERVICOS GRAFICOS - ME</t>
  </si>
  <si>
    <t>MANOEL FRANCISCO DA SILVA NETO</t>
  </si>
  <si>
    <t>05675568751</t>
  </si>
  <si>
    <t>LUIZ CARLOS RODRIGUES</t>
  </si>
  <si>
    <t>09905624767</t>
  </si>
  <si>
    <t>CIRENE ALVES PEREIRA</t>
  </si>
  <si>
    <t>AMARO LUIZ ALVES DA SILVA</t>
  </si>
  <si>
    <t>29693363000131</t>
  </si>
  <si>
    <t>FLUMINENSE FUTEBOL CLUBE</t>
  </si>
  <si>
    <t>10891316744</t>
  </si>
  <si>
    <t>JAQUELINE SANTOS DUTRA</t>
  </si>
  <si>
    <t>09194657734</t>
  </si>
  <si>
    <t>ADILSON ALVES COUTINHO</t>
  </si>
  <si>
    <t>11659697778</t>
  </si>
  <si>
    <t>JAQUELINE CALDAS DA SILVA</t>
  </si>
  <si>
    <t>15256331710</t>
  </si>
  <si>
    <t>TAMIRIS FERREIRA MOTA</t>
  </si>
  <si>
    <t>3587 - 2</t>
  </si>
  <si>
    <t>05578837000136</t>
  </si>
  <si>
    <t>POSTO MOREIRA CABRAL LTDA</t>
  </si>
  <si>
    <t>0000003419 - 2</t>
  </si>
  <si>
    <t>79902278515</t>
  </si>
  <si>
    <t>ZENILDA DA PAIXAO SANTOS</t>
  </si>
  <si>
    <t>000000188 - 1</t>
  </si>
  <si>
    <t>02403264000111</t>
  </si>
  <si>
    <t>V S CORTEZ CONFECCOES - ME</t>
  </si>
  <si>
    <t>1411801</t>
  </si>
  <si>
    <t>Confecção de roupas íntimas</t>
  </si>
  <si>
    <t>000003816 - 1</t>
  </si>
  <si>
    <t>13445004714</t>
  </si>
  <si>
    <t>ANANIAS RAMOS RIBEIRO ARRUDA</t>
  </si>
  <si>
    <t>830 - 4</t>
  </si>
  <si>
    <t>05470254000197</t>
  </si>
  <si>
    <t>RODRIGUES E ASCENCIANO COMERCIO DE COMBUSTIVEIS LTDA - EPP</t>
  </si>
  <si>
    <t>61658669720</t>
  </si>
  <si>
    <t>SILMAR ANCHIETA GREGORIO</t>
  </si>
  <si>
    <t>17226563000103</t>
  </si>
  <si>
    <t>EFFICIENCY COMERCIO E SERVICOS EIRELI  - ME</t>
  </si>
  <si>
    <t>02364202752</t>
  </si>
  <si>
    <t>RENILDA DA CONCEICAO BENICIO</t>
  </si>
  <si>
    <t>45371261753</t>
  </si>
  <si>
    <t>MARIA JOSE DE MATOS PAULO</t>
  </si>
  <si>
    <t>12574454723</t>
  </si>
  <si>
    <t>ROSANIA SILVA DE OLIVEIRA</t>
  </si>
  <si>
    <t>14665270724</t>
  </si>
  <si>
    <t>FRANCIELE NEVES SANTOS</t>
  </si>
  <si>
    <t>14445793710</t>
  </si>
  <si>
    <t>DANIELLY BARRETO MAIA</t>
  </si>
  <si>
    <t>12669786740</t>
  </si>
  <si>
    <t>EDUVIRGEM MARQUES PORTELLA</t>
  </si>
  <si>
    <t>670 - PS</t>
  </si>
  <si>
    <t>12610395728</t>
  </si>
  <si>
    <t>JOSIVALDO RAMOS DE SOUZA</t>
  </si>
  <si>
    <t>3076 - 1</t>
  </si>
  <si>
    <t>AMERICANO FUTEBOL CLUBE</t>
  </si>
  <si>
    <t>06220634721</t>
  </si>
  <si>
    <t>LUCAS DOS SANTOS REIS</t>
  </si>
  <si>
    <t>17126694784</t>
  </si>
  <si>
    <t>LARISSA MONTEIRO CARVALHO RIBEIRO</t>
  </si>
  <si>
    <t>SEBASTIAO DA SILVA</t>
  </si>
  <si>
    <t>006857 - 4FOLHA1</t>
  </si>
  <si>
    <t>09827397702</t>
  </si>
  <si>
    <t>LUCIANA GOMES DA SILVA</t>
  </si>
  <si>
    <t>10015275779</t>
  </si>
  <si>
    <t>PRISCILA FERREIRA CAMARGO</t>
  </si>
  <si>
    <t>15486404760</t>
  </si>
  <si>
    <t>KAMILA CALDEIRA FERREIRA</t>
  </si>
  <si>
    <t>59240482768</t>
  </si>
  <si>
    <t>MARIA JOSE FAROLFI ALVES DA SILVA</t>
  </si>
  <si>
    <t>20580967000105</t>
  </si>
  <si>
    <t>ELEICAO 2014 MANOEL FRANCISCO DA SILVA NETO DEPUTADO FEDERAL</t>
  </si>
  <si>
    <t>10328735744</t>
  </si>
  <si>
    <t>ISADORA DA SILVA VILELA AZEVEDO</t>
  </si>
  <si>
    <t>15467280740</t>
  </si>
  <si>
    <t>IZABELLY QUEIROZ DE SOUZA</t>
  </si>
  <si>
    <t>17583698766</t>
  </si>
  <si>
    <t>VINICIUS LUIZ BARCELOS DA SILVA</t>
  </si>
  <si>
    <t>69422079772</t>
  </si>
  <si>
    <t>ERCILIA DOS SANTOS</t>
  </si>
  <si>
    <t>11760436763</t>
  </si>
  <si>
    <t>JAKELINE MARIA DE OLIVEIRA</t>
  </si>
  <si>
    <t>11836476701</t>
  </si>
  <si>
    <t>VANESSA DOS SANTOS ALVES TENORIO</t>
  </si>
  <si>
    <t>10976433796</t>
  </si>
  <si>
    <t>PATRICIA LIMA DA VITORIA</t>
  </si>
  <si>
    <t>29239 - 1</t>
  </si>
  <si>
    <t>08931894000145</t>
  </si>
  <si>
    <t>E. SOUZA E FILHOS MATERIAIS DE CONTRUCAO LTDA - EPP</t>
  </si>
  <si>
    <t>06109405701</t>
  </si>
  <si>
    <t>WALACE SILVA</t>
  </si>
  <si>
    <t>32036167772</t>
  </si>
  <si>
    <t>CARLOS ALBERTO FRANCO DE VASCONCELOS</t>
  </si>
  <si>
    <t>03072481784</t>
  </si>
  <si>
    <t>MARILEA DOS SANTOS SILVA</t>
  </si>
  <si>
    <t>08006930783</t>
  </si>
  <si>
    <t>SHEILA DE SOUZA CUNHA MARGARIZO BARBOSA</t>
  </si>
  <si>
    <t>10195189795</t>
  </si>
  <si>
    <t>ODETE DO ESPIRITO SANTO FIGUEIREDO</t>
  </si>
  <si>
    <t>13844103767</t>
  </si>
  <si>
    <t>HEMELLY GOMES RANGEL</t>
  </si>
  <si>
    <t>00004048 - SN</t>
  </si>
  <si>
    <t>11006748000118</t>
  </si>
  <si>
    <t>F. A. M. P. DE BARROS GOMES COPIADORA E SERVICOS - ME</t>
  </si>
  <si>
    <t>16900824706</t>
  </si>
  <si>
    <t>PRISCILA MACHADO GONCALVES NOGUEIRA</t>
  </si>
  <si>
    <t>360 - PS</t>
  </si>
  <si>
    <t>11889780000199</t>
  </si>
  <si>
    <t>SIT MACAE TRANSPORTES S/A</t>
  </si>
  <si>
    <t>14975485788</t>
  </si>
  <si>
    <t>THALLES DE BARROS DIAS</t>
  </si>
  <si>
    <t>11 - PS</t>
  </si>
  <si>
    <t>08984954000198</t>
  </si>
  <si>
    <t>LEONARDO ALMEIDA DOS SANTOS PASSOS PRODUCOES FONOGRAFICAS - ME</t>
  </si>
  <si>
    <t>29700101000157</t>
  </si>
  <si>
    <t>SOCIEDADE MUSICAL BENEFICENTE LIRA DOS CONSPIRADORES</t>
  </si>
  <si>
    <t>11436613701</t>
  </si>
  <si>
    <t>JULIANA SANTOS SILVA</t>
  </si>
  <si>
    <t>08421556789</t>
  </si>
  <si>
    <t>JOSILENE BEZERRA DOS SANTOS SILVA</t>
  </si>
  <si>
    <t>87245582734</t>
  </si>
  <si>
    <t>MARIA DAS GRACAS VIEIRA</t>
  </si>
  <si>
    <t>81105134504</t>
  </si>
  <si>
    <t>IVANY DA PAIXAO SANTOS</t>
  </si>
  <si>
    <t>03938193700</t>
  </si>
  <si>
    <t>BEATRIZ SOUZA E SILVA TORRES</t>
  </si>
  <si>
    <t>127 - PS</t>
  </si>
  <si>
    <t>01741069000139</t>
  </si>
  <si>
    <t>CARDIM &amp; CARDIM LTDA - ME</t>
  </si>
  <si>
    <t>05647616640</t>
  </si>
  <si>
    <t>ANDREIA MOTA BRANDAO</t>
  </si>
  <si>
    <t>006852 - 4FOLHA1</t>
  </si>
  <si>
    <t>65598105772</t>
  </si>
  <si>
    <t>JORGE APOLINARIO</t>
  </si>
  <si>
    <t>17201480740</t>
  </si>
  <si>
    <t>LORRANA MARIA DA CONCEICAO ANDRADE</t>
  </si>
  <si>
    <t>10510776728</t>
  </si>
  <si>
    <t>DENILSON DOS SANTOS RIBEIRO</t>
  </si>
  <si>
    <t>91443342734</t>
  </si>
  <si>
    <t>MARLETE CARVALHO PINTO</t>
  </si>
  <si>
    <t>91824850700</t>
  </si>
  <si>
    <t>CRENILZA SEBASTIAO FIDELIS</t>
  </si>
  <si>
    <t>01264387733</t>
  </si>
  <si>
    <t>CLAUDIO TORRES PINHEIRO</t>
  </si>
  <si>
    <t>00730487717</t>
  </si>
  <si>
    <t>MARIA DAS GRACAS PEREIRA DOS SANTOS</t>
  </si>
  <si>
    <t>13242894731</t>
  </si>
  <si>
    <t>GISLAINE BEZERRA DOS SANTOS</t>
  </si>
  <si>
    <t>16585209710</t>
  </si>
  <si>
    <t>THAIS DOS SANTOS RODRIGUES</t>
  </si>
  <si>
    <t>11420 - E</t>
  </si>
  <si>
    <t>03061232745</t>
  </si>
  <si>
    <t>VALDINEA DA SILVA MOREIRA</t>
  </si>
  <si>
    <t>000003635 - 1</t>
  </si>
  <si>
    <t>000003646 - 1</t>
  </si>
  <si>
    <t>00431253790</t>
  </si>
  <si>
    <t>DENILSON OLIVEIRA DA CONCEICAO</t>
  </si>
  <si>
    <t>00104113 - PS</t>
  </si>
  <si>
    <t>17253837720</t>
  </si>
  <si>
    <t>VILSON FERREIRA</t>
  </si>
  <si>
    <t>13901254757</t>
  </si>
  <si>
    <t>ANIELEN GOMES CALDAS</t>
  </si>
  <si>
    <t>29253622000103</t>
  </si>
  <si>
    <t>15260506766</t>
  </si>
  <si>
    <t>DEBORA ROCHA CARVALHO</t>
  </si>
  <si>
    <t>52500802787</t>
  </si>
  <si>
    <t>CLAUDIA MARCIA TORRES PESSANHA FARIA</t>
  </si>
  <si>
    <t>14919615701</t>
  </si>
  <si>
    <t>TIAGO DE ALMEIDA FERREIRA DA SILVA</t>
  </si>
  <si>
    <t>000000184 - 1</t>
  </si>
  <si>
    <t>000003705 - 1</t>
  </si>
  <si>
    <t>00433611707</t>
  </si>
  <si>
    <t>ZILMA MARIA ISMAEL MOREIRA</t>
  </si>
  <si>
    <t>16448447709</t>
  </si>
  <si>
    <t>CAROLINE MARIA PERES DA COSTA</t>
  </si>
  <si>
    <t>397 - E</t>
  </si>
  <si>
    <t>00834294000319</t>
  </si>
  <si>
    <t>CANOA DA SERRA TURISMO E VIAGENS LTDA - EPP</t>
  </si>
  <si>
    <t>06834478744</t>
  </si>
  <si>
    <t>MARA MARTINS DE SOUZA</t>
  </si>
  <si>
    <t>94287813715</t>
  </si>
  <si>
    <t>GENOIR PINHEIRO PECANHA</t>
  </si>
  <si>
    <t>13919421752</t>
  </si>
  <si>
    <t>RICARDO XAVIER LIONEL</t>
  </si>
  <si>
    <t>10517414759</t>
  </si>
  <si>
    <t>CLERIO DO ESPIRITO SANTO</t>
  </si>
  <si>
    <t>76233090725</t>
  </si>
  <si>
    <t>LUIZ CARLOS ZUMPICHIATTI</t>
  </si>
  <si>
    <t>11909883727</t>
  </si>
  <si>
    <t>ROSALIA LUIZA DE SOUZA</t>
  </si>
  <si>
    <t>11355112761</t>
  </si>
  <si>
    <t>THIAGO FELIX PACHECO</t>
  </si>
  <si>
    <t>14223268708</t>
  </si>
  <si>
    <t>JAMAICA BATISTA ZACARIAS BARROS</t>
  </si>
  <si>
    <t>86627368749</t>
  </si>
  <si>
    <t>MARINA PEREIRA GUIMARAES TAVARES</t>
  </si>
  <si>
    <t>10335157793</t>
  </si>
  <si>
    <t>CLARICE DOS SANTOS PERES</t>
  </si>
  <si>
    <t>13756255786</t>
  </si>
  <si>
    <t>MIKELE ROGERIA FREMIANO LEMOS</t>
  </si>
  <si>
    <t>73293954715</t>
  </si>
  <si>
    <t>JORDELINO MERENTINO RODRIGUES</t>
  </si>
  <si>
    <t>32007485753</t>
  </si>
  <si>
    <t>68107773772</t>
  </si>
  <si>
    <t>ROSILDA NUNES GONCALVES</t>
  </si>
  <si>
    <t>10047531797</t>
  </si>
  <si>
    <t>JOCILENE MIGUEL LEONEL</t>
  </si>
  <si>
    <t>00018968 - SN</t>
  </si>
  <si>
    <t>11053806701</t>
  </si>
  <si>
    <t>ANA PAULA ANCHIETA DE OLIVEIRA</t>
  </si>
  <si>
    <t>04187982736</t>
  </si>
  <si>
    <t>DENAIR MONTEIRO CASTRO DOS SANTOS</t>
  </si>
  <si>
    <t>67967892704</t>
  </si>
  <si>
    <t>NILCEA SILVEIRA</t>
  </si>
  <si>
    <t>77359437768</t>
  </si>
  <si>
    <t>MARY LUCIA DE LIMA MARINS</t>
  </si>
  <si>
    <t>02640313770</t>
  </si>
  <si>
    <t>SEVERINA JOSEFA DA SILVA</t>
  </si>
  <si>
    <t>01743486731</t>
  </si>
  <si>
    <t>JAUDELINA GOMES DA SILVA TAVARES</t>
  </si>
  <si>
    <t>01614535540</t>
  </si>
  <si>
    <t>ADRIANA SUELI SANTOS DA SILVA</t>
  </si>
  <si>
    <t>10394084780</t>
  </si>
  <si>
    <t>ERINEIA MENDES DA COSTA</t>
  </si>
  <si>
    <t>67805078734</t>
  </si>
  <si>
    <t>13388073740</t>
  </si>
  <si>
    <t>DAYANA MENDES DA COSTA</t>
  </si>
  <si>
    <t>03027537610</t>
  </si>
  <si>
    <t>ANA PAULA TEOTONIO BOSCO</t>
  </si>
  <si>
    <t>03680379404</t>
  </si>
  <si>
    <t>JAILSON LEOCADIO DE LIMA</t>
  </si>
  <si>
    <t>03948855706</t>
  </si>
  <si>
    <t>MARIA APARECIDA DE NOVAES MERIDA</t>
  </si>
  <si>
    <t>12308883731</t>
  </si>
  <si>
    <t>ADEILMA DA SILVA</t>
  </si>
  <si>
    <t>10703565737</t>
  </si>
  <si>
    <t>LUCILENE CARVALHO MORAES</t>
  </si>
  <si>
    <t>07503081767</t>
  </si>
  <si>
    <t>ADRIANO DA CONCEICAO SIMIAO DE MORAIS</t>
  </si>
  <si>
    <t>7166 - 1</t>
  </si>
  <si>
    <t>10369922760</t>
  </si>
  <si>
    <t>REGINA LUCIA DORES VALERIO</t>
  </si>
  <si>
    <t>66900 - 4</t>
  </si>
  <si>
    <t>3817 - 1</t>
  </si>
  <si>
    <t>77789660772</t>
  </si>
  <si>
    <t>CREMILDA DA SILVA SOUZA</t>
  </si>
  <si>
    <t>01768987785</t>
  </si>
  <si>
    <t>ZEILDA ISMAEL MOREIRA PORTELLA</t>
  </si>
  <si>
    <t>3518 - 2</t>
  </si>
  <si>
    <t>48279080791</t>
  </si>
  <si>
    <t>ENEIDE DAS GRACAS SANTOS AMADO</t>
  </si>
  <si>
    <t>97414247791</t>
  </si>
  <si>
    <t>MARIA DA PENHA GOMES LIMA DE SOUZA</t>
  </si>
  <si>
    <t>15308823707</t>
  </si>
  <si>
    <t>LUANNY NASCIMENTO DE SOUZA</t>
  </si>
  <si>
    <t>10864159730</t>
  </si>
  <si>
    <t>DANIELA BERNARDO GERHARDT</t>
  </si>
  <si>
    <t>08916812488</t>
  </si>
  <si>
    <t>KEROLYN AMELIA DE MELO SILVA</t>
  </si>
  <si>
    <t>38759 - E</t>
  </si>
  <si>
    <t>000003628 - 1</t>
  </si>
  <si>
    <t>11744011761</t>
  </si>
  <si>
    <t>ELOIZA DE SOUZA MOREIRA PINTO</t>
  </si>
  <si>
    <t>05518721790</t>
  </si>
  <si>
    <t>VERA LUCIA SOUSA MARQUES</t>
  </si>
  <si>
    <t>11323101721</t>
  </si>
  <si>
    <t>FLORA WALTORT DE BARROS</t>
  </si>
  <si>
    <t>95341994787</t>
  </si>
  <si>
    <t>VIOMAR RODRIGUES TAVARES</t>
  </si>
  <si>
    <t>09985917774</t>
  </si>
  <si>
    <t>JONATHAN GORDIANO OLIVEIRA</t>
  </si>
  <si>
    <t>000000031 - 1</t>
  </si>
  <si>
    <t>09757735779</t>
  </si>
  <si>
    <t>LAUDERECI SOARES PINTO</t>
  </si>
  <si>
    <t>16628983714</t>
  </si>
  <si>
    <t>RENATA BARCELOS PEREIRA</t>
  </si>
  <si>
    <t>11413621716</t>
  </si>
  <si>
    <t>FELLIPE DE OLIVEIRA MARTINS</t>
  </si>
  <si>
    <t>10945952767</t>
  </si>
  <si>
    <t>LUCIANE AMPARO DE SOUZA</t>
  </si>
  <si>
    <t>387 - 4</t>
  </si>
  <si>
    <t>30915094000190</t>
  </si>
  <si>
    <t>FELIX E FELIX COMERCIO DE COMBUSTIVEIS LTDA - EPP</t>
  </si>
  <si>
    <t>00210918705</t>
  </si>
  <si>
    <t>ROBERTO CARLOS PESSANHA</t>
  </si>
  <si>
    <t>12315358736</t>
  </si>
  <si>
    <t>MARCOS PHILIPE LIMA DE SOUZA</t>
  </si>
  <si>
    <t>LUIZ ANTONIO DA SILVA</t>
  </si>
  <si>
    <t>10402751760</t>
  </si>
  <si>
    <t>GLEICE SANTOS DE AZEREDO</t>
  </si>
  <si>
    <t>03079814797</t>
  </si>
  <si>
    <t>MARIA DA PAZ MARIANO</t>
  </si>
  <si>
    <t>56128800734</t>
  </si>
  <si>
    <t>MARIA HELENA RAMOS</t>
  </si>
  <si>
    <t>07438821722</t>
  </si>
  <si>
    <t>JALMIR MARCELINO LIMA</t>
  </si>
  <si>
    <t>Baixa de Estimaveis - Serviços prestados por terceiros</t>
  </si>
  <si>
    <t>Baixa de Estimaveis - Publicidade por placas, estandartes e faixas</t>
  </si>
  <si>
    <t>14250166775</t>
  </si>
  <si>
    <t>ALINE CAMPOS MACIEL</t>
  </si>
  <si>
    <t>Baixa de Estimaveis - Publicidade por materiais impressos</t>
  </si>
  <si>
    <t>Baixa de Estimaveis - Despesas com pessoal</t>
  </si>
  <si>
    <t>Baixa de Estimaveis - Cessão ou locação de veículos</t>
  </si>
  <si>
    <t>Baixa de Estimaveis - Diversas a especificar</t>
  </si>
  <si>
    <t>PERFURADOS</t>
  </si>
  <si>
    <t>20577855000197</t>
  </si>
  <si>
    <t>ELEICAO 2014 LUIZ LINDBERGH FARIAS FILHO GOVERNADOR</t>
  </si>
  <si>
    <t>Baixa de Estimaveis - Atividades de militância e mobilização de rua</t>
  </si>
  <si>
    <t>00104240 - PS</t>
  </si>
  <si>
    <t>20280816000123</t>
  </si>
  <si>
    <t>JULIANA MONTEIRO DO NASCIMENTO MUNHOZ 12475496746</t>
  </si>
  <si>
    <t>SERVIÇOS ADVOCATICIOS</t>
  </si>
  <si>
    <t>28020899000123</t>
  </si>
  <si>
    <t>DIRETORIO ESTADUAL DO PARTIDO DOS TRABALHADORES DO RIO DE JANEIRO</t>
  </si>
  <si>
    <t>PANFLETAGEM</t>
  </si>
  <si>
    <t>10042633761</t>
  </si>
  <si>
    <t>RENATO ROBERTO DE SOUZA</t>
  </si>
  <si>
    <t>DOAÇÃO DE VEICULO</t>
  </si>
  <si>
    <t>SANTINHOS</t>
  </si>
  <si>
    <t>006830 - 4FOLHA1</t>
  </si>
  <si>
    <t xml:space="preserve">CARTÃO DE VISITA </t>
  </si>
  <si>
    <t>20564466000127</t>
  </si>
  <si>
    <t>ELEICAO 2014 AUREO LIDIO MOREIRA RIBEIRO DEPUTADO FEDERAL</t>
  </si>
  <si>
    <t>91257891715</t>
  </si>
  <si>
    <t>ALCINEIA DA CUNHA AGUIAR</t>
  </si>
  <si>
    <t>DOAÇÃO DE VEICULOS</t>
  </si>
  <si>
    <t>PANFLETOS</t>
  </si>
  <si>
    <t>20573982000118</t>
  </si>
  <si>
    <t>ELEICAO 2014 FABIANO TAQUES HORTA DEPUTADO FEDERAL</t>
  </si>
  <si>
    <t>SERVIÇOS ADVOCATÍCIOS</t>
  </si>
  <si>
    <t>20579628000109</t>
  </si>
  <si>
    <t>ELEICAO 2014 BENEDITA SOUZA DA SILVA SAMPAIO DEPUTADO FEDERAL</t>
  </si>
  <si>
    <t>SANTAO</t>
  </si>
  <si>
    <t xml:space="preserve">CARTOES </t>
  </si>
  <si>
    <t>LONA 1·00X1·00</t>
  </si>
  <si>
    <t>000003080 - 1</t>
  </si>
  <si>
    <t>ADESIVOS</t>
  </si>
  <si>
    <t>Baixa de Estimaveis - Produção de jingles, vinhetas e slogans</t>
  </si>
  <si>
    <t>SANTOES</t>
  </si>
  <si>
    <t>3584 - 2</t>
  </si>
  <si>
    <t>PLACAS</t>
  </si>
  <si>
    <t>74030876749</t>
  </si>
  <si>
    <t>ALOISIO RIBEIRO DAS NEVES</t>
  </si>
  <si>
    <t>CARTOES</t>
  </si>
  <si>
    <t>12040267778</t>
  </si>
  <si>
    <t>LAILLA ARANHA OLIVEIRA</t>
  </si>
  <si>
    <t>PANFLETAGEM· DIVULGAÇÃO E PROLIFERAÇÃO DE IDEAIS</t>
  </si>
  <si>
    <t>20574523000159</t>
  </si>
  <si>
    <t>ELEICAO 2014 FRANCISCO JOSE D ANGELO PINTO DEPUTADO FEDERAL</t>
  </si>
  <si>
    <t>09237140738</t>
  </si>
  <si>
    <t>PRISCILA RIQUEZA SANTOS</t>
  </si>
  <si>
    <t>87275228734</t>
  </si>
  <si>
    <t>ANTONIO CARLOS DE OLIVEIRA MARTINS</t>
  </si>
  <si>
    <t>07150125760</t>
  </si>
  <si>
    <t>RILDO MORAES JUSTINO</t>
  </si>
  <si>
    <t>CESSÃO (EMPRESTIMO) DE USO KIA MAGENTIS PLACA LKR 9311</t>
  </si>
  <si>
    <t>CARTAO DE VISITA MILHEIRO</t>
  </si>
  <si>
    <t>PRESTAÇÃO DE SERVIÇOS CONTABEIS</t>
  </si>
  <si>
    <t>03934069703</t>
  </si>
  <si>
    <t>ELIZABETH GRACIANO DA SILVA</t>
  </si>
  <si>
    <t>14131877732</t>
  </si>
  <si>
    <t>AMANDA DOS SANTOS MATOSO</t>
  </si>
  <si>
    <t>PLACA</t>
  </si>
  <si>
    <t>00563 - BCBCTIJN</t>
  </si>
  <si>
    <t>13644517789</t>
  </si>
  <si>
    <t>WASHINGTON DA SILVA GINDREN</t>
  </si>
  <si>
    <t>3712 - 1</t>
  </si>
  <si>
    <t>10992890764</t>
  </si>
  <si>
    <t>ANGELICA SILVA TEIXEIRA</t>
  </si>
  <si>
    <t>30645379700</t>
  </si>
  <si>
    <t>RUBENS JORGE MOREIRA</t>
  </si>
  <si>
    <t>PLACAS PVC 70 X 50</t>
  </si>
  <si>
    <t>09728302789</t>
  </si>
  <si>
    <t>TATIANA COELHO XAVIER</t>
  </si>
  <si>
    <t>07954605701</t>
  </si>
  <si>
    <t>ROGERIO ROSA PEREIRA</t>
  </si>
  <si>
    <t>CESSÃO (EMPRESTIMO) DE USO UNO VIVACE PLACA: LHR 8472</t>
  </si>
  <si>
    <t>59814713791</t>
  </si>
  <si>
    <t>RITA DE CASSIA FARIA DE SOUZA</t>
  </si>
  <si>
    <t>07046874700</t>
  </si>
  <si>
    <t>ROSANGELA DE ARAUJO RODRIGUES</t>
  </si>
  <si>
    <t>09323388793</t>
  </si>
  <si>
    <t>ANA LADEIA MAURICIO BARBOSA</t>
  </si>
  <si>
    <t>08936512730</t>
  </si>
  <si>
    <t>ZULEIDE APARECIDA SANTOS DE ANDRADE</t>
  </si>
  <si>
    <t>01870019792</t>
  </si>
  <si>
    <t>FLAVIO DA SILVA POGGIAN</t>
  </si>
  <si>
    <t>04194901754</t>
  </si>
  <si>
    <t>MARCELO QUEIROZ BARREIRA</t>
  </si>
  <si>
    <t>07081646760</t>
  </si>
  <si>
    <t>SIMONE NEVES GERMANO</t>
  </si>
  <si>
    <t>41887895817</t>
  </si>
  <si>
    <t>JAIARA GAMIELE FERREIRA DA SILVA</t>
  </si>
  <si>
    <t>PANFLETAGEM· DIVULGAÇÃO· PROLIFERAÇÃO DE IDEIAS</t>
  </si>
  <si>
    <t>10520708415</t>
  </si>
  <si>
    <t>LINDERLY LOPES DO NASCIMENTO</t>
  </si>
  <si>
    <t>01059493705</t>
  </si>
  <si>
    <t>ROZINEIA ALVES DOS SANTOS</t>
  </si>
  <si>
    <t>24858110753</t>
  </si>
  <si>
    <t>CLEDINARDO CORREA</t>
  </si>
  <si>
    <t>90341929700</t>
  </si>
  <si>
    <t>MARELUCIA RODRIGUES</t>
  </si>
  <si>
    <t>LONAS</t>
  </si>
  <si>
    <t>03062389770</t>
  </si>
  <si>
    <t>MARCELINO DE SOUZA</t>
  </si>
  <si>
    <t>271 - E</t>
  </si>
  <si>
    <t>00457768738</t>
  </si>
  <si>
    <t>VERA LUCIA BEVACE</t>
  </si>
  <si>
    <t>10440881765</t>
  </si>
  <si>
    <t>MICHELE CARDOSO NUNES</t>
  </si>
  <si>
    <t>17745954789</t>
  </si>
  <si>
    <t>JULIELE QUEIROZ DE SOUZA</t>
  </si>
  <si>
    <t>361 - PS</t>
  </si>
  <si>
    <t>00000007275 - 1</t>
  </si>
  <si>
    <t>98061011700</t>
  </si>
  <si>
    <t>BENEDITO DE JESUS ANTONIO</t>
  </si>
  <si>
    <t>11313486728</t>
  </si>
  <si>
    <t>LUIZ FERNANDO SILVA DO AMARAL</t>
  </si>
  <si>
    <t>61661473768</t>
  </si>
  <si>
    <t>IRACI ROCHA JOSE PACHECO</t>
  </si>
  <si>
    <t>CESSÃO (EMPRESTIMO) DE USO PALIO PLACA KRC 3658</t>
  </si>
  <si>
    <t>48277452772</t>
  </si>
  <si>
    <t>SERGIO RAMOS DE OLIVEIRA</t>
  </si>
  <si>
    <t>00103924 - PS</t>
  </si>
  <si>
    <t>00210837705</t>
  </si>
  <si>
    <t>JUAREZ SANTOS DA SILVA</t>
  </si>
  <si>
    <t>CESSÃO (EMPRESTIMO)</t>
  </si>
  <si>
    <t>11772086797</t>
  </si>
  <si>
    <t>ISAAC DE OLIVEIRA ZAROR</t>
  </si>
  <si>
    <t>0389 - 1</t>
  </si>
  <si>
    <t>05920089000128</t>
  </si>
  <si>
    <t>RONILDO C TRANSPORTE E TURISMO - ME</t>
  </si>
  <si>
    <t>00000346 - 1</t>
  </si>
  <si>
    <t>13569397750</t>
  </si>
  <si>
    <t>LUANE PEREIRA COUTINHO ALVARENGA</t>
  </si>
  <si>
    <t>PANFLETAGEM· DIVULGAÇÃO E PROLIFERAÇÃO DE IDEIAS</t>
  </si>
  <si>
    <t>15442824780</t>
  </si>
  <si>
    <t>FABIO ALVES AMORIM</t>
  </si>
  <si>
    <t>05564350790</t>
  </si>
  <si>
    <t>ALLAN LINS MURTA CARVALHAES</t>
  </si>
  <si>
    <t>10875866743</t>
  </si>
  <si>
    <t>NATALINA DE JESUS PESSANHA</t>
  </si>
  <si>
    <t>03471749497</t>
  </si>
  <si>
    <t>MANOEL SARAIVA DA SILVA JUNIOR</t>
  </si>
  <si>
    <t>CESSAO (EMPRESTIMO) DE USO FORD KA PLACA KNW 5433</t>
  </si>
  <si>
    <t>CARTAO PVC 85X53</t>
  </si>
  <si>
    <t>45750521753</t>
  </si>
  <si>
    <t>SERVIÇOS DE CONTABILIDADE 1º PARCIAL</t>
  </si>
  <si>
    <t>07460617733</t>
  </si>
  <si>
    <t>MARCELO SILVA DOS SANTOS</t>
  </si>
  <si>
    <t>07577158771</t>
  </si>
  <si>
    <t>JACIRA LEAL VIRGINIO</t>
  </si>
  <si>
    <t>53854578768</t>
  </si>
  <si>
    <t>MARIA DA PENHA OLIVEIRA DE AZEVEDO</t>
  </si>
  <si>
    <t>DOAÇÃO DE CICLOMOTO</t>
  </si>
  <si>
    <t>CARTAO</t>
  </si>
  <si>
    <t>81731140720</t>
  </si>
  <si>
    <t>LIDIA MERCEDES OLIVEIRA SOARES</t>
  </si>
  <si>
    <t>CESSÃO (EMPRESTIMO) DE USO IDEA ADVENTURE PLACA LQD 7926</t>
  </si>
  <si>
    <t>05752346797</t>
  </si>
  <si>
    <t>DANIEL RAONY POTIGUARA NEVES DO VALLE</t>
  </si>
  <si>
    <t>13928239864</t>
  </si>
  <si>
    <t>CARMEM LUCIA MORAIS</t>
  </si>
  <si>
    <t>LONA 2X2</t>
  </si>
  <si>
    <t>08501409600</t>
  </si>
  <si>
    <t>JACKELINE DA IGREJA SANTOS</t>
  </si>
  <si>
    <t>01059448742</t>
  </si>
  <si>
    <t>ALEXANDRE AGUIAR DE SIQUEIRA</t>
  </si>
  <si>
    <t>08941835755</t>
  </si>
  <si>
    <t>JULHO CEZAR GONCALVES</t>
  </si>
  <si>
    <t>93556535734</t>
  </si>
  <si>
    <t>SANDOVAL VALCACE</t>
  </si>
  <si>
    <t>PANFLETO CAMPANHA CHICO D'ANGELO + IGOR SARDINHA</t>
  </si>
  <si>
    <t>00431509778</t>
  </si>
  <si>
    <t>EDSON DA CUNHA AGUIAR</t>
  </si>
  <si>
    <t>SERVIÇOS CONTÁBEIS NA PRESTAÇÃO DE CONTAS DO CANDIDATO.</t>
  </si>
  <si>
    <t>08438026770</t>
  </si>
  <si>
    <t>RODRIGO AZEVEDO MEDEIROS</t>
  </si>
  <si>
    <t>87172216768</t>
  </si>
  <si>
    <t>ANA LUCIA PIRES</t>
  </si>
  <si>
    <t>08538577760</t>
  </si>
  <si>
    <t>ADRIANO DA CONCEICAO PEREIRA</t>
  </si>
  <si>
    <t>13367429767</t>
  </si>
  <si>
    <t>ANDRE LUIZ GUEDES DA SILVA</t>
  </si>
  <si>
    <t>41077016700</t>
  </si>
  <si>
    <t>PAULO RONALDO DA SILVA GUIMARAES</t>
  </si>
  <si>
    <t>PLACA PVC 70X100</t>
  </si>
  <si>
    <t xml:space="preserve">LONA 2·00X1·00 </t>
  </si>
  <si>
    <t>14584434778</t>
  </si>
  <si>
    <t>MAURO ALVES DOS SANTOS JUNIOR</t>
  </si>
  <si>
    <t>47262842749</t>
  </si>
  <si>
    <t>ANTONIO BARCELOS SOBRINHO</t>
  </si>
  <si>
    <t>86736353734</t>
  </si>
  <si>
    <t>SALVELINO JANUARIO</t>
  </si>
  <si>
    <t>DOAÇÃO DEW VEICULO</t>
  </si>
  <si>
    <t>DOAÇÃO DE AUTOMOVEL</t>
  </si>
  <si>
    <t>01561660701</t>
  </si>
  <si>
    <t>ELIANE DO DESTERRO DA SILVA</t>
  </si>
  <si>
    <t xml:space="preserve">PRESTAÇÃO DE SERVIÇOS ADVOCATÍCIOS </t>
  </si>
  <si>
    <t>07683700789</t>
  </si>
  <si>
    <t>ELIAS LOURENCO DOS SANTOS</t>
  </si>
  <si>
    <t>MICROPERFURADOS</t>
  </si>
  <si>
    <t>07784335792</t>
  </si>
  <si>
    <t>CRISTIANO DA SILVA PAVUNA</t>
  </si>
  <si>
    <t>3606 - 2</t>
  </si>
  <si>
    <t>ADESIVO</t>
  </si>
  <si>
    <t>08017966792</t>
  </si>
  <si>
    <t>CARMELITA MACHADO BARRETO</t>
  </si>
  <si>
    <t>02364206740</t>
  </si>
  <si>
    <t>ENILDA DA CONCEICAO SALDANHA</t>
  </si>
  <si>
    <t>14290384706</t>
  </si>
  <si>
    <t>PAULO VICTOR DUTRA MACHADO</t>
  </si>
  <si>
    <t>DOAÇAO DE VEICULOS</t>
  </si>
  <si>
    <t>SERVIÇOS DE ADVOCACIA DE CAMPANHA</t>
  </si>
  <si>
    <t>17652511763</t>
  </si>
  <si>
    <t>EMANOEL LEAN PEREIRA DOS SANTOS</t>
  </si>
  <si>
    <t>15557240780</t>
  </si>
  <si>
    <t>ISABELA ARAUJO DA CONCEICAO</t>
  </si>
  <si>
    <t>DISTRIBUIÇÃO DE PROPAGANDA ELEITORAL</t>
  </si>
  <si>
    <t>77359534704</t>
  </si>
  <si>
    <t>VALDILEA DA SILVA NASCIMENTO</t>
  </si>
  <si>
    <t>11075751764</t>
  </si>
  <si>
    <t>LUANA LAURINDO DE ARAUJO</t>
  </si>
  <si>
    <t>ADESIVO PERFURADO 1·33X0·70</t>
  </si>
  <si>
    <t>03938221763</t>
  </si>
  <si>
    <t>EDUARDO MANHAES DE SOUZA</t>
  </si>
  <si>
    <t>PLACA LONA</t>
  </si>
  <si>
    <t>00290186765</t>
  </si>
  <si>
    <t>MARIA INEZ COITINHO DOS SANTOS</t>
  </si>
  <si>
    <t>08280074708</t>
  </si>
  <si>
    <t>ANA MARIA CRUZ DE OLIVEIRA</t>
  </si>
  <si>
    <t>12149066726</t>
  </si>
  <si>
    <t>TUANE CRISTINA PEREIRA CARVALHO</t>
  </si>
  <si>
    <t>77562534772</t>
  </si>
  <si>
    <t>JOSE RENATO SOARES DE BRITTO</t>
  </si>
  <si>
    <t>PRODUÇÃO DE JINGLES PARA DEPUTADO ESTADUAL 2014</t>
  </si>
  <si>
    <t>80594530415</t>
  </si>
  <si>
    <t>JOSE ERISVALDO GONCALVES</t>
  </si>
  <si>
    <t>09739507735</t>
  </si>
  <si>
    <t>ALEXANDRE DA SILVA SANTANA</t>
  </si>
  <si>
    <t>47614226704</t>
  </si>
  <si>
    <t>MARIO BAPTISTA CORREA</t>
  </si>
  <si>
    <t>76800091715</t>
  </si>
  <si>
    <t>ROZILDA ARAUJO SILVA ALVES</t>
  </si>
  <si>
    <t>07909335784</t>
  </si>
  <si>
    <t>GILSON SILVA DE AZEVEDO</t>
  </si>
  <si>
    <t>PLAFLETAGEM· DIVULGAÇÃO E PROLIFERAÇÃO DE IDEAIS</t>
  </si>
  <si>
    <t>06909837789</t>
  </si>
  <si>
    <t>PLACA DE METALON</t>
  </si>
  <si>
    <t>00367980703</t>
  </si>
  <si>
    <t>MONICA DE OLIVEIRA SILVA</t>
  </si>
  <si>
    <t>43250530778</t>
  </si>
  <si>
    <t>CID BARBOSA</t>
  </si>
  <si>
    <t xml:space="preserve">PLACA LONA 1·90X1·00MT </t>
  </si>
  <si>
    <t>55248837553</t>
  </si>
  <si>
    <t>JANILSON PEREIRA SANTOS</t>
  </si>
  <si>
    <t>03066644707</t>
  </si>
  <si>
    <t>LUIS CLAUDIO DOS SANTOS</t>
  </si>
  <si>
    <t>CESSÃO DE AUTOMÓVEL</t>
  </si>
  <si>
    <t>08110331718</t>
  </si>
  <si>
    <t>JAQUELINE RIQUEZA SANTOS DA SILVA</t>
  </si>
  <si>
    <t>81019122749</t>
  </si>
  <si>
    <t>MAGALI DE SOUZA ARANHA</t>
  </si>
  <si>
    <t>84256729704</t>
  </si>
  <si>
    <t>JUSSARA DE SOUZA MARTINS</t>
  </si>
  <si>
    <t>DOAÇÃO DE VEÍCULO</t>
  </si>
  <si>
    <t>90831250763</t>
  </si>
  <si>
    <t>ELIAS JORGE DE SOUZA</t>
  </si>
  <si>
    <t>73784320759</t>
  </si>
  <si>
    <t>CESAR SOUZA DE OLIVEIRA</t>
  </si>
  <si>
    <t>COORDENAÇÃO</t>
  </si>
  <si>
    <t>Percentual de despesas</t>
  </si>
  <si>
    <t>Total de despesas</t>
  </si>
  <si>
    <t>Total Geral</t>
  </si>
  <si>
    <t>Soma de Percentual de despesas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</si>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</sst>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0" fontId="0" fillId="0" borderId="3" xfId="0" applyNumberFormat="1" applyFont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0" fontId="0" fillId="3" borderId="3" xfId="0" applyNumberFormat="1" applyFont="1" applyFill="1" applyBorder="1"/>
    <xf numFmtId="0" fontId="2" fillId="2" borderId="0" xfId="0" applyFont="1" applyFill="1" applyBorder="1"/>
    <xf numFmtId="1" fontId="0" fillId="0" borderId="2" xfId="0" applyNumberFormat="1" applyFont="1" applyBorder="1"/>
    <xf numFmtId="1" fontId="0" fillId="3" borderId="2" xfId="0" applyNumberFormat="1" applyFont="1" applyFill="1" applyBorder="1"/>
    <xf numFmtId="1" fontId="0" fillId="0" borderId="0" xfId="0" applyNumberFormat="1"/>
    <xf numFmtId="10" fontId="0" fillId="0" borderId="0" xfId="2" applyNumberFormat="1" applyFont="1"/>
    <xf numFmtId="43" fontId="2" fillId="2" borderId="0" xfId="1" applyFont="1" applyFill="1" applyBorder="1"/>
    <xf numFmtId="43" fontId="0" fillId="0" borderId="0" xfId="1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5" borderId="2" xfId="0" applyFont="1" applyFill="1" applyBorder="1"/>
    <xf numFmtId="1" fontId="3" fillId="5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93868981482" createdVersion="6" refreshedVersion="6" minRefreshableVersion="3" recordCount="534" xr:uid="{DE3BE80E-4766-483C-A0D3-B760378E13BB}">
  <cacheSource type="worksheet">
    <worksheetSource ref="A1:X535" sheet="DESPESAS DEPUTADOS MESA E COMIS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64825000146" maxValue="20582432000165"/>
    </cacheField>
    <cacheField name="Sequencial Candidato" numFmtId="1">
      <sharedItems containsSemiMixedTypes="0" containsString="0" containsNumber="1" containsInteger="1" minValue="190000000550" maxValue="190000001891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2243" maxValue="15611"/>
    </cacheField>
    <cacheField name="Cargo" numFmtId="0">
      <sharedItems/>
    </cacheField>
    <cacheField name="Nome candidato" numFmtId="0">
      <sharedItems count="4">
        <s v="MANOEL FRANCISCO DA SILVA NETO"/>
        <s v="FRANCISCO ALVES MACHADO NETO"/>
        <s v="AMARO LUIZ ALVES DA SILVA"/>
        <s v="IGOR PAES NUNES SARDINHA"/>
      </sharedItems>
    </cacheField>
    <cacheField name="CPF do candidato" numFmtId="1">
      <sharedItems containsSemiMixedTypes="0" containsString="0" containsNumber="1" containsInteger="1" minValue="6909837789" maxValue="85818461734" count="4">
        <n v="74997190730"/>
        <n v="6909837789"/>
        <n v="85818461734"/>
        <n v="9558433756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261">
        <s v="05675568751"/>
        <s v="12610395728"/>
        <s v="31507809000138"/>
        <s v="20580967000105"/>
        <s v="10328735744"/>
        <s v="76233090725"/>
        <s v="67805078734"/>
        <s v="#NULO"/>
        <s v="09757735779"/>
        <s v="14313458000105"/>
        <s v="13644517789"/>
        <s v="45750521753"/>
        <s v="12430837000150"/>
        <s v="04837646000189"/>
        <s v="65597478753"/>
        <s v="08667750727"/>
        <s v="14215912784"/>
        <s v="42357446749"/>
        <s v="09698173714"/>
        <s v="07391989711"/>
        <s v="83682910700"/>
        <s v="10891316744"/>
        <s v="09194657734"/>
        <s v="05578837000136"/>
        <s v="13445004714"/>
        <s v="05470254000197"/>
        <s v="61658669720"/>
        <s v="17226563000103"/>
        <s v="17467538000103"/>
        <s v="08931894000145"/>
        <s v="06109405701"/>
        <s v="32036167772"/>
        <s v="11889780000199"/>
        <s v="14975485788"/>
        <s v="01741069000139"/>
        <s v="05647616640"/>
        <s v="00431253790"/>
        <s v="29253622000103"/>
        <s v="15260506766"/>
        <s v="52500802787"/>
        <s v="14919615701"/>
        <s v="03582702000119"/>
        <s v="11355112761"/>
        <s v="32007485753"/>
        <s v="03680379404"/>
        <s v="29693363000131"/>
        <s v="29699626000110"/>
        <s v="95341994787"/>
        <s v="09985917774"/>
        <s v="16628983714"/>
        <s v="11413621716"/>
        <s v="30915094000190"/>
        <s v="00210918705"/>
        <s v="14250166775"/>
        <s v="10042633761"/>
        <s v="91257891715"/>
        <s v="20564466000127"/>
        <s v="00509320000171"/>
        <s v="87275228734"/>
        <s v="14131877732"/>
        <s v="30645379700"/>
        <s v="09728302789"/>
        <s v="04194901754"/>
        <s v="10520708415"/>
        <s v="01059493705"/>
        <s v="24858110753"/>
        <s v="03062389770"/>
        <s v="11313486728"/>
        <s v="48277452772"/>
        <s v="05920089000128"/>
        <s v="07460617733"/>
        <s v="53854578768"/>
        <s v="08501409600"/>
        <s v="08941835755"/>
        <s v="00431509778"/>
        <s v="08438026770"/>
        <s v="87172216768"/>
        <s v="47262842749"/>
        <s v="86736353734"/>
        <s v="14290384706"/>
        <s v="03938221763"/>
        <s v="00290186765"/>
        <s v="80594530415"/>
        <s v="09739507735"/>
        <s v="06909837789"/>
        <s v="43250530778"/>
        <s v="55248837553"/>
        <s v="84256729704"/>
        <s v="90831250763"/>
        <s v="02403264000111"/>
        <s v="08984954000198"/>
        <s v="17253837720"/>
        <s v="20280816000123"/>
        <s v="09237140738"/>
        <s v="03934069703"/>
        <s v="74030876749"/>
        <s v="98061011700"/>
        <s v="10875866743"/>
        <s v="07577158771"/>
        <s v="13928239864"/>
        <s v="01059448742"/>
        <s v="93556535734"/>
        <s v="41077016700"/>
        <s v="01561660701"/>
        <s v="07683700789"/>
        <s v="07784335792"/>
        <s v="15557240780"/>
        <s v="08280074708"/>
        <s v="47614226704"/>
        <s v="76800091715"/>
        <s v="00367980703"/>
        <s v="08110331718"/>
        <s v="73784320759"/>
        <s v="16490117762"/>
        <s v="11794525777"/>
        <s v="13332922793"/>
        <s v="13806458758"/>
        <s v="11503662000109"/>
        <s v="05668062740"/>
        <s v="14691156704"/>
        <s v="13271233713"/>
        <s v="09269994783"/>
        <s v="03066538770"/>
        <s v="09302342786"/>
        <s v="09905624767"/>
        <s v="11659697778"/>
        <s v="15256331710"/>
        <s v="79902278515"/>
        <s v="02364202752"/>
        <s v="45371261753"/>
        <s v="12574454723"/>
        <s v="14665270724"/>
        <s v="14445793710"/>
        <s v="12669786740"/>
        <s v="06220634721"/>
        <s v="17126694784"/>
        <s v="09827397702"/>
        <s v="10015275779"/>
        <s v="15486404760"/>
        <s v="59240482768"/>
        <s v="15467280740"/>
        <s v="17583698766"/>
        <s v="69422079772"/>
        <s v="11760436763"/>
        <s v="11836476701"/>
        <s v="10976433796"/>
        <s v="03072481784"/>
        <s v="08006930783"/>
        <s v="10195189795"/>
        <s v="13844103767"/>
        <s v="11006748000118"/>
        <s v="16900824706"/>
        <s v="29700101000157"/>
        <s v="11436613701"/>
        <s v="08421556789"/>
        <s v="87245582734"/>
        <s v="81105134504"/>
        <s v="03938193700"/>
        <s v="65598105772"/>
        <s v="17201480740"/>
        <s v="10510776728"/>
        <s v="91443342734"/>
        <s v="91824850700"/>
        <s v="01264387733"/>
        <s v="00730487717"/>
        <s v="13242894731"/>
        <s v="16585209710"/>
        <s v="05944063000110"/>
        <s v="03061232745"/>
        <s v="13901254757"/>
        <s v="00433611707"/>
        <s v="16448447709"/>
        <s v="00834294000319"/>
        <s v="06834478744"/>
        <s v="94287813715"/>
        <s v="13919421752"/>
        <s v="10517414759"/>
        <s v="11909883727"/>
        <s v="14223268708"/>
        <s v="86627368749"/>
        <s v="10335157793"/>
        <s v="13756255786"/>
        <s v="73293954715"/>
        <s v="68107773772"/>
        <s v="10047531797"/>
        <s v="28844405000125"/>
        <s v="11053806701"/>
        <s v="04187982736"/>
        <s v="67967892704"/>
        <s v="77359437768"/>
        <s v="02640313770"/>
        <s v="01743486731"/>
        <s v="01614535540"/>
        <s v="10394084780"/>
        <s v="13388073740"/>
        <s v="03027537610"/>
        <s v="03948855706"/>
        <s v="12308883731"/>
        <s v="10703565737"/>
        <s v="07503081767"/>
        <s v="10369922760"/>
        <s v="77789660772"/>
        <s v="01768987785"/>
        <s v="48279080791"/>
        <s v="97414247791"/>
        <s v="15308823707"/>
        <s v="10864159730"/>
        <s v="08916812488"/>
        <s v="03856717000128"/>
        <s v="11744011761"/>
        <s v="05518721790"/>
        <s v="11323101721"/>
        <s v="10945952767"/>
        <s v="12315358736"/>
        <s v="10402751760"/>
        <s v="03079814797"/>
        <s v="56128800734"/>
        <s v="07438821722"/>
        <s v="20577855000197"/>
        <s v="20579628000109"/>
        <s v="12040267778"/>
        <s v="07150125760"/>
        <s v="20573982000118"/>
        <s v="10992890764"/>
        <s v="07954605701"/>
        <s v="59814713791"/>
        <s v="07046874700"/>
        <s v="09323388793"/>
        <s v="08936512730"/>
        <s v="01870019792"/>
        <s v="07081646760"/>
        <s v="41887895817"/>
        <s v="90341929700"/>
        <s v="04924058000182"/>
        <s v="00457768738"/>
        <s v="10440881765"/>
        <s v="17745954789"/>
        <s v="61661473768"/>
        <s v="00210837705"/>
        <s v="11772086797"/>
        <s v="13569397750"/>
        <s v="15442824780"/>
        <s v="05564350790"/>
        <s v="03471749497"/>
        <s v="81731140720"/>
        <s v="05752346797"/>
        <s v="20574523000159"/>
        <s v="08538577760"/>
        <s v="13367429767"/>
        <s v="14584434778"/>
        <s v="08017966792"/>
        <s v="02364206740"/>
        <s v="17652511763"/>
        <s v="77359534704"/>
        <s v="11075751764"/>
        <s v="12149066726"/>
        <s v="77562534772"/>
        <s v="07909335784"/>
        <s v="28020899000123"/>
        <s v="03066644707"/>
        <s v="81019122749"/>
      </sharedItems>
    </cacheField>
    <cacheField name="Nome do fornecedor" numFmtId="0">
      <sharedItems/>
    </cacheField>
    <cacheField name="Nome do fornecedor (Receita Federal)" numFmtId="0">
      <sharedItems count="261">
        <s v="LUIZ CARLOS RODRIGUES"/>
        <s v="JOSIVALDO RAMOS DE SOUZA"/>
        <s v="POSTO SAO JOAO DE MACAE LTDA"/>
        <s v="ELEICAO 2014 MANOEL FRANCISCO DA SILVA NETO DEPUTADO FEDERAL"/>
        <s v="ISADORA DA SILVA VILELA AZEVEDO"/>
        <s v="LUIZ CARLOS ZUMPICHIATTI"/>
        <s v="JOSE CARLOS DA SILVA"/>
        <s v="#NULO"/>
        <s v="LAUDERECI SOARES PINTO"/>
        <s v="LEILDA MONTEIRO DIAS DOS SANTOS COMERCIO E SERVICOS GRAFICOS - ME"/>
        <s v="WASHINGTON DA SILVA GINDREN"/>
        <s v="LUIZ ANTONIO DA SILVA"/>
        <s v="TRES MIDIAS AGENCIA E PUBLICIDADE LTDA"/>
        <s v="QUALIFICADA MACAENSE COMUNICACAO VISUAL LTDA - EPP"/>
        <s v="JOSE HUMBERTO RIBEIRO LEITE"/>
        <s v="EVERALDO MACHADO DE SOUZA"/>
        <s v="TIAGO DO PATROCINIO DE ALMEIDA"/>
        <s v="FRANCISCO BARCELOS FRANCA"/>
        <s v="ROBSON SILVA TAVARES"/>
        <s v="VALMIRIO DA SILVA MARQUES"/>
        <s v="JOSE LUIS ROMEIRO DO NASCIMENTO"/>
        <s v="JAQUELINE SANTOS DUTRA"/>
        <s v="ADILSON ALVES COUTINHO"/>
        <s v="POSTO MOREIRA CABRAL LTDA"/>
        <s v="ANANIAS RAMOS RIBEIRO ARRUDA"/>
        <s v="RODRIGUES E ASCENCIANO COMERCIO DE COMBUSTIVEIS LTDA - EPP"/>
        <s v="SILMAR ANCHIETA GREGORIO"/>
        <s v="EFFICIENCY COMERCIO E SERVICOS EIRELI  - ME"/>
        <s v="SMART PRINT GRAFICA E COMERCIO DE MATERIAL DE ESCRITORIO INFORMATICA PUBLICIDADE LTDA - ME"/>
        <s v="E. SOUZA E FILHOS MATERIAIS DE CONTRUCAO LTDA - EPP"/>
        <s v="WALACE SILVA"/>
        <s v="CARLOS ALBERTO FRANCO DE VASCONCELOS"/>
        <s v="SIT MACAE TRANSPORTES S/A"/>
        <s v="THALLES DE BARROS DIAS"/>
        <s v="CARDIM &amp; CARDIM LTDA - ME"/>
        <s v="ANDREIA MOTA BRANDAO"/>
        <s v="DENILSON OLIVEIRA DA CONCEICAO"/>
        <s v="AMERICANO FUTEBOL CLUBE"/>
        <s v="DEBORA ROCHA CARVALHO"/>
        <s v="CLAUDIA MARCIA TORRES PESSANHA FARIA"/>
        <s v="TIAGO DE ALMEIDA FERREIRA DA SILVA"/>
        <s v="NEW PAYOLO COMERCIAL E DISTRIBUIDORA LTDA - ME"/>
        <s v="THIAGO FELIX PACHECO"/>
        <s v="SEBASTIAO DA SILVA"/>
        <s v="JAILSON LEOCADIO DE LIMA"/>
        <s v="FLUMINENSE FUTEBOL CLUBE"/>
        <s v="EJORAN EDITORA DE JORNAIS REVISTAS E AGENCIA DE NOTICIA"/>
        <s v="VIOMAR RODRIGUES TAVARES"/>
        <s v="JONATHAN GORDIANO OLIVEIRA"/>
        <s v="RENATA BARCELOS PEREIRA"/>
        <s v="FELLIPE DE OLIVEIRA MARTINS"/>
        <s v="FELIX E FELIX COMERCIO DE COMBUSTIVEIS LTDA - EPP"/>
        <s v="ROBERTO CARLOS PESSANHA"/>
        <s v="ALINE CAMPOS MACIEL"/>
        <s v="RENATO ROBERTO DE SOUZA"/>
        <s v="ALCINEIA DA CUNHA AGUIAR"/>
        <s v="ELEICAO 2014 AUREO LIDIO MOREIRA RIBEIRO DEPUTADO FEDERAL"/>
        <s v="PIRAMIDE DIGITAL IMPRESSOES LTDA - ME"/>
        <s v="ANTONIO CARLOS DE OLIVEIRA MARTINS"/>
        <s v="AMANDA DOS SANTOS MATOSO"/>
        <s v="RUBENS JORGE MOREIRA"/>
        <s v="TATIANA COELHO XAVIER"/>
        <s v="MARCELO QUEIROZ BARREIRA"/>
        <s v="LINDERLY LOPES DO NASCIMENTO"/>
        <s v="ROZINEIA ALVES DOS SANTOS"/>
        <s v="CLEDINARDO CORREA"/>
        <s v="MARCELINO DE SOUZA"/>
        <s v="LUIZ FERNANDO SILVA DO AMARAL"/>
        <s v="SERGIO RAMOS DE OLIVEIRA"/>
        <s v="RONILDO C TRANSPORTE E TURISMO - ME"/>
        <s v="MARCELO SILVA DOS SANTOS"/>
        <s v="MARIA DA PENHA OLIVEIRA DE AZEVEDO"/>
        <s v="JACKELINE DA IGREJA SANTOS"/>
        <s v="JULHO CEZAR GONCALVES"/>
        <s v="EDSON DA CUNHA AGUIAR"/>
        <s v="RODRIGO AZEVEDO MEDEIROS"/>
        <s v="ANA LUCIA PIRES"/>
        <s v="ANTONIO BARCELOS SOBRINHO"/>
        <s v="SALVELINO JANUARIO"/>
        <s v="PAULO VICTOR DUTRA MACHADO"/>
        <s v="EDUARDO MANHAES DE SOUZA"/>
        <s v="MARIA INEZ COITINHO DOS SANTOS"/>
        <s v="JOSE ERISVALDO GONCALVES"/>
        <s v="ALEXANDRE DA SILVA SANTANA"/>
        <s v="FRANCISCO ALVES MACHADO NETO"/>
        <s v="CID BARBOSA"/>
        <s v="JANILSON PEREIRA SANTOS"/>
        <s v="JUSSARA DE SOUZA MARTINS"/>
        <s v="ELIAS JORGE DE SOUZA"/>
        <s v="V S CORTEZ CONFECCOES - ME"/>
        <s v="LEONARDO ALMEIDA DOS SANTOS PASSOS PRODUCOES FONOGRAFICAS - ME"/>
        <s v="VILSON FERREIRA"/>
        <s v="JULIANA MONTEIRO DO NASCIMENTO MUNHOZ 12475496746"/>
        <s v="PRISCILA RIQUEZA SANTOS"/>
        <s v="ELIZABETH GRACIANO DA SILVA"/>
        <s v="ALOISIO RIBEIRO DAS NEVES"/>
        <s v="BENEDITO DE JESUS ANTONIO"/>
        <s v="NATALINA DE JESUS PESSANHA"/>
        <s v="JACIRA LEAL VIRGINIO"/>
        <s v="CARMEM LUCIA MORAIS"/>
        <s v="ALEXANDRE AGUIAR DE SIQUEIRA"/>
        <s v="SANDOVAL VALCACE"/>
        <s v="PAULO RONALDO DA SILVA GUIMARAES"/>
        <s v="ELIANE DO DESTERRO DA SILVA"/>
        <s v="ELIAS LOURENCO DOS SANTOS"/>
        <s v="CRISTIANO DA SILVA PAVUNA"/>
        <s v="ISABELA ARAUJO DA CONCEICAO"/>
        <s v="ANA MARIA CRUZ DE OLIVEIRA"/>
        <s v="MARIO BAPTISTA CORREA"/>
        <s v="ROZILDA ARAUJO SILVA ALVES"/>
        <s v="MONICA DE OLIVEIRA SILVA"/>
        <s v="JAQUELINE RIQUEZA SANTOS DA SILVA"/>
        <s v="CESAR SOUZA DE OLIVEIRA"/>
        <s v="NATHALIA DOS SANTOS MORAIS"/>
        <s v="DERLIZETE NEVES CHAVES"/>
        <s v="VANESSA MENDONCA DE LIMA"/>
        <s v="CARLOS HENRIQUE CABRAL MARTINS"/>
        <s v="SAMJO DO BRASIL LTDA"/>
        <s v="NOEMI GOUVEA PINA"/>
        <s v="LORRAHYNA GUIMARAES DA SILVA"/>
        <s v="MILEYDE JUNIA DE OLIVEIRA DOS SANTOS DA ROCHA"/>
        <s v="SHIRLE DE SOUZA CUNHA ONOFRE"/>
        <s v="CLAUDIA MARCIA DE MATOS PAULO"/>
        <s v="ADRIANA DA CONCEICAO BARRETO"/>
        <s v="CIRENE ALVES PEREIRA"/>
        <s v="JAQUELINE CALDAS DA SILVA"/>
        <s v="TAMIRIS FERREIRA MOTA"/>
        <s v="ZENILDA DA PAIXAO SANTOS"/>
        <s v="RENILDA DA CONCEICAO BENICIO"/>
        <s v="MARIA JOSE DE MATOS PAULO"/>
        <s v="ROSANIA SILVA DE OLIVEIRA"/>
        <s v="FRANCIELE NEVES SANTOS"/>
        <s v="DANIELLY BARRETO MAIA"/>
        <s v="EDUVIRGEM MARQUES PORTELLA"/>
        <s v="LUCAS DOS SANTOS REIS"/>
        <s v="LARISSA MONTEIRO CARVALHO RIBEIRO"/>
        <s v="LUCIANA GOMES DA SILVA"/>
        <s v="PRISCILA FERREIRA CAMARGO"/>
        <s v="KAMILA CALDEIRA FERREIRA"/>
        <s v="MARIA JOSE FAROLFI ALVES DA SILVA"/>
        <s v="IZABELLY QUEIROZ DE SOUZA"/>
        <s v="VINICIUS LUIZ BARCELOS DA SILVA"/>
        <s v="ERCILIA DOS SANTOS"/>
        <s v="JAKELINE MARIA DE OLIVEIRA"/>
        <s v="VANESSA DOS SANTOS ALVES TENORIO"/>
        <s v="PATRICIA LIMA DA VITORIA"/>
        <s v="MARILEA DOS SANTOS SILVA"/>
        <s v="SHEILA DE SOUZA CUNHA MARGARIZO BARBOSA"/>
        <s v="ODETE DO ESPIRITO SANTO FIGUEIREDO"/>
        <s v="HEMELLY GOMES RANGEL"/>
        <s v="F. A. M. P. DE BARROS GOMES COPIADORA E SERVICOS - ME"/>
        <s v="PRISCILA MACHADO GONCALVES NOGUEIRA"/>
        <s v="SOCIEDADE MUSICAL BENEFICENTE LIRA DOS CONSPIRADORES"/>
        <s v="JULIANA SANTOS SILVA"/>
        <s v="JOSILENE BEZERRA DOS SANTOS SILVA"/>
        <s v="MARIA DAS GRACAS VIEIRA"/>
        <s v="IVANY DA PAIXAO SANTOS"/>
        <s v="BEATRIZ SOUZA E SILVA TORRES"/>
        <s v="JORGE APOLINARIO"/>
        <s v="LORRANA MARIA DA CONCEICAO ANDRADE"/>
        <s v="DENILSON DOS SANTOS RIBEIRO"/>
        <s v="MARLETE CARVALHO PINTO"/>
        <s v="CRENILZA SEBASTIAO FIDELIS"/>
        <s v="CLAUDIO TORRES PINHEIRO"/>
        <s v="MARIA DAS GRACAS PEREIRA DOS SANTOS"/>
        <s v="GISLAINE BEZERRA DOS SANTOS"/>
        <s v="THAIS DOS SANTOS RODRIGUES"/>
        <s v="GM MINISTER EDITORA EIRELI"/>
        <s v="VALDINEA DA SILVA MOREIRA"/>
        <s v="ANIELEN GOMES CALDAS"/>
        <s v="ZILMA MARIA ISMAEL MOREIRA"/>
        <s v="CAROLINE MARIA PERES DA COSTA"/>
        <s v="CANOA DA SERRA TURISMO E VIAGENS LTDA - EPP"/>
        <s v="MARA MARTINS DE SOUZA"/>
        <s v="GENOIR PINHEIRO PECANHA"/>
        <s v="RICARDO XAVIER LIONEL"/>
        <s v="CLERIO DO ESPIRITO SANTO"/>
        <s v="ROSALIA LUIZA DE SOUZA"/>
        <s v="JAMAICA BATISTA ZACARIAS BARROS"/>
        <s v="MARINA PEREIRA GUIMARAES TAVARES"/>
        <s v="CLARICE DOS SANTOS PERES"/>
        <s v="MIKELE ROGERIA FREMIANO LEMOS"/>
        <s v="JORDELINO MERENTINO RODRIGUES"/>
        <s v="ROSILDA NUNES GONCALVES"/>
        <s v="JOCILENE MIGUEL LEONEL"/>
        <s v="GRAFICA EDITORA STAMPPA LTDA"/>
        <s v="ANA PAULA ANCHIETA DE OLIVEIRA"/>
        <s v="DENAIR MONTEIRO CASTRO DOS SANTOS"/>
        <s v="NILCEA SILVEIRA"/>
        <s v="MARY LUCIA DE LIMA MARINS"/>
        <s v="SEVERINA JOSEFA DA SILVA"/>
        <s v="JAUDELINA GOMES DA SILVA TAVARES"/>
        <s v="ADRIANA SUELI SANTOS DA SILVA"/>
        <s v="ERINEIA MENDES DA COSTA"/>
        <s v="DAYANA MENDES DA COSTA"/>
        <s v="ANA PAULA TEOTONIO BOSCO"/>
        <s v="MARIA APARECIDA DE NOVAES MERIDA"/>
        <s v="ADEILMA DA SILVA"/>
        <s v="LUCILENE CARVALHO MORAES"/>
        <s v="ADRIANO DA CONCEICAO SIMIAO DE MORAIS"/>
        <s v="REGINA LUCIA DORES VALERIO"/>
        <s v="CREMILDA DA SILVA SOUZA"/>
        <s v="ZEILDA ISMAEL MOREIRA PORTELLA"/>
        <s v="ENEIDE DAS GRACAS SANTOS AMADO"/>
        <s v="MARIA DA PENHA GOMES LIMA DE SOUZA"/>
        <s v="LUANNY NASCIMENTO DE SOUZA"/>
        <s v="DANIELA BERNARDO GERHARDT"/>
        <s v="KEROLYN AMELIA DE MELO SILVA"/>
        <s v="TMX GRAFICA SERVICOS E COMERCIO LTDA"/>
        <s v="ELOIZA DE SOUZA MOREIRA PINTO"/>
        <s v="VERA LUCIA SOUSA MARQUES"/>
        <s v="FLORA WALTORT DE BARROS"/>
        <s v="LUCIANE AMPARO DE SOUZA"/>
        <s v="MARCOS PHILIPE LIMA DE SOUZA"/>
        <s v="GLEICE SANTOS DE AZEREDO"/>
        <s v="MARIA DA PAZ MARIANO"/>
        <s v="MARIA HELENA RAMOS"/>
        <s v="JALMIR MARCELINO LIMA"/>
        <s v="ELEICAO 2014 LUIZ LINDBERGH FARIAS FILHO GOVERNADOR"/>
        <s v="ELEICAO 2014 BENEDITA SOUZA DA SILVA SAMPAIO DEPUTADO FEDERAL"/>
        <s v="LAILLA ARANHA OLIVEIRA"/>
        <s v="RILDO MORAES JUSTINO"/>
        <s v="ELEICAO 2014 FABIANO TAQUES HORTA DEPUTADO FEDERAL"/>
        <s v="ANGELICA SILVA TEIXEIRA"/>
        <s v="ROGERIO ROSA PEREIRA"/>
        <s v="RITA DE CASSIA FARIA DE SOUZA"/>
        <s v="ROSANGELA DE ARAUJO RODRIGUES"/>
        <s v="ANA LADEIA MAURICIO BARBOSA"/>
        <s v="ZULEIDE APARECIDA SANTOS DE ANDRADE"/>
        <s v="FLAVIO DA SILVA POGGIAN"/>
        <s v="SIMONE NEVES GERMANO"/>
        <s v="JAIARA GAMIELE FERREIRA DA SILVA"/>
        <s v="MARELUCIA RODRIGUES"/>
        <s v="L1 M3 PUBLICIDADE LTDA"/>
        <s v="VERA LUCIA BEVACE"/>
        <s v="MICHELE CARDOSO NUNES"/>
        <s v="JULIELE QUEIROZ DE SOUZA"/>
        <s v="IRACI ROCHA JOSE PACHECO"/>
        <s v="JUAREZ SANTOS DA SILVA"/>
        <s v="ISAAC DE OLIVEIRA ZAROR"/>
        <s v="LUANE PEREIRA COUTINHO ALVARENGA"/>
        <s v="FABIO ALVES AMORIM"/>
        <s v="ALLAN LINS MURTA CARVALHAES"/>
        <s v="MANOEL SARAIVA DA SILVA JUNIOR"/>
        <s v="LIDIA MERCEDES OLIVEIRA SOARES"/>
        <s v="DANIEL RAONY POTIGUARA NEVES DO VALLE"/>
        <s v="ELEICAO 2014 FRANCISCO JOSE D ANGELO PINTO DEPUTADO FEDERAL"/>
        <s v="ADRIANO DA CONCEICAO PEREIRA"/>
        <s v="ANDRE LUIZ GUEDES DA SILVA"/>
        <s v="MAURO ALVES DOS SANTOS JUNIOR"/>
        <s v="CARMELITA MACHADO BARRETO"/>
        <s v="ENILDA DA CONCEICAO SALDANHA"/>
        <s v="EMANOEL LEAN PEREIRA DOS SANTOS"/>
        <s v="VALDILEA DA SILVA NASCIMENTO"/>
        <s v="LUANA LAURINDO DE ARAUJO"/>
        <s v="TUANE CRISTINA PEREIRA CARVALHO"/>
        <s v="JOSE RENATO SOARES DE BRITTO"/>
        <s v="GILSON SILVA DE AZEVEDO"/>
        <s v="DIRETORIO ESTADUAL DO PARTIDO DOS TRABALHADORES DO RIO DE JANEIRO"/>
        <s v="LUIS CLAUDIO DOS SANTOS"/>
        <s v="MAGALI DE SOUZA ARANH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20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5.688700108322331E-6" maxValue="0.30992301354228596"/>
    </cacheField>
    <cacheField name="Total de despesas" numFmtId="0">
      <sharedItems containsString="0" containsBlank="1" containsNumber="1" minValue="33557.85" maxValue="63283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904466435182" createdVersion="6" refreshedVersion="6" minRefreshableVersion="3" recordCount="494" xr:uid="{A60D4253-E113-4985-A6CB-11A15632AA6B}">
  <cacheSource type="worksheet">
    <worksheetSource ref="A1:X495" sheet="DESPESAS SEM REPASSE CANDIDATOS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64825000146" maxValue="20582432000165"/>
    </cacheField>
    <cacheField name="Sequencial Candidato" numFmtId="1">
      <sharedItems containsSemiMixedTypes="0" containsString="0" containsNumber="1" containsInteger="1" minValue="190000000550" maxValue="190000001891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2243" maxValue="15611"/>
    </cacheField>
    <cacheField name="Cargo" numFmtId="0">
      <sharedItems/>
    </cacheField>
    <cacheField name="Nome candidato" numFmtId="0">
      <sharedItems count="4">
        <s v="MANOEL FRANCISCO DA SILVA NETO"/>
        <s v="FRANCISCO ALVES MACHADO NETO"/>
        <s v="AMARO LUIZ ALVES DA SILVA"/>
        <s v="IGOR PAES NUNES SARDINHA"/>
      </sharedItems>
    </cacheField>
    <cacheField name="CPF do candidato" numFmtId="1">
      <sharedItems containsSemiMixedTypes="0" containsString="0" containsNumber="1" containsInteger="1" minValue="6909837789" maxValue="85818461734" count="4">
        <n v="74997190730"/>
        <n v="6909837789"/>
        <n v="85818461734"/>
        <n v="9558433756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254">
        <s v="05675568751"/>
        <s v="12610395728"/>
        <s v="31507809000138"/>
        <s v="10328735744"/>
        <s v="76233090725"/>
        <s v="67805078734"/>
        <s v="#NULO"/>
        <s v="09757735779"/>
        <s v="14313458000105"/>
        <s v="13644517789"/>
        <s v="45750521753"/>
        <s v="12430837000150"/>
        <s v="04837646000189"/>
        <s v="65597478753"/>
        <s v="08667750727"/>
        <s v="14215912784"/>
        <s v="42357446749"/>
        <s v="09698173714"/>
        <s v="07391989711"/>
        <s v="83682910700"/>
        <s v="10891316744"/>
        <s v="09194657734"/>
        <s v="05578837000136"/>
        <s v="13445004714"/>
        <s v="05470254000197"/>
        <s v="61658669720"/>
        <s v="17226563000103"/>
        <s v="17467538000103"/>
        <s v="08931894000145"/>
        <s v="06109405701"/>
        <s v="32036167772"/>
        <s v="11889780000199"/>
        <s v="14975485788"/>
        <s v="01741069000139"/>
        <s v="05647616640"/>
        <s v="00431253790"/>
        <s v="29253622000103"/>
        <s v="15260506766"/>
        <s v="52500802787"/>
        <s v="14919615701"/>
        <s v="03582702000119"/>
        <s v="11355112761"/>
        <s v="32007485753"/>
        <s v="03680379404"/>
        <s v="29693363000131"/>
        <s v="29699626000110"/>
        <s v="95341994787"/>
        <s v="09985917774"/>
        <s v="16628983714"/>
        <s v="11413621716"/>
        <s v="30915094000190"/>
        <s v="00210918705"/>
        <s v="14250166775"/>
        <s v="10042633761"/>
        <s v="91257891715"/>
        <s v="00509320000171"/>
        <s v="87275228734"/>
        <s v="14131877732"/>
        <s v="30645379700"/>
        <s v="09728302789"/>
        <s v="04194901754"/>
        <s v="10520708415"/>
        <s v="01059493705"/>
        <s v="24858110753"/>
        <s v="03062389770"/>
        <s v="11313486728"/>
        <s v="48277452772"/>
        <s v="05920089000128"/>
        <s v="07460617733"/>
        <s v="53854578768"/>
        <s v="08501409600"/>
        <s v="08941835755"/>
        <s v="00431509778"/>
        <s v="08438026770"/>
        <s v="87172216768"/>
        <s v="47262842749"/>
        <s v="86736353734"/>
        <s v="14290384706"/>
        <s v="03938221763"/>
        <s v="00290186765"/>
        <s v="80594530415"/>
        <s v="09739507735"/>
        <s v="06909837789"/>
        <s v="43250530778"/>
        <s v="55248837553"/>
        <s v="84256729704"/>
        <s v="90831250763"/>
        <s v="02403264000111"/>
        <s v="08984954000198"/>
        <s v="17253837720"/>
        <s v="20280816000123"/>
        <s v="09237140738"/>
        <s v="03934069703"/>
        <s v="74030876749"/>
        <s v="98061011700"/>
        <s v="10875866743"/>
        <s v="07577158771"/>
        <s v="13928239864"/>
        <s v="01059448742"/>
        <s v="93556535734"/>
        <s v="41077016700"/>
        <s v="01561660701"/>
        <s v="07683700789"/>
        <s v="07784335792"/>
        <s v="15557240780"/>
        <s v="08280074708"/>
        <s v="47614226704"/>
        <s v="76800091715"/>
        <s v="00367980703"/>
        <s v="08110331718"/>
        <s v="73784320759"/>
        <s v="16490117762"/>
        <s v="11794525777"/>
        <s v="13332922793"/>
        <s v="13806458758"/>
        <s v="11503662000109"/>
        <s v="05668062740"/>
        <s v="14691156704"/>
        <s v="13271233713"/>
        <s v="09269994783"/>
        <s v="03066538770"/>
        <s v="09302342786"/>
        <s v="09905624767"/>
        <s v="11659697778"/>
        <s v="15256331710"/>
        <s v="79902278515"/>
        <s v="02364202752"/>
        <s v="45371261753"/>
        <s v="12574454723"/>
        <s v="14665270724"/>
        <s v="14445793710"/>
        <s v="12669786740"/>
        <s v="06220634721"/>
        <s v="17126694784"/>
        <s v="09827397702"/>
        <s v="10015275779"/>
        <s v="15486404760"/>
        <s v="59240482768"/>
        <s v="15467280740"/>
        <s v="17583698766"/>
        <s v="69422079772"/>
        <s v="11760436763"/>
        <s v="11836476701"/>
        <s v="10976433796"/>
        <s v="03072481784"/>
        <s v="08006930783"/>
        <s v="10195189795"/>
        <s v="13844103767"/>
        <s v="11006748000118"/>
        <s v="16900824706"/>
        <s v="29700101000157"/>
        <s v="11436613701"/>
        <s v="08421556789"/>
        <s v="87245582734"/>
        <s v="81105134504"/>
        <s v="03938193700"/>
        <s v="65598105772"/>
        <s v="17201480740"/>
        <s v="10510776728"/>
        <s v="91443342734"/>
        <s v="91824850700"/>
        <s v="01264387733"/>
        <s v="00730487717"/>
        <s v="13242894731"/>
        <s v="16585209710"/>
        <s v="05944063000110"/>
        <s v="03061232745"/>
        <s v="13901254757"/>
        <s v="00433611707"/>
        <s v="16448447709"/>
        <s v="00834294000319"/>
        <s v="06834478744"/>
        <s v="94287813715"/>
        <s v="13919421752"/>
        <s v="10517414759"/>
        <s v="11909883727"/>
        <s v="14223268708"/>
        <s v="86627368749"/>
        <s v="10335157793"/>
        <s v="13756255786"/>
        <s v="73293954715"/>
        <s v="68107773772"/>
        <s v="10047531797"/>
        <s v="28844405000125"/>
        <s v="11053806701"/>
        <s v="04187982736"/>
        <s v="67967892704"/>
        <s v="77359437768"/>
        <s v="02640313770"/>
        <s v="01743486731"/>
        <s v="01614535540"/>
        <s v="10394084780"/>
        <s v="13388073740"/>
        <s v="03027537610"/>
        <s v="03948855706"/>
        <s v="12308883731"/>
        <s v="10703565737"/>
        <s v="07503081767"/>
        <s v="10369922760"/>
        <s v="77789660772"/>
        <s v="01768987785"/>
        <s v="48279080791"/>
        <s v="97414247791"/>
        <s v="15308823707"/>
        <s v="10864159730"/>
        <s v="08916812488"/>
        <s v="03856717000128"/>
        <s v="11744011761"/>
        <s v="05518721790"/>
        <s v="11323101721"/>
        <s v="10945952767"/>
        <s v="12315358736"/>
        <s v="10402751760"/>
        <s v="03079814797"/>
        <s v="56128800734"/>
        <s v="07438821722"/>
        <s v="12040267778"/>
        <s v="07150125760"/>
        <s v="10992890764"/>
        <s v="07954605701"/>
        <s v="59814713791"/>
        <s v="07046874700"/>
        <s v="09323388793"/>
        <s v="08936512730"/>
        <s v="01870019792"/>
        <s v="07081646760"/>
        <s v="41887895817"/>
        <s v="90341929700"/>
        <s v="04924058000182"/>
        <s v="00457768738"/>
        <s v="10440881765"/>
        <s v="17745954789"/>
        <s v="61661473768"/>
        <s v="00210837705"/>
        <s v="11772086797"/>
        <s v="13569397750"/>
        <s v="15442824780"/>
        <s v="05564350790"/>
        <s v="03471749497"/>
        <s v="81731140720"/>
        <s v="05752346797"/>
        <s v="08538577760"/>
        <s v="13367429767"/>
        <s v="14584434778"/>
        <s v="08017966792"/>
        <s v="02364206740"/>
        <s v="17652511763"/>
        <s v="77359534704"/>
        <s v="11075751764"/>
        <s v="12149066726"/>
        <s v="77562534772"/>
        <s v="07909335784"/>
        <s v="03066644707"/>
        <s v="81019122749"/>
      </sharedItems>
    </cacheField>
    <cacheField name="Nome do fornecedor" numFmtId="0">
      <sharedItems count="254">
        <s v="LUIZ CARLOS RODRIGUES"/>
        <s v="JOSIVALDO RAMOS DE SOUZA"/>
        <s v="POSTO SAO JOAO DE MACAE LTDA"/>
        <s v="ISADORA DA SILVA VILELA AZEVEDO"/>
        <s v="LUIZ CARLOS ZUMPICHIATTI"/>
        <s v="JOSE CARLOS DA SILVA"/>
        <s v="#NULO"/>
        <s v="LAUDERECI SOARES PINTO"/>
        <s v="LEILDA MONTEIRO DIAS DOS SANTOS COMERCIO E SERVICOS GRAFICOS - ME"/>
        <s v="WASHINGTON DA SILVA GINDREN"/>
        <s v="LUIZ ANTONIO DA SILVA"/>
        <s v="TRES MIDIAS AGENCIA E PUBLICIDADE LTDA"/>
        <s v="QUALIFICADA MACAENSE COMUNICACAO VISUAL LTDA - EPP"/>
        <s v="JOSE HUMBERTO RIBEIRO LEITE"/>
        <s v="EVERALDO MACHADO DE SOUZA"/>
        <s v="TIAGO DO PATROCINIO DE ALMEIDA"/>
        <s v="FRANCISCO BARCELOS FRANCA"/>
        <s v="ROBSON SILVA TAVARES"/>
        <s v="VALMIRIO DA SILVA MARQUES"/>
        <s v="JOSE LUIS ROMEIRO DO NASCIMENTO"/>
        <s v="JAQUELINE SANTOS DUTRA"/>
        <s v="ADILSON ALVES COUTINHO"/>
        <s v="POSTO MOREIRA CABRAL LTDA"/>
        <s v="ANANIAS RAMOS RIBEIRO ARRUDA"/>
        <s v="RODRIGUES E ASCENCIANO COMERCIO DE COMBUSTIVEIS LTDA - EPP"/>
        <s v="SILMAR ANCHIETA GREGORIO"/>
        <s v="EFFICIENCY COMERCIO E SERVICOS EIRELI  - ME"/>
        <s v="SMART PRINT GRAFICA E COMERCIO DE MATERIAL DE ESCRITORIO INFORMATICA PUBLICIDADE LTDA - ME"/>
        <s v="E. SOUZA E FILHOS MATERIAIS DE CONTRUCAO LTDA - EPP"/>
        <s v="WALACE SILVA"/>
        <s v="CARLOS ALBERTO FRANCO DE VASCONCELOS"/>
        <s v="SIT MACAE TRANSPORTES S/A"/>
        <s v="THALLES DE BARROS DIAS"/>
        <s v="CARDIM &amp; CARDIM LTDA - ME"/>
        <s v="ANDREIA MOTA BRANDAO"/>
        <s v="DENILSON OLIVEIRA DA CONCEICAO"/>
        <s v="AMERICANO FUTEBOL CLUBE"/>
        <s v="DEBORA ROCHA CARVALHO"/>
        <s v="CLAUDIA MARCIA TORRES PESSANHA FARIA"/>
        <s v="TIAGO DE ALMEIDA FERREIRA DA SILVA"/>
        <s v="NEW PAYOLO COMERCIAL E DISTRIBUIDORA LTDA - ME"/>
        <s v="THIAGO FELIX PACHECO"/>
        <s v="SEBASTIAO DA SILVA"/>
        <s v="JAILSON LEOCADIO DE LIMA"/>
        <s v="FLUMINENSE FUTEBOL CLUBE"/>
        <s v="EJORAN EDITORA DE JORNAIS REVISTAS E AGENCIA DE NOTICIA"/>
        <s v="VIOMAR RODRIGUES TAVARES"/>
        <s v="JONATHAN GORDIANO OLIVEIRA"/>
        <s v="RENATA BARCELOS PEREIRA"/>
        <s v="FELLIPE DE OLIVEIRA MARTINS"/>
        <s v="FELIX E FELIX COMERCIO DE COMBUSTIVEIS LTDA - EPP"/>
        <s v="ROBERTO CARLOS PESSANHA"/>
        <s v="ALINE CAMPOS MACIEL"/>
        <s v="RENATO ROBERTO DE SOUZA"/>
        <s v="ALCINEIA DA CUNHA AGUIAR"/>
        <s v="PIRAMIDE DIGITAL IMPRESSOES LTDA - ME"/>
        <s v="ANTONIO CARLOS DE OLIVEIRA MARTINS"/>
        <s v="AMANDA DOS SANTOS MATOSO"/>
        <s v="RUBENS JORGE MOREIRA"/>
        <s v="TATIANA COELHO XAVIER"/>
        <s v="MARCELO QUEIROZ BARREIRA"/>
        <s v="LINDERLY LOPES DO NASCIMENTO"/>
        <s v="ROZINEIA ALVES DOS SANTOS"/>
        <s v="CLEDINARDO CORREA"/>
        <s v="MARCELINO DE SOUZA"/>
        <s v="LUIZ FERNANDO SILVA DO AMARAL"/>
        <s v="SERGIO RAMOS DE OLIVEIRA"/>
        <s v="RONILDO C TRANSPORTE E TURISMO - ME"/>
        <s v="MARCELO SILVA DOS SANTOS"/>
        <s v="MARIA DA PENHA OLIVEIRA DE AZEVEDO"/>
        <s v="JACKELINE DA IGREJA SANTOS"/>
        <s v="JULHO CEZAR GONCALVES"/>
        <s v="EDSON DA CUNHA AGUIAR"/>
        <s v="RODRIGO AZEVEDO MEDEIROS"/>
        <s v="ANA LUCIA PIRES"/>
        <s v="ANTONIO BARCELOS SOBRINHO"/>
        <s v="SALVELINO JANUARIO"/>
        <s v="PAULO VICTOR DUTRA MACHADO"/>
        <s v="EDUARDO MANHAES DE SOUZA"/>
        <s v="MARIA INEZ COITINHO DOS SANTOS"/>
        <s v="JOSE ERISVALDO GONCALVES"/>
        <s v="ALEXANDRE DA SILVA SANTANA"/>
        <s v="FRANCISCO ALVES MACHADO NETO"/>
        <s v="CID BARBOSA"/>
        <s v="JANILSON PEREIRA SANTOS"/>
        <s v="JUSSARA DE SOUZA MARTINS"/>
        <s v="ELIAS JORGE DE SOUZA"/>
        <s v="V S CORTEZ CONFECCOES - ME"/>
        <s v="LEONARDO ALMEIDA DOS SANTOS PASSOS PRODUCOES FONOGRAFICAS - ME"/>
        <s v="VILSON FERREIRA"/>
        <s v="JULIANA MONTEIRO DO NASCIMENTO MUNHOZ 12475496746"/>
        <s v="PRISCILA RIQUEZA SANTOS"/>
        <s v="ELIZABETH GRACIANO DA SILVA"/>
        <s v="ALOISIO RIBEIRO DAS NEVES"/>
        <s v="BENEDITO DE JESUS ANTONIO"/>
        <s v="NATALINA DE JESUS PESSANHA"/>
        <s v="JACIRA LEAL VIRGINIO"/>
        <s v="CARMEM LUCIA MORAIS"/>
        <s v="ALEXANDRE AGUIAR DE SIQUEIRA"/>
        <s v="SANDOVAL VALCACE"/>
        <s v="PAULO RONALDO DA SILVA GUIMARAES"/>
        <s v="ELIANE DO DESTERRO DA SILVA"/>
        <s v="ELIAS LOURENCO DOS SANTOS"/>
        <s v="CRISTIANO DA SILVA PAVUNA"/>
        <s v="ISABELA ARAUJO DA CONCEICAO"/>
        <s v="ANA MARIA CRUZ DE OLIVEIRA"/>
        <s v="MARIO BAPTISTA CORREA"/>
        <s v="ROZILDA ARAUJO SILVA ALVES"/>
        <s v="MONICA DE OLIVEIRA SILVA"/>
        <s v="JAQUELINE RIQUEZA SANTOS DA SILVA"/>
        <s v="CESAR SOUZA DE OLIVEIRA"/>
        <s v="NATHALIA DOS SANTOS MORAIS"/>
        <s v="DERLIZETE NEVES CHAVES"/>
        <s v="VANESSA MENDONCA DE LIMA"/>
        <s v="CARLOS HENRIQUE CABRAL MARTINS"/>
        <s v="SAMJO DO BRASIL LTDA"/>
        <s v="NOEMI GOUVEA PINA"/>
        <s v="LORRAHYNA GUIMARAES DA SILVA"/>
        <s v="MILEYDE JUNIA DE OLIVEIRA DOS SANTOS DA ROCHA"/>
        <s v="SHIRLE DE SOUZA CUNHA ONOFRE"/>
        <s v="CLAUDIA MARCIA DE MATOS PAULO"/>
        <s v="ADRIANA DA CONCEICAO BARRETO"/>
        <s v="CIRENE ALVES PEREIRA"/>
        <s v="JAQUELINE CALDAS DA SILVA"/>
        <s v="TAMIRIS FERREIRA MOTA"/>
        <s v="ZENILDA DA PAIXAO SANTOS"/>
        <s v="RENILDA DA CONCEICAO BENICIO"/>
        <s v="MARIA JOSE DE MATOS PAULO"/>
        <s v="ROSANIA SILVA DE OLIVEIRA"/>
        <s v="FRANCIELE NEVES SANTOS"/>
        <s v="DANIELLY BARRETO MAIA"/>
        <s v="EDUVIRGEM MARQUES PORTELLA"/>
        <s v="LUCAS DOS SANTOS REIS"/>
        <s v="LARISSA MONTEIRO CARVALHO RIBEIRO"/>
        <s v="LUCIANA GOMES DA SILVA"/>
        <s v="PRISCILA FERREIRA CAMARGO"/>
        <s v="KAMILA CALDEIRA FERREIRA"/>
        <s v="MARIA JOSE FAROLFI ALVES DA SILVA"/>
        <s v="IZABELLY QUEIROZ DE SOUZA"/>
        <s v="VINICIUS LUIZ BARCELOS DA SILVA"/>
        <s v="ERCILIA DOS SANTOS"/>
        <s v="JAKELINE MARIA DE OLIVEIRA"/>
        <s v="VANESSA DOS SANTOS ALVES TENORIO"/>
        <s v="PATRICIA LIMA DA VITORIA"/>
        <s v="MARILEA DOS SANTOS SILVA"/>
        <s v="SHEILA DE SOUZA CUNHA MARGARIZO BARBOSA"/>
        <s v="ODETE DO ESPIRITO SANTO FIGUEIREDO"/>
        <s v="HEMELLY GOMES RANGEL"/>
        <s v="F. A. M. P. DE BARROS GOMES COPIADORA E SERVICOS - ME"/>
        <s v="PRISCILA MACHADO GONCALVES NOGUEIRA"/>
        <s v="SOCIEDADE MUSICAL BENEFICENTE LIRA DOS CONSPIRADORES"/>
        <s v="JULIANA SANTOS SILVA"/>
        <s v="JOSILENE BEZERRA DOS SANTOS SILVA"/>
        <s v="MARIA DAS GRACAS VIEIRA"/>
        <s v="IVANY DA PAIXAO SANTOS"/>
        <s v="BEATRIZ SOUZA E SILVA TORRES"/>
        <s v="JORGE APOLINARIO"/>
        <s v="LORRANA MARIA DA CONCEICAO ANDRADE"/>
        <s v="DENILSON DOS SANTOS RIBEIRO"/>
        <s v="MARLETE CARVALHO PINTO"/>
        <s v="CRENILZA SEBASTIAO FIDELIS"/>
        <s v="CLAUDIO TORRES PINHEIRO"/>
        <s v="MARIA DAS GRACAS PEREIRA DOS SANTOS"/>
        <s v="GISLAINE BEZERRA DOS SANTOS"/>
        <s v="THAIS DOS SANTOS RODRIGUES"/>
        <s v="GM MINISTER EDITORA EIRELI"/>
        <s v="VALDINEA DA SILVA MOREIRA"/>
        <s v="ANIELEN GOMES CALDAS"/>
        <s v="ZILMA MARIA ISMAEL MOREIRA"/>
        <s v="CAROLINE MARIA PERES DA COSTA"/>
        <s v="CANOA DA SERRA TURISMO E VIAGENS LTDA - EPP"/>
        <s v="MARA MARTINS DE SOUZA"/>
        <s v="GENOIR PINHEIRO PECANHA"/>
        <s v="RICARDO XAVIER LIONEL"/>
        <s v="CLERIO DO ESPIRITO SANTO"/>
        <s v="ROSALIA LUIZA DE SOUZA"/>
        <s v="JAMAICA BATISTA ZACARIAS BARROS"/>
        <s v="MARINA PEREIRA GUIMARAES TAVARES"/>
        <s v="CLARICE DOS SANTOS PERES"/>
        <s v="MIKELE ROGERIA FREMIANO LEMOS"/>
        <s v="JORDELINO MERENTINO RODRIGUES"/>
        <s v="ROSILDA NUNES GONCALVES"/>
        <s v="JOCILENE MIGUEL LEONEL"/>
        <s v="GRAFICA EDITORA STAMPPA LTDA"/>
        <s v="ANA PAULA ANCHIETA DE OLIVEIRA"/>
        <s v="DENAIR MONTEIRO CASTRO DOS SANTOS"/>
        <s v="NILCEA SILVEIRA"/>
        <s v="MARY LUCIA DE LIMA MARINS"/>
        <s v="SEVERINA JOSEFA DA SILVA"/>
        <s v="JAUDELINA GOMES DA SILVA TAVARES"/>
        <s v="ADRIANA SUELI SANTOS DA SILVA"/>
        <s v="ERINEIA MENDES DA COSTA"/>
        <s v="DAYANA MENDES DA COSTA"/>
        <s v="ANA PAULA TEOTONIO BOSCO"/>
        <s v="MARIA APARECIDA DE NOVAES MERIDA"/>
        <s v="ADEILMA DA SILVA"/>
        <s v="LUCILENE CARVALHO MORAES"/>
        <s v="ADRIANO DA CONCEICAO SIMIAO DE MORAIS"/>
        <s v="REGINA LUCIA DORES VALERIO"/>
        <s v="CREMILDA DA SILVA SOUZA"/>
        <s v="ZEILDA ISMAEL MOREIRA PORTELLA"/>
        <s v="ENEIDE DAS GRACAS SANTOS AMADO"/>
        <s v="MARIA DA PENHA GOMES LIMA DE SOUZA"/>
        <s v="LUANNY NASCIMENTO DE SOUZA"/>
        <s v="DANIELA BERNARDO GERHARDT"/>
        <s v="KEROLYN AMELIA DE MELO SILVA"/>
        <s v="TMX GRAFICA SERVICOS E COMERCIO LTDA"/>
        <s v="ELOIZA DE SOUZA MOREIRA PINTO"/>
        <s v="VERA LUCIA SOUSA MARQUES"/>
        <s v="FLORA WALTORT DE BARROS"/>
        <s v="LUCIANE AMPARO DE SOUZA"/>
        <s v="MARCOS PHILIPE LIMA DE SOUZA"/>
        <s v="GLEICE SANTOS DE AZEREDO"/>
        <s v="MARIA DA PAZ MARIANO"/>
        <s v="MARIA HELENA RAMOS"/>
        <s v="JALMIR MARCELINO LIMA"/>
        <s v="LAILLA ARANHA OLIVEIRA"/>
        <s v="RILDO MORAES JUSTINO"/>
        <s v="ANGELICA SILVA TEIXEIRA"/>
        <s v="ROGERIO ROSA PEREIRA"/>
        <s v="RITA DE CASSIA FARIA DE SOUZA"/>
        <s v="ROSANGELA DE ARAUJO RODRIGUES"/>
        <s v="ANA LADEIA MAURICIO BARBOSA"/>
        <s v="ZULEIDE APARECIDA SANTOS DE ANDRADE"/>
        <s v="FLAVIO DA SILVA POGGIAN"/>
        <s v="SIMONE NEVES GERMANO"/>
        <s v="JAIARA GAMIELE FERREIRA DA SILVA"/>
        <s v="MARELUCIA RODRIGUES"/>
        <s v="L1 M3 PUBLICIDADE LTDA"/>
        <s v="VERA LUCIA BEVACE"/>
        <s v="MICHELE CARDOSO NUNES"/>
        <s v="JULIELE QUEIROZ DE SOUZA"/>
        <s v="IRACI ROCHA JOSE PACHECO"/>
        <s v="JUAREZ SANTOS DA SILVA"/>
        <s v="ISAAC DE OLIVEIRA ZAROR"/>
        <s v="LUANE PEREIRA COUTINHO ALVARENGA"/>
        <s v="FABIO ALVES AMORIM"/>
        <s v="ALLAN LINS MURTA CARVALHAES"/>
        <s v="MANOEL SARAIVA DA SILVA JUNIOR"/>
        <s v="LIDIA MERCEDES OLIVEIRA SOARES"/>
        <s v="DANIEL RAONY POTIGUARA NEVES DO VALLE"/>
        <s v="ADRIANO DA CONCEICAO PEREIRA"/>
        <s v="ANDRE LUIZ GUEDES DA SILVA"/>
        <s v="MAURO ALVES DOS SANTOS JUNIOR"/>
        <s v="CARMELITA MACHADO BARRETO"/>
        <s v="ENILDA DA CONCEICAO SALDANHA"/>
        <s v="EMANOEL LEAN PEREIRA DOS SANTOS"/>
        <s v="VALDILEA DA SILVA NASCIMENTO"/>
        <s v="LUANA LAURINDO DE ARAUJO"/>
        <s v="TUANE CRISTINA PEREIRA CARVALHO"/>
        <s v="JOSE RENATO SOARES DE BRITTO"/>
        <s v="GILSON SILVA DE AZEVEDO"/>
        <s v="LUIS CLAUDIO DOS SANTOS"/>
        <s v="MAGALI DE SOUZA ARANHA"/>
      </sharedItems>
    </cacheField>
    <cacheField name="Nome do fornecedor (Receita Federal)" numFmtId="0">
      <sharedItems count="254">
        <s v="LUIZ CARLOS RODRIGUES"/>
        <s v="JOSIVALDO RAMOS DE SOUZA"/>
        <s v="POSTO SAO JOAO DE MACAE LTDA"/>
        <s v="ISADORA DA SILVA VILELA AZEVEDO"/>
        <s v="LUIZ CARLOS ZUMPICHIATTI"/>
        <s v="JOSE CARLOS DA SILVA"/>
        <s v="#NULO"/>
        <s v="LAUDERECI SOARES PINTO"/>
        <s v="LEILDA MONTEIRO DIAS DOS SANTOS COMERCIO E SERVICOS GRAFICOS - ME"/>
        <s v="WASHINGTON DA SILVA GINDREN"/>
        <s v="LUIZ ANTONIO DA SILVA"/>
        <s v="TRES MIDIAS AGENCIA E PUBLICIDADE LTDA"/>
        <s v="QUALIFICADA MACAENSE COMUNICACAO VISUAL LTDA - EPP"/>
        <s v="JOSE HUMBERTO RIBEIRO LEITE"/>
        <s v="EVERALDO MACHADO DE SOUZA"/>
        <s v="TIAGO DO PATROCINIO DE ALMEIDA"/>
        <s v="FRANCISCO BARCELOS FRANCA"/>
        <s v="ROBSON SILVA TAVARES"/>
        <s v="VALMIRIO DA SILVA MARQUES"/>
        <s v="JOSE LUIS ROMEIRO DO NASCIMENTO"/>
        <s v="JAQUELINE SANTOS DUTRA"/>
        <s v="ADILSON ALVES COUTINHO"/>
        <s v="POSTO MOREIRA CABRAL LTDA"/>
        <s v="ANANIAS RAMOS RIBEIRO ARRUDA"/>
        <s v="RODRIGUES E ASCENCIANO COMERCIO DE COMBUSTIVEIS LTDA - EPP"/>
        <s v="SILMAR ANCHIETA GREGORIO"/>
        <s v="EFFICIENCY COMERCIO E SERVICOS EIRELI  - ME"/>
        <s v="SMART PRINT GRAFICA E COMERCIO DE MATERIAL DE ESCRITORIO INFORMATICA PUBLICIDADE LTDA - ME"/>
        <s v="E. SOUZA E FILHOS MATERIAIS DE CONTRUCAO LTDA - EPP"/>
        <s v="WALACE SILVA"/>
        <s v="CARLOS ALBERTO FRANCO DE VASCONCELOS"/>
        <s v="SIT MACAE TRANSPORTES S/A"/>
        <s v="THALLES DE BARROS DIAS"/>
        <s v="CARDIM &amp; CARDIM LTDA - ME"/>
        <s v="ANDREIA MOTA BRANDAO"/>
        <s v="DENILSON OLIVEIRA DA CONCEICAO"/>
        <s v="AMERICANO FUTEBOL CLUBE"/>
        <s v="DEBORA ROCHA CARVALHO"/>
        <s v="CLAUDIA MARCIA TORRES PESSANHA FARIA"/>
        <s v="TIAGO DE ALMEIDA FERREIRA DA SILVA"/>
        <s v="NEW PAYOLO COMERCIAL E DISTRIBUIDORA LTDA - ME"/>
        <s v="THIAGO FELIX PACHECO"/>
        <s v="SEBASTIAO DA SILVA"/>
        <s v="JAILSON LEOCADIO DE LIMA"/>
        <s v="FLUMINENSE FUTEBOL CLUBE"/>
        <s v="EJORAN EDITORA DE JORNAIS REVISTAS E AGENCIA DE NOTICIA"/>
        <s v="VIOMAR RODRIGUES TAVARES"/>
        <s v="JONATHAN GORDIANO OLIVEIRA"/>
        <s v="RENATA BARCELOS PEREIRA"/>
        <s v="FELLIPE DE OLIVEIRA MARTINS"/>
        <s v="FELIX E FELIX COMERCIO DE COMBUSTIVEIS LTDA - EPP"/>
        <s v="ROBERTO CARLOS PESSANHA"/>
        <s v="ALINE CAMPOS MACIEL"/>
        <s v="RENATO ROBERTO DE SOUZA"/>
        <s v="ALCINEIA DA CUNHA AGUIAR"/>
        <s v="PIRAMIDE DIGITAL IMPRESSOES LTDA - ME"/>
        <s v="ANTONIO CARLOS DE OLIVEIRA MARTINS"/>
        <s v="AMANDA DOS SANTOS MATOSO"/>
        <s v="RUBENS JORGE MOREIRA"/>
        <s v="TATIANA COELHO XAVIER"/>
        <s v="MARCELO QUEIROZ BARREIRA"/>
        <s v="LINDERLY LOPES DO NASCIMENTO"/>
        <s v="ROZINEIA ALVES DOS SANTOS"/>
        <s v="CLEDINARDO CORREA"/>
        <s v="MARCELINO DE SOUZA"/>
        <s v="LUIZ FERNANDO SILVA DO AMARAL"/>
        <s v="SERGIO RAMOS DE OLIVEIRA"/>
        <s v="RONILDO C TRANSPORTE E TURISMO - ME"/>
        <s v="MARCELO SILVA DOS SANTOS"/>
        <s v="MARIA DA PENHA OLIVEIRA DE AZEVEDO"/>
        <s v="JACKELINE DA IGREJA SANTOS"/>
        <s v="JULHO CEZAR GONCALVES"/>
        <s v="EDSON DA CUNHA AGUIAR"/>
        <s v="RODRIGO AZEVEDO MEDEIROS"/>
        <s v="ANA LUCIA PIRES"/>
        <s v="ANTONIO BARCELOS SOBRINHO"/>
        <s v="SALVELINO JANUARIO"/>
        <s v="PAULO VICTOR DUTRA MACHADO"/>
        <s v="EDUARDO MANHAES DE SOUZA"/>
        <s v="MARIA INEZ COITINHO DOS SANTOS"/>
        <s v="JOSE ERISVALDO GONCALVES"/>
        <s v="ALEXANDRE DA SILVA SANTANA"/>
        <s v="FRANCISCO ALVES MACHADO NETO"/>
        <s v="CID BARBOSA"/>
        <s v="JANILSON PEREIRA SANTOS"/>
        <s v="JUSSARA DE SOUZA MARTINS"/>
        <s v="ELIAS JORGE DE SOUZA"/>
        <s v="V S CORTEZ CONFECCOES - ME"/>
        <s v="LEONARDO ALMEIDA DOS SANTOS PASSOS PRODUCOES FONOGRAFICAS - ME"/>
        <s v="VILSON FERREIRA"/>
        <s v="JULIANA MONTEIRO DO NASCIMENTO MUNHOZ 12475496746"/>
        <s v="PRISCILA RIQUEZA SANTOS"/>
        <s v="ELIZABETH GRACIANO DA SILVA"/>
        <s v="ALOISIO RIBEIRO DAS NEVES"/>
        <s v="BENEDITO DE JESUS ANTONIO"/>
        <s v="NATALINA DE JESUS PESSANHA"/>
        <s v="JACIRA LEAL VIRGINIO"/>
        <s v="CARMEM LUCIA MORAIS"/>
        <s v="ALEXANDRE AGUIAR DE SIQUEIRA"/>
        <s v="SANDOVAL VALCACE"/>
        <s v="PAULO RONALDO DA SILVA GUIMARAES"/>
        <s v="ELIANE DO DESTERRO DA SILVA"/>
        <s v="ELIAS LOURENCO DOS SANTOS"/>
        <s v="CRISTIANO DA SILVA PAVUNA"/>
        <s v="ISABELA ARAUJO DA CONCEICAO"/>
        <s v="ANA MARIA CRUZ DE OLIVEIRA"/>
        <s v="MARIO BAPTISTA CORREA"/>
        <s v="ROZILDA ARAUJO SILVA ALVES"/>
        <s v="MONICA DE OLIVEIRA SILVA"/>
        <s v="JAQUELINE RIQUEZA SANTOS DA SILVA"/>
        <s v="CESAR SOUZA DE OLIVEIRA"/>
        <s v="NATHALIA DOS SANTOS MORAIS"/>
        <s v="DERLIZETE NEVES CHAVES"/>
        <s v="VANESSA MENDONCA DE LIMA"/>
        <s v="CARLOS HENRIQUE CABRAL MARTINS"/>
        <s v="SAMJO DO BRASIL LTDA"/>
        <s v="NOEMI GOUVEA PINA"/>
        <s v="LORRAHYNA GUIMARAES DA SILVA"/>
        <s v="MILEYDE JUNIA DE OLIVEIRA DOS SANTOS DA ROCHA"/>
        <s v="SHIRLE DE SOUZA CUNHA ONOFRE"/>
        <s v="CLAUDIA MARCIA DE MATOS PAULO"/>
        <s v="ADRIANA DA CONCEICAO BARRETO"/>
        <s v="CIRENE ALVES PEREIRA"/>
        <s v="JAQUELINE CALDAS DA SILVA"/>
        <s v="TAMIRIS FERREIRA MOTA"/>
        <s v="ZENILDA DA PAIXAO SANTOS"/>
        <s v="RENILDA DA CONCEICAO BENICIO"/>
        <s v="MARIA JOSE DE MATOS PAULO"/>
        <s v="ROSANIA SILVA DE OLIVEIRA"/>
        <s v="FRANCIELE NEVES SANTOS"/>
        <s v="DANIELLY BARRETO MAIA"/>
        <s v="EDUVIRGEM MARQUES PORTELLA"/>
        <s v="LUCAS DOS SANTOS REIS"/>
        <s v="LARISSA MONTEIRO CARVALHO RIBEIRO"/>
        <s v="LUCIANA GOMES DA SILVA"/>
        <s v="PRISCILA FERREIRA CAMARGO"/>
        <s v="KAMILA CALDEIRA FERREIRA"/>
        <s v="MARIA JOSE FAROLFI ALVES DA SILVA"/>
        <s v="IZABELLY QUEIROZ DE SOUZA"/>
        <s v="VINICIUS LUIZ BARCELOS DA SILVA"/>
        <s v="ERCILIA DOS SANTOS"/>
        <s v="JAKELINE MARIA DE OLIVEIRA"/>
        <s v="VANESSA DOS SANTOS ALVES TENORIO"/>
        <s v="PATRICIA LIMA DA VITORIA"/>
        <s v="MARILEA DOS SANTOS SILVA"/>
        <s v="SHEILA DE SOUZA CUNHA MARGARIZO BARBOSA"/>
        <s v="ODETE DO ESPIRITO SANTO FIGUEIREDO"/>
        <s v="HEMELLY GOMES RANGEL"/>
        <s v="F. A. M. P. DE BARROS GOMES COPIADORA E SERVICOS - ME"/>
        <s v="PRISCILA MACHADO GONCALVES NOGUEIRA"/>
        <s v="SOCIEDADE MUSICAL BENEFICENTE LIRA DOS CONSPIRADORES"/>
        <s v="JULIANA SANTOS SILVA"/>
        <s v="JOSILENE BEZERRA DOS SANTOS SILVA"/>
        <s v="MARIA DAS GRACAS VIEIRA"/>
        <s v="IVANY DA PAIXAO SANTOS"/>
        <s v="BEATRIZ SOUZA E SILVA TORRES"/>
        <s v="JORGE APOLINARIO"/>
        <s v="LORRANA MARIA DA CONCEICAO ANDRADE"/>
        <s v="DENILSON DOS SANTOS RIBEIRO"/>
        <s v="MARLETE CARVALHO PINTO"/>
        <s v="CRENILZA SEBASTIAO FIDELIS"/>
        <s v="CLAUDIO TORRES PINHEIRO"/>
        <s v="MARIA DAS GRACAS PEREIRA DOS SANTOS"/>
        <s v="GISLAINE BEZERRA DOS SANTOS"/>
        <s v="THAIS DOS SANTOS RODRIGUES"/>
        <s v="GM MINISTER EDITORA EIRELI"/>
        <s v="VALDINEA DA SILVA MOREIRA"/>
        <s v="ANIELEN GOMES CALDAS"/>
        <s v="ZILMA MARIA ISMAEL MOREIRA"/>
        <s v="CAROLINE MARIA PERES DA COSTA"/>
        <s v="CANOA DA SERRA TURISMO E VIAGENS LTDA - EPP"/>
        <s v="MARA MARTINS DE SOUZA"/>
        <s v="GENOIR PINHEIRO PECANHA"/>
        <s v="RICARDO XAVIER LIONEL"/>
        <s v="CLERIO DO ESPIRITO SANTO"/>
        <s v="ROSALIA LUIZA DE SOUZA"/>
        <s v="JAMAICA BATISTA ZACARIAS BARROS"/>
        <s v="MARINA PEREIRA GUIMARAES TAVARES"/>
        <s v="CLARICE DOS SANTOS PERES"/>
        <s v="MIKELE ROGERIA FREMIANO LEMOS"/>
        <s v="JORDELINO MERENTINO RODRIGUES"/>
        <s v="ROSILDA NUNES GONCALVES"/>
        <s v="JOCILENE MIGUEL LEONEL"/>
        <s v="GRAFICA EDITORA STAMPPA LTDA"/>
        <s v="ANA PAULA ANCHIETA DE OLIVEIRA"/>
        <s v="DENAIR MONTEIRO CASTRO DOS SANTOS"/>
        <s v="NILCEA SILVEIRA"/>
        <s v="MARY LUCIA DE LIMA MARINS"/>
        <s v="SEVERINA JOSEFA DA SILVA"/>
        <s v="JAUDELINA GOMES DA SILVA TAVARES"/>
        <s v="ADRIANA SUELI SANTOS DA SILVA"/>
        <s v="ERINEIA MENDES DA COSTA"/>
        <s v="DAYANA MENDES DA COSTA"/>
        <s v="ANA PAULA TEOTONIO BOSCO"/>
        <s v="MARIA APARECIDA DE NOVAES MERIDA"/>
        <s v="ADEILMA DA SILVA"/>
        <s v="LUCILENE CARVALHO MORAES"/>
        <s v="ADRIANO DA CONCEICAO SIMIAO DE MORAIS"/>
        <s v="REGINA LUCIA DORES VALERIO"/>
        <s v="CREMILDA DA SILVA SOUZA"/>
        <s v="ZEILDA ISMAEL MOREIRA PORTELLA"/>
        <s v="ENEIDE DAS GRACAS SANTOS AMADO"/>
        <s v="MARIA DA PENHA GOMES LIMA DE SOUZA"/>
        <s v="LUANNY NASCIMENTO DE SOUZA"/>
        <s v="DANIELA BERNARDO GERHARDT"/>
        <s v="KEROLYN AMELIA DE MELO SILVA"/>
        <s v="TMX GRAFICA SERVICOS E COMERCIO LTDA"/>
        <s v="ELOIZA DE SOUZA MOREIRA PINTO"/>
        <s v="VERA LUCIA SOUSA MARQUES"/>
        <s v="FLORA WALTORT DE BARROS"/>
        <s v="LUCIANE AMPARO DE SOUZA"/>
        <s v="MARCOS PHILIPE LIMA DE SOUZA"/>
        <s v="GLEICE SANTOS DE AZEREDO"/>
        <s v="MARIA DA PAZ MARIANO"/>
        <s v="MARIA HELENA RAMOS"/>
        <s v="JALMIR MARCELINO LIMA"/>
        <s v="LAILLA ARANHA OLIVEIRA"/>
        <s v="RILDO MORAES JUSTINO"/>
        <s v="ANGELICA SILVA TEIXEIRA"/>
        <s v="ROGERIO ROSA PEREIRA"/>
        <s v="RITA DE CASSIA FARIA DE SOUZA"/>
        <s v="ROSANGELA DE ARAUJO RODRIGUES"/>
        <s v="ANA LADEIA MAURICIO BARBOSA"/>
        <s v="ZULEIDE APARECIDA SANTOS DE ANDRADE"/>
        <s v="FLAVIO DA SILVA POGGIAN"/>
        <s v="SIMONE NEVES GERMANO"/>
        <s v="JAIARA GAMIELE FERREIRA DA SILVA"/>
        <s v="MARELUCIA RODRIGUES"/>
        <s v="L1 M3 PUBLICIDADE LTDA"/>
        <s v="VERA LUCIA BEVACE"/>
        <s v="MICHELE CARDOSO NUNES"/>
        <s v="JULIELE QUEIROZ DE SOUZA"/>
        <s v="IRACI ROCHA JOSE PACHECO"/>
        <s v="JUAREZ SANTOS DA SILVA"/>
        <s v="ISAAC DE OLIVEIRA ZAROR"/>
        <s v="LUANE PEREIRA COUTINHO ALVARENGA"/>
        <s v="FABIO ALVES AMORIM"/>
        <s v="ALLAN LINS MURTA CARVALHAES"/>
        <s v="MANOEL SARAIVA DA SILVA JUNIOR"/>
        <s v="LIDIA MERCEDES OLIVEIRA SOARES"/>
        <s v="DANIEL RAONY POTIGUARA NEVES DO VALLE"/>
        <s v="ADRIANO DA CONCEICAO PEREIRA"/>
        <s v="ANDRE LUIZ GUEDES DA SILVA"/>
        <s v="MAURO ALVES DOS SANTOS JUNIOR"/>
        <s v="CARMELITA MACHADO BARRETO"/>
        <s v="ENILDA DA CONCEICAO SALDANHA"/>
        <s v="EMANOEL LEAN PEREIRA DOS SANTOS"/>
        <s v="VALDILEA DA SILVA NASCIMENTO"/>
        <s v="LUANA LAURINDO DE ARAUJO"/>
        <s v="TUANE CRISTINA PEREIRA CARVALHO"/>
        <s v="JOSE RENATO SOARES DE BRITTO"/>
        <s v="GILSON SILVA DE AZEVEDO"/>
        <s v="LUIS CLAUDIO DOS SANTOS"/>
        <s v="MAGALI DE SOUZA ARANH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20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5.6916996047430833E-6" maxValue="0.42350409339579814"/>
    </cacheField>
    <cacheField name="Total de despesas" numFmtId="0">
      <sharedItems containsString="0" containsBlank="1" containsNumber="1" minValue="24557.85" maxValue="63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0"/>
    <s v="LUIZ CARLOS RODRIGUES"/>
    <x v="0"/>
    <s v="#NULO"/>
    <s v="#NULO"/>
    <s v="11/08/201400:00:00"/>
    <n v="400"/>
    <s v="Despesas com pessoal"/>
    <s v="#NULO"/>
    <n v="1.1919714761225764E-2"/>
    <n v="33557.85"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s v="JOSIVALDO RAMOS DE SOUZA"/>
    <x v="1"/>
    <s v="#NULO"/>
    <s v="#NULO"/>
    <s v="16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7 - 4FOLHA1"/>
    <x v="2"/>
    <s v="POSTO SAO JOAO DE MACAE LTDA"/>
    <x v="2"/>
    <s v="4731800"/>
    <s v="Comércio varejista de combustíveis para veículos automotores"/>
    <s v="30/09/201400:00:00"/>
    <n v="3360"/>
    <s v="Combustíveis e lubrificantes"/>
    <s v="#NULO"/>
    <n v="0.1001256039942964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001"/>
    <x v="3"/>
    <s v="ELEICAO 2014 MANOEL FRANCISCO DA SILVA NETO DEPUTADO FEDERAL"/>
    <x v="3"/>
    <s v="9492800"/>
    <s v="Atividades de organizações políticas"/>
    <s v="11/08/201400:00:00"/>
    <n v="9000"/>
    <s v="Diversas a especificar"/>
    <s v="#NULO"/>
    <n v="0.26819358212757971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4"/>
    <s v="ISADORA DA SILVA VILELA AZEVEDO"/>
    <x v="4"/>
    <s v="#NULO"/>
    <s v="#NULO"/>
    <s v="16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2 - 4FOLHA1"/>
    <x v="2"/>
    <s v="POSTO SAO JOAO DE MACAE LTDA"/>
    <x v="2"/>
    <s v="4731800"/>
    <s v="Comércio varejista de combustíveis para veículos automotores"/>
    <s v="23/09/201400:00:00"/>
    <n v="3360"/>
    <s v="Combustíveis e lubrificantes"/>
    <s v="#NULO"/>
    <n v="0.1001256039942964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5"/>
    <s v="LUIZ CARLOS ZUMPICHIATTI"/>
    <x v="5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s v="JOSIVALDO RAMOS DE SOUZA"/>
    <x v="1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6"/>
    <s v="JOSE CARLOS DA SILVA"/>
    <x v="6"/>
    <s v="#NULO"/>
    <s v="#NULO"/>
    <s v="15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7"/>
    <s v="#NULO"/>
    <x v="7"/>
    <s v="#NULO"/>
    <s v="#NULO"/>
    <s v="27/10/201400:00:00"/>
    <n v="37.5"/>
    <s v="Encargos financeiros, taxas bancárias e/ou op. cartão de crédito"/>
    <s v="#NULO"/>
    <n v="1.1174732588649155E-3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4"/>
    <s v="ISADORA DA SILVA VILELA AZEVEDO"/>
    <x v="4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8"/>
    <s v="LAUDERECI SOARES PINTO"/>
    <x v="8"/>
    <s v="#NULO"/>
    <s v="#NULO"/>
    <s v="16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30 - 4FOLHA1"/>
    <x v="2"/>
    <s v="POSTO SAO JOAO DE MACAE LTDA"/>
    <x v="2"/>
    <s v="4731800"/>
    <s v="Comércio varejista de combustíveis para veículos automotores"/>
    <s v="17/09/201400:00:00"/>
    <n v="3000"/>
    <s v="Combustíveis e lubrificantes"/>
    <s v="#NULO"/>
    <n v="8.9397860709193228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563 - BCBCTIJN"/>
    <x v="9"/>
    <s v="LEILDA MONTEIRO DIAS DOS SANTOS COMERCIO E SERVICOS GRAFICOS - ME"/>
    <x v="9"/>
    <s v="1822999"/>
    <s v="Serviços de acabamentos gráficos, exceto encadernação e plastificação"/>
    <s v="24/10/201400:00:00"/>
    <n v="10400.35"/>
    <s v="Publicidade por placas, estandartes e faixas"/>
    <s v="#NULO"/>
    <n v="0.30992301354228596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0"/>
    <s v="WASHINGTON DA SILVA GINDREN"/>
    <x v="10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11"/>
    <s v="LUIZ ANTONIO DA SILVA"/>
    <x v="11"/>
    <s v="#NULO"/>
    <s v="#NULO"/>
    <s v="30/08/201400:00:00"/>
    <n v="800"/>
    <s v="Baixa de Estimaveis - Despesas com pessoal"/>
    <s v="SERVIÇOS CONTÁBEIS NA PRESTAÇÃO DE CONTAS DO CANDIDATO."/>
    <n v="2.3839429522451529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02 - PS"/>
    <x v="12"/>
    <s v="TRES MIDIAS AGENCIA E PUBLICIDADE LTDA"/>
    <x v="12"/>
    <s v="7311400"/>
    <s v="Agências de publicidade"/>
    <s v="30/09/201400:00:00"/>
    <n v="11800"/>
    <s v="Publicidade por materiais impressos"/>
    <s v="#NULO"/>
    <n v="1.8646294799500973E-2"/>
    <n v="632833.5"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6000"/>
    <s v="Publicidade por materiais impressos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0"/>
    <s v="Publicidade por materiais impressos"/>
    <s v="#NULO"/>
    <n v="3.160388949067961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600"/>
    <s v="Publicidade por materiais impressos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80"/>
    <s v="Publicidade por materiais impressos"/>
    <s v="#NULO"/>
    <n v="4.424544528695146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40"/>
    <s v="Publicidade por materiais impressos"/>
    <s v="#NULO"/>
    <n v="2.21227226434757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80"/>
    <s v="Publicidade por materiais impressos"/>
    <s v="#NULO"/>
    <n v="4.424544528695146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70"/>
    <s v="Publicidade por materiais impressos"/>
    <s v="#NULO"/>
    <n v="1.106136132173786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20"/>
    <s v="Publicidade por materiais impressos"/>
    <s v="#NULO"/>
    <n v="6.636816793042719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3500"/>
    <s v="Publicidade por materiais impressos"/>
    <s v="#NULO"/>
    <n v="5.53068066086893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600"/>
    <s v="Publicidade por materiais impressos"/>
    <s v="#NULO"/>
    <n v="2.528311159254369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700"/>
    <s v="Publicidade por materiais impressos"/>
    <s v="#NULO"/>
    <n v="1.10613613217378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600"/>
    <s v="Publicidade por materiais impressos"/>
    <s v="#NULO"/>
    <n v="2.528311159254369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25"/>
    <s v="Publicidade por materiais impressos"/>
    <s v="#NULO"/>
    <n v="3.555437567701456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25"/>
    <s v="Publicidade por materiais impressos"/>
    <s v="#NULO"/>
    <n v="3.555437567701456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3600"/>
    <s v="Publicidade por materiais impressos"/>
    <s v="#NULO"/>
    <n v="5.68870010832233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"/>
    <s v="Publicidade por materiais impressos"/>
    <s v="#NULO"/>
    <n v="3.160388949067961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"/>
    <s v="Publicidade por materiais impressos"/>
    <s v="#NULO"/>
    <n v="3.160388949067961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00"/>
    <s v="Publicidade por materiais impressos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0"/>
    <s v="Publicidade por materiais impressos"/>
    <s v="#NULO"/>
    <n v="3.160388949067961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00"/>
    <s v="Publicidade por materiais impressos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750"/>
    <s v="Publicidade por materiais impressos"/>
    <s v="#NULO"/>
    <n v="1.185145855900485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25"/>
    <s v="Publicidade por materiais impressos"/>
    <s v="#NULO"/>
    <n v="1.975243093167476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3300"/>
    <s v="Publicidade por materiais impressos"/>
    <s v="#NULO"/>
    <n v="5.214641765962137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14"/>
    <s v="JOSE HUMBERTO RIBEIRO LEITE"/>
    <x v="14"/>
    <s v="#NULO"/>
    <s v="#NULO"/>
    <s v="17/07/201400:00:00"/>
    <n v="8000"/>
    <s v="Locação/cessão de bens imóveis"/>
    <s v="#NULO"/>
    <n v="1.264155579627184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1"/>
    <x v="15"/>
    <s v="EVERALDO MACHADO DE SOUZA"/>
    <x v="15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9"/>
    <x v="16"/>
    <s v="TIAGO DO PATROCINIO DE ALMEIDA"/>
    <x v="16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5"/>
    <x v="17"/>
    <s v="FRANCISCO BARCELOS FRANCA"/>
    <x v="17"/>
    <s v="#NULO"/>
    <s v="#NULO"/>
    <s v="0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3"/>
    <x v="18"/>
    <s v="ROBSON SILVA TAVARES"/>
    <x v="18"/>
    <s v="#NULO"/>
    <s v="#NULO"/>
    <s v="3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6"/>
    <x v="19"/>
    <s v="VALMIRIO DA SILVA MARQUES"/>
    <x v="19"/>
    <s v="#NULO"/>
    <s v="#NULO"/>
    <s v="3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9"/>
    <x v="20"/>
    <s v="JOSE LUIS ROMEIRO DO NASCIMENTO"/>
    <x v="20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6/10/201400:00:00"/>
    <n v="12.98"/>
    <s v="Encargos financeiros, taxas bancárias e/ou op. cartão de crédito"/>
    <s v="#NULO"/>
    <n v="2.051092427945107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5"/>
    <x v="21"/>
    <s v="JAQUELINE SANTOS DUTRA"/>
    <x v="21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5"/>
    <x v="22"/>
    <s v="ADILSON ALVES COUTINHO"/>
    <x v="22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7 - 2"/>
    <x v="23"/>
    <s v="POSTO MOREIRA CABRAL LTDA"/>
    <x v="23"/>
    <s v="4731800"/>
    <s v="Comércio varejista de combustíveis para veículos automotores"/>
    <s v="26/09/201400:00:00"/>
    <n v="12000"/>
    <s v="Combustíveis e lubrificantes"/>
    <s v="#NULO"/>
    <n v="1.8962333694407772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3419 - 2"/>
    <x v="23"/>
    <s v="POSTO MOREIRA CABRAL LTDA"/>
    <x v="23"/>
    <s v="4731800"/>
    <s v="Comércio varejista de combustíveis para veículos automotores"/>
    <s v="26/08/201400:00:00"/>
    <n v="10000"/>
    <s v="Combustíveis e lubrificantes"/>
    <s v="#NULO"/>
    <n v="1.5801944745339809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7"/>
    <x v="15"/>
    <s v="EVERALDO MACHADO DE SOUZA"/>
    <x v="15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4"/>
    <x v="16"/>
    <s v="TIAGO DO PATROCINIO DE ALMEIDA"/>
    <x v="16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0"/>
    <x v="24"/>
    <s v="ANANIAS RAMOS RIBEIRO ARRUDA"/>
    <x v="24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830 - 4"/>
    <x v="25"/>
    <s v="RODRIGUES E ASCENCIANO COMERCIO DE COMBUSTIVEIS LTDA - EPP"/>
    <x v="25"/>
    <s v="4731800"/>
    <s v="Comércio varejista de combustíveis para veículos automotores"/>
    <s v="25/09/201400:00:00"/>
    <n v="4000"/>
    <s v="Combustíveis e lubrificantes"/>
    <s v="#NULO"/>
    <n v="6.320777898135923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2"/>
    <x v="26"/>
    <s v="SILMAR ANCHIETA GREGORIO"/>
    <x v="26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4"/>
    <x v="27"/>
    <s v="EFFICIENCY COMERCIO E SERVICOS EIRELI  - ME"/>
    <x v="27"/>
    <s v="4647801"/>
    <s v="Comércio atacadista de artigos de escritório e de papelaria"/>
    <s v="02/09/201400:00:00"/>
    <n v="525.20000000000005"/>
    <s v="Despesas com pessoal"/>
    <s v="#NULO"/>
    <n v="8.29918138025246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670 - PS"/>
    <x v="12"/>
    <s v="TRES MIDIAS AGENCIA E PUBLICIDADE LTDA"/>
    <x v="12"/>
    <s v="7311400"/>
    <s v="Agências de publicidade"/>
    <s v="12/09/201400:00:00"/>
    <n v="11800"/>
    <s v="Publicidade por materiais impressos"/>
    <s v="#NULO"/>
    <n v="1.8646294799500973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2/09/201400:00:00"/>
    <n v="6.6"/>
    <s v="Encargos financeiros, taxas bancárias e/ou op. cartão de crédito"/>
    <s v="#NULO"/>
    <n v="1.042928353192427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6/08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4/08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14000"/>
    <s v="Publicidade por placas, estandartes e faixas"/>
    <s v="#NULO"/>
    <n v="2.2122722643475732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9600"/>
    <s v="Publicidade por placas, estandartes e faixas"/>
    <s v="#NULO"/>
    <n v="1.5169866955526216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3500"/>
    <s v="Publicidade por placas, estandartes e faixas"/>
    <s v="#NULO"/>
    <n v="5.53068066086893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2500"/>
    <s v="Publicidade por placas, estandartes e faixas"/>
    <s v="#NULO"/>
    <n v="3.950486186334952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75"/>
    <s v="Materiais de expediente"/>
    <s v="#NULO"/>
    <n v="1.185145855900485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8186.4"/>
    <s v="Materiais de expediente"/>
    <s v="#NULO"/>
    <n v="1.293610404632498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902.5"/>
    <s v="Materiais de expediente"/>
    <s v="#NULO"/>
    <n v="1.426125513266917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1198.8"/>
    <s v="Materiais de expediente"/>
    <s v="#NULO"/>
    <n v="1.894337136071336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826.92"/>
    <s v="Materiais de expediente"/>
    <s v="#NULO"/>
    <n v="1.30669441488163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1003.2"/>
    <s v="Materiais de expediente"/>
    <s v="#NULO"/>
    <n v="1.585251096852489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372"/>
    <s v="Materiais de expediente"/>
    <s v="#NULO"/>
    <n v="5.878323445266408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8"/>
    <x v="30"/>
    <s v="WALACE SILVA"/>
    <x v="30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7"/>
    <x v="31"/>
    <s v="CARLOS ALBERTO FRANCO DE VASCONCELOS"/>
    <x v="31"/>
    <s v="#NULO"/>
    <s v="#NULO"/>
    <s v="15/09/201400:00:00"/>
    <n v="750"/>
    <s v="Despesas com pessoal"/>
    <s v="#NULO"/>
    <n v="1.185145855900485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 - PS"/>
    <x v="32"/>
    <s v="SIT MACAE TRANSPORTES S/A"/>
    <x v="32"/>
    <s v="4921301"/>
    <s v="Transporte rodoviário coletivo de passageiros, com itinerário fixo, municipal"/>
    <s v="17/09/201400:00:00"/>
    <n v="6000"/>
    <s v="Despesas com transporte ou deslocamento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3"/>
    <x v="33"/>
    <s v="THALLES DE BARROS DIAS"/>
    <x v="33"/>
    <s v="#NULO"/>
    <s v="#NULO"/>
    <s v="15/09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3/10/201400:00:00"/>
    <n v="6.6"/>
    <s v="Encargos financeiros, taxas bancárias e/ou op. cartão de crédito"/>
    <s v="#NULO"/>
    <n v="1.042928353192427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2/10/201400:00:00"/>
    <n v="13.2"/>
    <s v="Encargos financeiros, taxas bancárias e/ou op. cartão de crédito"/>
    <s v="#NULO"/>
    <n v="2.085856706384854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1/08/201400:00:00"/>
    <n v="201.74"/>
    <s v="Encargos financeiros, taxas bancárias e/ou op. cartão de crédito"/>
    <s v="#NULO"/>
    <n v="3.18788433292485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127 - PS"/>
    <x v="34"/>
    <s v="CARDIM &amp; CARDIM LTDA - ME"/>
    <x v="34"/>
    <s v="9001902"/>
    <s v="Produção musical"/>
    <s v="24/09/201400:00:00"/>
    <n v="4000"/>
    <s v="Cessão ou locação de veículos"/>
    <s v="#NULO"/>
    <n v="6.320777898135923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17"/>
    <s v="FRANCISCO BARCELOS FRANCA"/>
    <x v="17"/>
    <s v="#NULO"/>
    <s v="#NULO"/>
    <s v="01/08/201400:00:00"/>
    <n v="2500"/>
    <s v="Locação/cessão de bens móveis"/>
    <s v="#NULO"/>
    <n v="3.950486186334952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6"/>
    <x v="35"/>
    <s v="ANDREIA MOTA BRANDAO"/>
    <x v="35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2400"/>
    <s v="Publicidade por materiais impressos"/>
    <s v="#NULO"/>
    <n v="3.79246673888155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200"/>
    <s v="Publicidade por materiais impresso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200"/>
    <s v="Publicidade por materiais impresso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200"/>
    <s v="Publicidade por materiais impresso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4800"/>
    <s v="Publicidade por materiais impressos"/>
    <s v="#NULO"/>
    <n v="7.5849334777631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4800"/>
    <s v="Publicidade por materiais impressos"/>
    <s v="#NULO"/>
    <n v="7.5849334777631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1000"/>
    <s v="Publicidade por materiais impressos"/>
    <s v="#NULO"/>
    <n v="1.738213921987379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1000"/>
    <s v="Publicidade por materiais impressos"/>
    <s v="#NULO"/>
    <n v="1.738213921987379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6500"/>
    <s v="Publicidade por materiais impressos"/>
    <s v="#NULO"/>
    <n v="1.0271264084470875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6000"/>
    <s v="Publicidade por materiais impressos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200"/>
    <s v="Publicidade por materiais impressos"/>
    <s v="#NULO"/>
    <n v="3.160388949067961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36"/>
    <s v="DENILSON OLIVEIRA DA CONCEICAO"/>
    <x v="36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SN"/>
    <x v="37"/>
    <s v="AMERICANO FUTEBOL CLUBE"/>
    <x v="37"/>
    <s v="9312300"/>
    <s v="Clubes sociais, esportivos e similares"/>
    <s v="11/09/201400:00:00"/>
    <n v="1500"/>
    <s v="Eventos de promoção da candidatura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31"/>
    <s v="CARLOS ALBERTO FRANCO DE VASCONCELOS"/>
    <x v="31"/>
    <s v="#NULO"/>
    <s v="#NULO"/>
    <s v="31/08/201400:00:00"/>
    <n v="750"/>
    <s v="Despesas com pessoal"/>
    <s v="#NULO"/>
    <n v="1.185145855900485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4"/>
    <x v="38"/>
    <s v="DEBORA ROCHA CARVALHO"/>
    <x v="38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SN"/>
    <x v="39"/>
    <s v="CLAUDIA MARCIA TORRES PESSANHA FARIA"/>
    <x v="39"/>
    <s v="#NULO"/>
    <s v="#NULO"/>
    <s v="10/08/201400:00:00"/>
    <n v="700"/>
    <s v="Locação/cessão de bens imóveis"/>
    <s v="#NULO"/>
    <n v="1.10613613217378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8"/>
    <x v="18"/>
    <s v="ROBSON SILVA TAVARES"/>
    <x v="18"/>
    <s v="#NULO"/>
    <s v="#NULO"/>
    <s v="15/09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0"/>
    <x v="40"/>
    <s v="TIAGO DE ALMEIDA FERREIRA DA SILVA"/>
    <x v="40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2"/>
    <x v="33"/>
    <s v="THALLES DE BARROS DIAS"/>
    <x v="33"/>
    <s v="#NULO"/>
    <s v="#NULO"/>
    <s v="0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3/10/201400:00:00"/>
    <n v="46.9"/>
    <s v="Encargos financeiros, taxas bancárias e/ou op. cartão de crédito"/>
    <s v="#NULO"/>
    <n v="7.4111120855643699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30/09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7/09/201400:00:00"/>
    <n v="22"/>
    <s v="Encargos financeiros, taxas bancárias e/ou op. cartão de crédito"/>
    <s v="#NULO"/>
    <n v="3.476427843974757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9/08/201400:00:00"/>
    <n v="11"/>
    <s v="Encargos financeiros, taxas bancárias e/ou op. cartão de crédito"/>
    <s v="#NULO"/>
    <n v="1.7382139219873789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3"/>
    <x v="26"/>
    <s v="SILMAR ANCHIETA GREGORIO"/>
    <x v="26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076 - 1"/>
    <x v="41"/>
    <s v="NEW PAYOLO COMERCIAL E DISTRIBUIDORA LTDA - ME"/>
    <x v="41"/>
    <s v="2829199"/>
    <s v="Fabricação de outras máquinas e equipamentos de uso geral não especificados anteriormente, peças e acessórios"/>
    <s v="15/08/201400:00:00"/>
    <n v="1160"/>
    <s v="Publicidade por placas, estandartes e faixas"/>
    <s v="#NULO"/>
    <n v="1.833025590459417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6"/>
    <x v="42"/>
    <s v="THIAGO FELIX PACHECO"/>
    <x v="42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4"/>
    <x v="33"/>
    <s v="THALLES DE BARROS DIAS"/>
    <x v="33"/>
    <s v="#NULO"/>
    <s v="#NULO"/>
    <s v="3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8/10/201400:00:00"/>
    <n v="9.57"/>
    <s v="Encargos financeiros, taxas bancárias e/ou op. cartão de crédito"/>
    <s v="#NULO"/>
    <n v="1.512246112129019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10/201400:00:00"/>
    <n v="21.6"/>
    <s v="Encargos financeiros, taxas bancárias e/ou op. cartão de crédito"/>
    <s v="#NULO"/>
    <n v="3.4132200649933989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08/201400:00:00"/>
    <n v="8.8000000000000007"/>
    <s v="Encargos financeiros, taxas bancárias e/ou op. cartão de crédito"/>
    <s v="#NULO"/>
    <n v="1.390571137589903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5"/>
    <x v="43"/>
    <s v="SEBASTIAO DA SILVA"/>
    <x v="43"/>
    <s v="#NULO"/>
    <s v="#NULO"/>
    <s v="3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2"/>
    <x v="30"/>
    <s v="WALACE SILVA"/>
    <x v="30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0"/>
    <x v="19"/>
    <s v="VALMIRIO DA SILVA MARQUES"/>
    <x v="19"/>
    <s v="#NULO"/>
    <s v="#NULO"/>
    <s v="15/09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9"/>
    <x v="44"/>
    <s v="JAILSON LEOCADIO DE LIMA"/>
    <x v="44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0"/>
    <x v="44"/>
    <s v="JAILSON LEOCADIO DE LIMA"/>
    <x v="44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01"/>
    <x v="45"/>
    <s v="FLUMINENSE FUTEBOL CLUBE"/>
    <x v="45"/>
    <s v="9312300"/>
    <s v="Clubes sociais, esportivos e similares"/>
    <s v="13/08/201400:00:00"/>
    <n v="1500"/>
    <s v="Eventos de promoção da candidatura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166 - 1"/>
    <x v="46"/>
    <s v="EJORAN EDITORA DE JORNAIS REVISTAS E AGENCIA DE NOTICIA"/>
    <x v="46"/>
    <s v="1811302"/>
    <s v="Impressão de livros, revistas e outras publicações periódicas"/>
    <s v="25/09/201400:00:00"/>
    <n v="15056"/>
    <s v="Publicidade por jornais e revistas"/>
    <s v="#NULO"/>
    <n v="2.3791408008583616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30/09/201400:00:00"/>
    <n v="16.559999999999999"/>
    <s v="Encargos financeiros, taxas bancárias e/ou op. cartão de crédito"/>
    <s v="#NULO"/>
    <n v="2.616802049828272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5/09/201400:00:00"/>
    <n v="3.6"/>
    <s v="Encargos financeiros, taxas bancárias e/ou op. cartão de crédito"/>
    <s v="#NULO"/>
    <n v="5.688700108322331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8/08/201400:00:00"/>
    <n v="9.3000000000000007"/>
    <s v="Encargos financeiros, taxas bancárias e/ou op. cartão de crédito"/>
    <s v="#NULO"/>
    <n v="1.469580861316602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4/08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8/08/201400:00:00"/>
    <n v="14.9"/>
    <s v="Encargos financeiros, taxas bancárias e/ou op. cartão de crédito"/>
    <s v="#NULO"/>
    <n v="2.354489767055631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2"/>
    <x v="17"/>
    <s v="FRANCISCO BARCELOS FRANCA"/>
    <x v="17"/>
    <s v="#NULO"/>
    <s v="#NULO"/>
    <s v="3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9"/>
    <x v="36"/>
    <s v="DENILSON OLIVEIRA DA CONCEICAO"/>
    <x v="36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4"/>
    <x v="22"/>
    <s v="ADILSON ALVES COUTINHO"/>
    <x v="22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18 - 2"/>
    <x v="23"/>
    <s v="POSTO MOREIRA CABRAL LTDA"/>
    <x v="23"/>
    <s v="4731800"/>
    <s v="Comércio varejista de combustíveis para veículos automotores"/>
    <s v="12/09/201400:00:00"/>
    <n v="20000"/>
    <s v="Combustíveis e lubrificantes"/>
    <s v="#NULO"/>
    <n v="3.160388949067961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6"/>
    <x v="15"/>
    <s v="EVERALDO MACHADO DE SOUZA"/>
    <x v="15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11000"/>
    <s v="Publicidade por placas, estandartes e faixas"/>
    <s v="#NULO"/>
    <n v="1.738213921987379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15000"/>
    <s v="Publicidade por placas, estandartes e faixa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4800"/>
    <s v="Publicidade por placas, estandartes e faixas"/>
    <s v="#NULO"/>
    <n v="7.5849334777631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500"/>
    <s v="Publicidade por placas, estandartes e faixa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3000"/>
    <s v="Publicidade por placas, estandartes e faixa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5000"/>
    <s v="Publicidade por placas, estandartes e faixa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500"/>
    <s v="Publicidade por placas, estandartes e faixa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800"/>
    <s v="Publicidade por placas, estandartes e faixa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15000"/>
    <s v="Publicidade por placas, estandartes e faixa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3200"/>
    <s v="Publicidade por placas, estandartes e faixa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1"/>
    <x v="36"/>
    <s v="DENILSON OLIVEIRA DA CONCEICAO"/>
    <x v="36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1"/>
    <x v="47"/>
    <s v="VIOMAR RODRIGUES TAVARES"/>
    <x v="47"/>
    <s v="#NULO"/>
    <s v="#NULO"/>
    <s v="08/08/201400:00:00"/>
    <n v="1000"/>
    <s v="Locação/cessão de bens imóveis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1"/>
    <x v="48"/>
    <s v="JONATHAN GORDIANO OLIVEIRA"/>
    <x v="48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8"/>
    <x v="49"/>
    <s v="RENATA BARCELOS PEREIRA"/>
    <x v="49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7"/>
    <x v="50"/>
    <s v="FELLIPE DE OLIVEIRA MARTINS"/>
    <x v="50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7 - 4"/>
    <x v="51"/>
    <s v="FELIX E FELIX COMERCIO DE COMBUSTIVEIS LTDA - EPP"/>
    <x v="51"/>
    <s v="4731800"/>
    <s v="Comércio varejista de combustíveis para veículos automotores"/>
    <s v="25/09/201400:00:00"/>
    <n v="3000"/>
    <s v="Combustíveis e lubrificante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2"/>
    <x v="17"/>
    <s v="FRANCISCO BARCELOS FRANCA"/>
    <x v="17"/>
    <s v="#NULO"/>
    <s v="#NULO"/>
    <s v="15/09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3"/>
    <x v="52"/>
    <s v="ROBERTO CARLOS PESSANHA"/>
    <x v="52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1"/>
    <x v="53"/>
    <s v="ALINE CAMPOS MACIEL"/>
    <x v="53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4"/>
    <s v="RENATO ROBERTO DE SOUZA"/>
    <x v="54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5"/>
    <s v="ALCINEIA DA CUNHA AGUIAR"/>
    <x v="55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s v="ELEICAO 2014 AUREO LIDIO MOREIRA RIBEIRO DEPUTADO FEDERAL"/>
    <x v="56"/>
    <s v="9492800"/>
    <s v="Atividades de organizações políticas"/>
    <s v="26/09/201400:00:00"/>
    <n v="190"/>
    <s v="Baixa de Estimaveis - Publicidade por placas, estandartes e faixas"/>
    <s v="LONA 1·00X1·00"/>
    <n v="3.00236950161456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4000"/>
    <s v="Publicidade por placas, estandartes e faixas"/>
    <s v="#NULO"/>
    <n v="6.320777898135923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6000"/>
    <s v="Publicidade por placas, estandartes e faixas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290"/>
    <s v="Publicidade por placas, estandartes e faixas"/>
    <s v="#NULO"/>
    <n v="4.582563976148544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1500"/>
    <s v="Publicidade por placas, estandartes e faixas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600"/>
    <s v="Publicidade por placas, estandartes e faixas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1160"/>
    <s v="Publicidade por placas, estandartes e faixas"/>
    <s v="#NULO"/>
    <n v="1.833025590459417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2"/>
    <x v="52"/>
    <s v="ROBERTO CARLOS PESSANHA"/>
    <x v="52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6"/>
    <x v="50"/>
    <s v="FELLIPE DE OLIVEIRA MARTINS"/>
    <x v="50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4 - 2"/>
    <x v="23"/>
    <s v="POSTO MOREIRA CABRAL LTDA"/>
    <x v="23"/>
    <s v="4731800"/>
    <s v="Comércio varejista de combustíveis para veículos automotores"/>
    <s v="23/09/201400:00:00"/>
    <n v="15000"/>
    <s v="Combustíveis e lubrificante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7"/>
    <x v="16"/>
    <s v="TIAGO DO PATROCINIO DE ALMEIDA"/>
    <x v="16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8"/>
    <s v="ANTONIO CARLOS DE OLIVEIRA MARTINS"/>
    <x v="58"/>
    <s v="#NULO"/>
    <s v="#NULO"/>
    <s v="26/09/201400:00:00"/>
    <n v="2000"/>
    <s v="Baixa de Estimaveis - Produção de jingles, vinhetas e slogans"/>
    <s v="DOAÇÃO DE VEICULO"/>
    <n v="3.160388949067961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9"/>
    <x v="59"/>
    <s v="AMANDA DOS SANTOS MATOSO"/>
    <x v="59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0"/>
    <s v="RUBENS JORGE MOREIRA"/>
    <x v="60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1"/>
    <s v="TATIANA COELHO XAVIER"/>
    <x v="61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2"/>
    <s v="MARCELO QUEIROZ BARREIRA"/>
    <x v="62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3"/>
    <s v="LINDERLY LOPES DO NASCIMENTO"/>
    <x v="63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450"/>
    <s v="Publicidade por placas, estandartes e faixa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2100"/>
    <s v="Publicidade por placas, estandartes e faixas"/>
    <s v="#NULO"/>
    <n v="3.31840839652135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350"/>
    <s v="Publicidade por placas, estandartes e faixas"/>
    <s v="#NULO"/>
    <n v="5.53068066086893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2800"/>
    <s v="Publicidade por placas, estandartes e faixas"/>
    <s v="#NULO"/>
    <n v="4.42454452869514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500"/>
    <s v="Publicidade por placas, estandartes e faixa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1400"/>
    <s v="Publicidade por placas, estandartes e faixas"/>
    <s v="#NULO"/>
    <n v="2.212272264347573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5"/>
    <x v="43"/>
    <s v="SEBASTIAO DA SILVA"/>
    <x v="43"/>
    <s v="#NULO"/>
    <s v="#NULO"/>
    <s v="15/09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7"/>
    <x v="64"/>
    <s v="ROZINEIA ALVES DOS SANTOS"/>
    <x v="64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5"/>
    <s v="CLEDINARDO CORREA"/>
    <x v="6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6"/>
    <s v="MARCELINO DE SOUZA"/>
    <x v="66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1 - PS"/>
    <x v="32"/>
    <s v="SIT MACAE TRANSPORTES S/A"/>
    <x v="32"/>
    <s v="4921301"/>
    <s v="Transporte rodoviário coletivo de passageiros, com itinerário fixo, municipal"/>
    <s v="23/09/201400:00:00"/>
    <n v="4200"/>
    <s v="Despesas com transporte ou deslocamento"/>
    <s v="#NULO"/>
    <n v="6.63681679304271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3"/>
    <x v="30"/>
    <s v="WALACE SILVA"/>
    <x v="30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3"/>
    <x v="19"/>
    <s v="VALMIRIO DA SILVA MARQUES"/>
    <x v="19"/>
    <s v="#NULO"/>
    <s v="#NULO"/>
    <s v="0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4"/>
    <x v="44"/>
    <s v="JAILSON LEOCADIO DE LIMA"/>
    <x v="44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8"/>
    <x v="20"/>
    <s v="JOSE LUIS ROMEIRO DO NASCIMENTO"/>
    <x v="20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0"/>
    <x v="48"/>
    <s v="JONATHAN GORDIANO OLIVEIRA"/>
    <x v="48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7"/>
    <s v="LUIZ FERNANDO SILVA DO AMARAL"/>
    <x v="67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10/201400:00:00"/>
    <n v="39.75"/>
    <s v="Encargos financeiros, taxas bancárias e/ou op. cartão de crédito"/>
    <s v="#NULO"/>
    <n v="6.281273036272573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5/09/201400:00:00"/>
    <n v="23.85"/>
    <s v="Encargos financeiros, taxas bancárias e/ou op. cartão de crédito"/>
    <s v="#NULO"/>
    <n v="3.768763821763544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8"/>
    <s v="SERGIO RAMOS DE OLIVEIRA"/>
    <x v="68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389 - 1"/>
    <x v="69"/>
    <s v="RONILDO C TRANSPORTE E TURISMO - ME"/>
    <x v="69"/>
    <s v="4929902"/>
    <s v="Transporte rodoviário coletivo de passageiros, sob regime de fretamento, intermunicipal, interestadual e internacional"/>
    <s v="14/08/201400:00:00"/>
    <n v="3000"/>
    <s v="Despesas com transporte ou deslocamento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46 - 1"/>
    <x v="32"/>
    <s v="SIT MACAE TRANSPORTES S/A"/>
    <x v="32"/>
    <s v="4921301"/>
    <s v="Transporte rodoviário coletivo de passageiros, com itinerário fixo, municipal"/>
    <s v="14/08/201400:00:00"/>
    <n v="3000"/>
    <s v="Despesas com transporte ou deslocamento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11"/>
    <s v="LUIZ ANTONIO DA SILVA"/>
    <x v="11"/>
    <s v="#NULO"/>
    <s v="#NULO"/>
    <s v="26/09/201400:00:00"/>
    <n v="1000"/>
    <s v="Baixa de Estimaveis - Diversas a especificar"/>
    <s v="SERVIÇOS DE CONTABILIDADE 1º PARCIAL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0"/>
    <s v="MARCELO SILVA DOS SANTOS"/>
    <x v="70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1"/>
    <s v="MARIA DA PENHA OLIVEIRA DE AZEVEDO"/>
    <x v="71"/>
    <s v="#NULO"/>
    <s v="#NULO"/>
    <s v="26/09/201400:00:00"/>
    <n v="1500"/>
    <s v="Baixa de Estimaveis - Cessão ou locação de veículos"/>
    <s v="DOAÇÃO DE CICLOMOT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2"/>
    <s v="JACKELINE DA IGREJA SANTOS"/>
    <x v="72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s v="ELEICAO 2014 AUREO LIDIO MOREIRA RIBEIRO DEPUTADO FEDERAL"/>
    <x v="56"/>
    <s v="9492800"/>
    <s v="Atividades de organizações políticas"/>
    <s v="26/09/201400:00:00"/>
    <n v="63.5"/>
    <s v="Baixa de Estimaveis - Publicidade por materiais impressos"/>
    <s v="PERFURADOS"/>
    <n v="1.003423491329077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3"/>
    <s v="JULHO CEZAR GONCALVES"/>
    <x v="73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4"/>
    <s v="EDSON DA CUNHA AGUIAR"/>
    <x v="74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5"/>
    <s v="RODRIGO AZEVEDO MEDEIROS"/>
    <x v="7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8"/>
    <x v="42"/>
    <s v="THIAGO FELIX PACHECO"/>
    <x v="42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10/201400:00:00"/>
    <n v="13.82"/>
    <s v="Encargos financeiros, taxas bancárias e/ou op. cartão de crédito"/>
    <s v="#NULO"/>
    <n v="2.183828763805961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2/10/201400:00:00"/>
    <n v="33.450000000000003"/>
    <s v="Encargos financeiros, taxas bancárias e/ou op. cartão de crédito"/>
    <s v="#NULO"/>
    <n v="5.285750517316166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9/09/201400:00:00"/>
    <n v="16.5"/>
    <s v="Encargos financeiros, taxas bancárias e/ou op. cartão de crédito"/>
    <s v="#NULO"/>
    <n v="2.607320882981068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7/09/201400:00:00"/>
    <n v="12.98"/>
    <s v="Encargos financeiros, taxas bancárias e/ou op. cartão de crédito"/>
    <s v="#NULO"/>
    <n v="2.051092427945107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8/08/201400:00:00"/>
    <n v="64.680000000000007"/>
    <s v="Encargos financeiros, taxas bancárias e/ou op. cartão de crédito"/>
    <s v="#NULO"/>
    <n v="1.022069786128578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6"/>
    <s v="ANA LUCIA PIRES"/>
    <x v="76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7"/>
    <s v="ANTONIO BARCELOS SOBRINHO"/>
    <x v="77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8"/>
    <s v="SALVELINO JANUARIO"/>
    <x v="78"/>
    <s v="#NULO"/>
    <s v="#NULO"/>
    <s v="26/09/201400:00:00"/>
    <n v="3000"/>
    <s v="Baixa de Estimaveis - Cessão ou locação de veículos"/>
    <s v="DOAÇÃO DEW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1"/>
    <s v="TATIANA COELHO XAVIER"/>
    <x v="61"/>
    <s v="#NULO"/>
    <s v="#NULO"/>
    <s v="26/09/201400:00:00"/>
    <n v="3000"/>
    <s v="Baixa de Estimaveis - Cessão ou locação de veículos"/>
    <s v="DOAÇÃO DE AUTOMOVEL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6 - 2"/>
    <x v="23"/>
    <s v="POSTO MOREIRA CABRAL LTDA"/>
    <x v="23"/>
    <s v="4731800"/>
    <s v="Comércio varejista de combustíveis para veículos automotores"/>
    <s v="02/10/201400:00:00"/>
    <n v="8700"/>
    <s v="Combustíveis e lubrificantes"/>
    <s v="#NULO"/>
    <n v="1.374769192844563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9"/>
    <s v="PAULO VICTOR DUTRA MACHADO"/>
    <x v="79"/>
    <s v="#NULO"/>
    <s v="#NULO"/>
    <s v="26/09/201400:00:00"/>
    <n v="3000"/>
    <s v="Baixa de Estimaveis - Cessão ou locação de veículos"/>
    <s v="DOAÇA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2"/>
    <s v="ROBERTO CARLOS PESSANHA"/>
    <x v="52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5"/>
    <s v="ALCINEIA DA CUNHA AGUIAR"/>
    <x v="5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0"/>
    <s v="EDUARDO MANHAES DE SOUZA"/>
    <x v="80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1"/>
    <s v="MARIA INEZ COITINHO DOS SANTOS"/>
    <x v="81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2"/>
    <s v="JOSE ERISVALDO GONCALVES"/>
    <x v="82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3"/>
    <s v="ALEXANDRE DA SILVA SANTANA"/>
    <x v="83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2"/>
    <s v="MARCELO QUEIROZ BARREIRA"/>
    <x v="62"/>
    <s v="#NULO"/>
    <s v="#NULO"/>
    <s v="26/09/201400:00:00"/>
    <n v="1000"/>
    <s v="Baixa de Estimaveis - Despesas com pessoal"/>
    <s v="SERVIÇOS ADVOCATICIOS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4"/>
    <s v="FRANCISCO ALVES MACHADO NETO"/>
    <x v="84"/>
    <s v="#NULO"/>
    <s v="#NULO"/>
    <s v="26/09/201400:00:00"/>
    <n v="9000"/>
    <s v="Baixa de Estimaveis - Cessão ou locação de veículos"/>
    <s v="DOAÇÃO DE VEICULO"/>
    <n v="1.422175027080582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5"/>
    <s v="CID BARBOSA"/>
    <x v="8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6"/>
    <s v="JANILSON PEREIRA SANTOS"/>
    <x v="86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s v="ELEICAO 2014 AUREO LIDIO MOREIRA RIBEIRO DEPUTADO FEDERAL"/>
    <x v="56"/>
    <s v="9492800"/>
    <s v="Atividades de organizações políticas"/>
    <s v="26/09/201400:00:00"/>
    <n v="80"/>
    <s v="Baixa de Estimaveis - Publicidade por placas, estandartes e faixas"/>
    <s v="LONA 2X2"/>
    <n v="1.264155579627184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8"/>
    <s v="ANTONIO CARLOS DE OLIVEIRA MARTINS"/>
    <x v="58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7"/>
    <s v="JUSSARA DE SOUZA MARTINS"/>
    <x v="87"/>
    <s v="#NULO"/>
    <s v="#NULO"/>
    <s v="26/09/201400:00:00"/>
    <n v="3000"/>
    <s v="Baixa de Estimaveis - Cessão ou locação de veículos"/>
    <s v="DOAÇÃO DE VEÍ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8"/>
    <s v="ELIAS JORGE DE SOUZA"/>
    <x v="88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1/09/201400:00:00"/>
    <n v="4.6500000000000004"/>
    <s v="Encargos financeiros, taxas bancárias e/ou op. cartão de crédito"/>
    <s v="#NULO"/>
    <n v="9.4644909599863702E-5"/>
    <n v="49131.010000000009"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8 - 1"/>
    <x v="89"/>
    <s v="V S CORTEZ CONFECCOES - ME"/>
    <x v="89"/>
    <s v="1411801"/>
    <s v="Confecção de roupas íntimas"/>
    <s v="06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3"/>
    <s v="QUALIFICADA MACAENSE COMUNICACAO VISUAL LTDA - EPP"/>
    <x v="13"/>
    <s v="4761003"/>
    <s v="Comércio varejista de artigos de papelaria"/>
    <s v="03/10/201400:00:00"/>
    <n v="400"/>
    <s v="Publicidade por placas, estandartes e faixas"/>
    <s v="#NULO"/>
    <n v="8.14149759998827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3"/>
    <s v="QUALIFICADA MACAENSE COMUNICACAO VISUAL LTDA - EPP"/>
    <x v="13"/>
    <s v="4761003"/>
    <s v="Comércio varejista de artigos de papelaria"/>
    <s v="03/10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2/09/201400:00:00"/>
    <n v="7.09"/>
    <s v="Encargos financeiros, taxas bancárias e/ou op. cartão de crédito"/>
    <s v="#NULO"/>
    <n v="1.4430804495979216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28/07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11 - PS"/>
    <x v="90"/>
    <s v="LEONARDO ALMEIDA DOS SANTOS PASSOS PRODUCOES FONOGRAFICAS - ME"/>
    <x v="90"/>
    <s v="5920100"/>
    <s v="Atividades de gravação de som e de edição de música"/>
    <s v="26/08/201400:00:00"/>
    <n v="1500"/>
    <s v="Produção de jingles, vinhetas e slogans"/>
    <s v="#NULO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13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800"/>
    <s v="Publicidade por materiais impressos"/>
    <s v="#NULO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500"/>
    <s v="Publicidade por materiais impressos"/>
    <s v="#NULO"/>
    <n v="1.017687199998534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750"/>
    <s v="Publicidade por materiais impressos"/>
    <s v="#NULO"/>
    <n v="1.526530799997801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900"/>
    <s v="Publicidade por materiais impressos"/>
    <s v="#NULO"/>
    <n v="1.831836959997361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4000"/>
    <s v="Publicidade por materiais impressos"/>
    <s v="#NULO"/>
    <n v="8.141497599988274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280"/>
    <s v="Publicidade por materiais impresso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160"/>
    <s v="Publicidade por materiais impressos"/>
    <s v="#NULO"/>
    <n v="3.256599039995309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91"/>
    <s v="VILSON FERREIRA"/>
    <x v="91"/>
    <s v="#NULO"/>
    <s v="#NULO"/>
    <s v="31/07/201400:00:00"/>
    <n v="2620"/>
    <s v="Publicidade por materiais impressos"/>
    <s v="#NULO"/>
    <n v="5.3326809279923199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91"/>
    <s v="VILSON FERREIRA"/>
    <x v="91"/>
    <s v="#NULO"/>
    <s v="#NULO"/>
    <s v="31/07/201400:00:00"/>
    <n v="920"/>
    <s v="Publicidade por materiais impressos"/>
    <s v="#NULO"/>
    <n v="1.872544447997303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91"/>
    <s v="VILSON FERREIRA"/>
    <x v="91"/>
    <s v="#NULO"/>
    <s v="#NULO"/>
    <s v="31/07/201400:00:00"/>
    <n v="460"/>
    <s v="Publicidade por materiais impressos"/>
    <s v="#NULO"/>
    <n v="9.36272223998651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8/10/201400:00:00"/>
    <n v="25"/>
    <s v="Encargos financeiros, taxas bancárias e/ou op. cartão de crédito"/>
    <s v="#NULO"/>
    <n v="5.0884359999926721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7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3/10/201400:00:00"/>
    <n v="0.35"/>
    <s v="Encargos financeiros, taxas bancárias e/ou op. cartão de crédito"/>
    <s v="#NULO"/>
    <n v="7.1238103999897398E-6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15/08/201400:00:00"/>
    <n v="8.1199999999999992"/>
    <s v="Encargos financeiros, taxas bancárias e/ou op. cartão de crédito"/>
    <s v="#NULO"/>
    <n v="1.6527240127976197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4 - 1"/>
    <x v="89"/>
    <s v="V S CORTEZ CONFECCOES - ME"/>
    <x v="89"/>
    <s v="1411801"/>
    <s v="Confecção de roupas íntimas"/>
    <s v="28/07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120"/>
    <s v="Publicidade por placas, estandartes e faixas"/>
    <s v="#NULO"/>
    <n v="2.4424492799964823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00"/>
    <s v="Publicidade por placas, estandartes e faixas"/>
    <s v="#NULO"/>
    <n v="1.221224639998241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150"/>
    <s v="Publicidade por placas, estandartes e faixas"/>
    <s v="#NULO"/>
    <n v="3.053061599995602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280"/>
    <s v="Publicidade por placas, estandartes e faixa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9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11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5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240 - PS"/>
    <x v="92"/>
    <s v="JULIANA MONTEIRO DO NASCIMENTO MUNHOZ 12475496746"/>
    <x v="92"/>
    <s v="1822901"/>
    <s v="Serviços de encadernação e plastificação"/>
    <s v="04/08/201400:00:00"/>
    <n v="2000"/>
    <s v="Publicidade por materiais impresso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3"/>
    <s v="PRISCILA RIQUEZA SANTOS"/>
    <x v="93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4"/>
    <s v="ELIZABETH GRACIANO DA SILVA"/>
    <x v="94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5"/>
    <s v="ALOISIO RIBEIRO DAS NEVES"/>
    <x v="95"/>
    <s v="#NULO"/>
    <s v="#NULO"/>
    <s v="04/10/201400:00:00"/>
    <n v="1500"/>
    <s v="Baixa de Estimaveis - Despesas com pessoal"/>
    <s v="PRESTAÇÃO DE SERVIÇOS CONTABEIS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07275 - 1"/>
    <x v="46"/>
    <s v="EJORAN EDITORA DE JORNAIS REVISTAS E AGENCIA DE NOTICIA"/>
    <x v="46"/>
    <s v="1811302"/>
    <s v="Impressão de livros, revistas e outras publicações periódicas"/>
    <s v="02/10/201400:00:00"/>
    <n v="2026.5"/>
    <s v="Publicidade por jornais e revistas"/>
    <s v="#NULO"/>
    <n v="4.1246862215940594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6"/>
    <s v="BENEDITO DE JESUS ANTONIO"/>
    <x v="96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2"/>
    <s v="JULIANA MONTEIRO DO NASCIMENTO MUNHOZ 12475496746"/>
    <x v="92"/>
    <s v="1822901"/>
    <s v="Serviços de encadernação e plastificação"/>
    <s v="25/07/201400:00:00"/>
    <n v="191.4"/>
    <s v="Publicidade por materiais impressos"/>
    <s v="#NULO"/>
    <n v="3.895706601594389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2"/>
    <s v="JULIANA MONTEIRO DO NASCIMENTO MUNHOZ 12475496746"/>
    <x v="92"/>
    <s v="1822901"/>
    <s v="Serviços de encadernação e plastificação"/>
    <s v="25/07/201400:00:00"/>
    <n v="1000"/>
    <s v="Publicidade por materiais impresso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7"/>
    <s v="NATALINA DE JESUS PESSANHA"/>
    <x v="9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8"/>
    <s v="JACIRA LEAL VIRGINIO"/>
    <x v="9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9"/>
    <s v="CARMEM LUCIA MORAIS"/>
    <x v="9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0"/>
    <s v="ALEXANDRE AGUIAR DE SIQUEIRA"/>
    <x v="100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1"/>
    <s v="SANDOVAL VALCACE"/>
    <x v="101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2"/>
    <s v="PAULO RONALDO DA SILVA GUIMARAES"/>
    <x v="102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3"/>
    <s v="ELIANE DO DESTERRO DA SILVA"/>
    <x v="103"/>
    <s v="#NULO"/>
    <s v="#NULO"/>
    <s v="04/10/201400:00:00"/>
    <n v="3000"/>
    <s v="Baixa de Estimaveis - Despesas com pessoal"/>
    <s v="PRESTAÇÃO DE SERVIÇOS ADVOCATÍCIOS "/>
    <n v="6.106123199991206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4"/>
    <s v="ELIAS LOURENCO DOS SANTOS"/>
    <x v="104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5"/>
    <s v="CRISTIANO DA SILVA PAVUNA"/>
    <x v="105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6"/>
    <s v="ISABELA ARAUJO DA CONCEICAO"/>
    <x v="106"/>
    <s v="#NULO"/>
    <s v="#NULO"/>
    <s v="20/08/201400:00:00"/>
    <n v="800"/>
    <s v="Baixa de Estimaveis - Atividades de militância e mobilização de rua"/>
    <s v="DISTRIBUIÇÃO DE PROPAGANDA ELEITORAL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7"/>
    <s v="ANA MARIA CRUZ DE OLIVEIRA"/>
    <x v="10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8"/>
    <s v="MARIO BAPTISTA CORREA"/>
    <x v="10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9"/>
    <s v="ROZILDA ARAUJO SILVA ALVES"/>
    <x v="10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0"/>
    <s v="MONICA DE OLIVEIRA SILVA"/>
    <x v="110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1"/>
    <s v="JAQUELINE RIQUEZA SANTOS DA SILVA"/>
    <x v="111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2"/>
    <s v="CESAR SOUZA DE OLIVEIRA"/>
    <x v="112"/>
    <s v="#NULO"/>
    <s v="#NULO"/>
    <s v="01/08/201400:00:00"/>
    <n v="2000"/>
    <s v="Baixa de Estimaveis - Despesas com pessoal"/>
    <s v="COORDENAÇÃO"/>
    <n v="4.070748799994137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3"/>
    <s v="NATHALIA DOS SANTOS MORAIS"/>
    <x v="113"/>
    <s v="#NULO"/>
    <s v="#NULO"/>
    <s v="05/09/201400:00:00"/>
    <n v="500"/>
    <s v="Despesas com pessoal"/>
    <s v="#NULO"/>
    <n v="3.6051168432789374E-3"/>
    <n v="138691.76"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4"/>
    <s v="DERLIZETE NEVES CHAVES"/>
    <x v="11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5"/>
    <s v="VANESSA MENDONCA DE LIMA"/>
    <x v="11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6"/>
    <s v="CARLOS HENRIQUE CABRAL MARTINS"/>
    <x v="11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s v="POSTO SAO JOAO DE MACAE LTDA"/>
    <x v="2"/>
    <s v="4731800"/>
    <s v="Comércio varejista de combustíveis para veículos automotores"/>
    <s v="29/08/201400:00:00"/>
    <n v="4784.0200000000004"/>
    <s v="Combustíveis e lubrificantes"/>
    <s v="#NULO"/>
    <n v="3.4493902161166608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s v="POSTO SAO JOAO DE MACAE LTDA"/>
    <x v="2"/>
    <s v="4731800"/>
    <s v="Comércio varejista de combustíveis para veículos automotores"/>
    <s v="29/08/201400:00:00"/>
    <n v="163.21"/>
    <s v="Combustíveis e lubrificantes"/>
    <s v="#NULO"/>
    <n v="1.176782239983110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s v="POSTO SAO JOAO DE MACAE LTDA"/>
    <x v="2"/>
    <s v="4731800"/>
    <s v="Comércio varejista de combustíveis para veículos automotores"/>
    <s v="29/08/201400:00:00"/>
    <n v="241.2"/>
    <s v="Combustíveis e lubrificantes"/>
    <s v="#NULO"/>
    <n v="1.739108365197759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595 - D"/>
    <x v="117"/>
    <s v="SAMJO DO BRASIL LTDA"/>
    <x v="117"/>
    <s v="8230001"/>
    <s v="Serviços de organização de feiras, congressos, exposições e festas"/>
    <s v="01/08/201400:00:00"/>
    <n v="208"/>
    <s v="Publicidade por materiais impressos"/>
    <s v="#NULO"/>
    <n v="1.499728606804037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8"/>
    <s v="NOEMI GOUVEA PINA"/>
    <x v="11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9"/>
    <s v="LORRAHYNA GUIMARAES DA SILVA"/>
    <x v="11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0"/>
    <s v="MILEYDE JUNIA DE OLIVEIRA DOS SANTOS DA ROCHA"/>
    <x v="12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1"/>
    <s v="SHIRLE DE SOUZA CUNHA ONOFRE"/>
    <x v="12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2"/>
    <s v="CLAUDIA MARCIA DE MATOS PAULO"/>
    <x v="12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3"/>
    <s v="ADRIANA DA CONCEICAO BARRETO"/>
    <x v="12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4"/>
    <s v="CIRENE ALVES PEREIRA"/>
    <x v="12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45"/>
    <s v="FLUMINENSE FUTEBOL CLUBE"/>
    <x v="45"/>
    <s v="9312300"/>
    <s v="Clubes sociais, esportivos e similares"/>
    <s v="18/07/201400:00:00"/>
    <n v="1500"/>
    <s v="Locação/cessão de bens imóveis"/>
    <s v="#NULO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5"/>
    <s v="JAQUELINE CALDAS DA SILVA"/>
    <x v="12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6"/>
    <s v="TAMIRIS FERREIRA MOTA"/>
    <x v="12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7"/>
    <s v="ZENILDA DA PAIXAO SANTOS"/>
    <x v="12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8"/>
    <s v="RENILDA DA CONCEICAO BENICIO"/>
    <x v="12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9"/>
    <s v="MARIA JOSE DE MATOS PAULO"/>
    <x v="12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0"/>
    <s v="ROSANIA SILVA DE OLIVEIRA"/>
    <x v="13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1"/>
    <s v="FRANCIELE NEVES SANTOS"/>
    <x v="13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2"/>
    <s v="DANIELLY BARRETO MAIA"/>
    <x v="13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3"/>
    <s v="EDUVIRGEM MARQUES PORTELLA"/>
    <x v="13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03/10/201400:00:00"/>
    <n v="5.61"/>
    <s v="Encargos financeiros, taxas bancárias e/ou op. cartão de crédito"/>
    <s v="#NULO"/>
    <n v="4.0449410981589674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17/07/201400:00:00"/>
    <n v="18.399999999999999"/>
    <s v="Encargos financeiros, taxas bancárias e/ou op. cartão de crédito"/>
    <s v="#NULO"/>
    <n v="1.3266829983266487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4"/>
    <s v="LUCAS DOS SANTOS REIS"/>
    <x v="13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5"/>
    <s v="LARISSA MONTEIRO CARVALHO RIBEIRO"/>
    <x v="13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6"/>
    <s v="LUCIANA GOMES DA SILVA"/>
    <x v="13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7"/>
    <s v="PRISCILA FERREIRA CAMARGO"/>
    <x v="13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8"/>
    <s v="KAMILA CALDEIRA FERREIRA"/>
    <x v="13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9"/>
    <s v="MARIA JOSE FAROLFI ALVES DA SILVA"/>
    <x v="13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0"/>
    <s v="IZABELLY QUEIROZ DE SOUZA"/>
    <x v="14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1"/>
    <s v="VINICIUS LUIZ BARCELOS DA SILVA"/>
    <x v="14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2"/>
    <s v="ERCILIA DOS SANTOS"/>
    <x v="14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3"/>
    <s v="JAKELINE MARIA DE OLIVEIRA"/>
    <x v="14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4"/>
    <s v="VANESSA DOS SANTOS ALVES TENORIO"/>
    <x v="14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5"/>
    <s v="PATRICIA LIMA DA VITORIA"/>
    <x v="14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6"/>
    <s v="MARILEA DOS SANTOS SILVA"/>
    <x v="14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7"/>
    <s v="SHEILA DE SOUZA CUNHA MARGARIZO BARBOSA"/>
    <x v="14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8"/>
    <s v="ODETE DO ESPIRITO SANTO FIGUEIREDO"/>
    <x v="14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9"/>
    <s v="HEMELLY GOMES RANGEL"/>
    <x v="14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50"/>
    <s v="F. A. M. P. DE BARROS GOMES COPIADORA E SERVICOS - ME"/>
    <x v="150"/>
    <s v="4761003"/>
    <s v="Comércio varejista de artigos de papelaria"/>
    <s v="19/09/201400:00:00"/>
    <n v="20.2"/>
    <s v="Diversas a especificar"/>
    <s v="#NULO"/>
    <n v="1.4564672046846904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50"/>
    <s v="F. A. M. P. DE BARROS GOMES COPIADORA E SERVICOS - ME"/>
    <x v="150"/>
    <s v="4761003"/>
    <s v="Comércio varejista de artigos de papelaria"/>
    <s v="19/09/201400:00:00"/>
    <n v="2.4"/>
    <s v="Diversas a especificar"/>
    <s v="#NULO"/>
    <n v="1.7304560847738899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50"/>
    <s v="F. A. M. P. DE BARROS GOMES COPIADORA E SERVICOS - ME"/>
    <x v="150"/>
    <s v="4761003"/>
    <s v="Comércio varejista de artigos de papelaria"/>
    <s v="19/09/201400:00:00"/>
    <n v="200"/>
    <s v="Diversas a especificar"/>
    <s v="#NULO"/>
    <n v="1.442046737311574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1"/>
    <s v="PRISCILA MACHADO GONCALVES NOGUEIRA"/>
    <x v="15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152"/>
    <s v="SOCIEDADE MUSICAL BENEFICENTE LIRA DOS CONSPIRADORES"/>
    <x v="152"/>
    <s v="9430800"/>
    <s v="Atividades de associações de defesa de direitos sociais"/>
    <s v="26/09/201400:00:00"/>
    <n v="300"/>
    <s v="Locação/cessão de bens imóveis"/>
    <s v="#NULO"/>
    <n v="2.16307010596736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3"/>
    <s v="JULIANA SANTOS SILVA"/>
    <x v="15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4"/>
    <s v="JOSILENE BEZERRA DOS SANTOS SILVA"/>
    <x v="15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5"/>
    <s v="MARIA DAS GRACAS VIEIRA"/>
    <x v="15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6"/>
    <s v="IVANY DA PAIXAO SANTOS"/>
    <x v="15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7"/>
    <s v="BEATRIZ SOUZA E SILVA TORRES"/>
    <x v="15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8"/>
    <s v="JORGE APOLINARIO"/>
    <x v="15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9"/>
    <s v="LORRANA MARIA DA CONCEICAO ANDRADE"/>
    <x v="15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0"/>
    <s v="DENILSON DOS SANTOS RIBEIRO"/>
    <x v="16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1"/>
    <s v="MARLETE CARVALHO PINTO"/>
    <x v="16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2"/>
    <s v="CRENILZA SEBASTIAO FIDELIS"/>
    <x v="16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3"/>
    <s v="CLAUDIO TORRES PINHEIRO"/>
    <x v="16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4"/>
    <s v="MARIA DAS GRACAS PEREIRA DOS SANTOS"/>
    <x v="16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5"/>
    <s v="GISLAINE BEZERRA DOS SANTOS"/>
    <x v="16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6"/>
    <s v="THAIS DOS SANTOS RODRIGUES"/>
    <x v="16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11420 - E"/>
    <x v="167"/>
    <s v="GM MINISTER EDITORA EIRELI"/>
    <x v="167"/>
    <s v="1811302"/>
    <s v="Impressão de livros, revistas e outras publicações periódicas"/>
    <s v="31/07/201400:00:00"/>
    <n v="135"/>
    <s v="Publicidade por materiais impressos"/>
    <s v="#NULO"/>
    <n v="9.733815476853130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8"/>
    <s v="VALDINEA DA SILVA MOREIRA"/>
    <x v="16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10/09/201400:00:00"/>
    <n v="5.7"/>
    <s v="Encargos financeiros, taxas bancárias e/ou op. cartão de crédito"/>
    <s v="#NULO"/>
    <n v="4.1098332013379888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9"/>
    <s v="ANIELEN GOMES CALDAS"/>
    <x v="16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0"/>
    <s v="ZILMA MARIA ISMAEL MOREIRA"/>
    <x v="17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1"/>
    <s v="CAROLINE MARIA PERES DA COSTA"/>
    <x v="17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97 - E"/>
    <x v="172"/>
    <s v="CANOA DA SERRA TURISMO E VIAGENS LTDA - EPP"/>
    <x v="172"/>
    <s v="4929902"/>
    <s v="Transporte rodoviário coletivo de passageiros, sob regime de fretamento, intermunicipal, interestadual e internacional"/>
    <s v="01/08/201400:00:00"/>
    <n v="1650"/>
    <s v="Despesas com transporte ou deslocamento"/>
    <s v="#NULO"/>
    <n v="1.189688558282049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3"/>
    <s v="MARA MARTINS DE SOUZA"/>
    <x v="17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4"/>
    <s v="GENOIR PINHEIRO PECANHA"/>
    <x v="17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5"/>
    <s v="RICARDO XAVIER LIONEL"/>
    <x v="17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6"/>
    <s v="CLERIO DO ESPIRITO SANTO"/>
    <x v="17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7"/>
    <s v="ROSALIA LUIZA DE SOUZA"/>
    <x v="17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8"/>
    <s v="JAMAICA BATISTA ZACARIAS BARROS"/>
    <x v="17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9"/>
    <s v="MARINA PEREIRA GUIMARAES TAVARES"/>
    <x v="17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0"/>
    <s v="CLARICE DOS SANTOS PERES"/>
    <x v="18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1"/>
    <s v="MIKELE ROGERIA FREMIANO LEMOS"/>
    <x v="18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2"/>
    <s v="JORDELINO MERENTINO RODRIGUES"/>
    <x v="18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3"/>
    <s v="ROSILDA NUNES GONCALVES"/>
    <x v="18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4"/>
    <s v="JOCILENE MIGUEL LEONEL"/>
    <x v="18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18968 - SN"/>
    <x v="185"/>
    <s v="GRAFICA EDITORA STAMPPA LTDA"/>
    <x v="185"/>
    <s v="1811302"/>
    <s v="Impressão de livros, revistas e outras publicações periódicas"/>
    <s v="01/09/201400:00:00"/>
    <n v="7118.1"/>
    <s v="Publicidade por materiais impressos"/>
    <s v="#NULO"/>
    <n v="5.1323164404287608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6"/>
    <s v="ANA PAULA ANCHIETA DE OLIVEIRA"/>
    <x v="18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7"/>
    <s v="DENAIR MONTEIRO CASTRO DOS SANTOS"/>
    <x v="18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8"/>
    <s v="NILCEA SILVEIRA"/>
    <x v="18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9"/>
    <s v="MARY LUCIA DE LIMA MARINS"/>
    <x v="18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0"/>
    <s v="SEVERINA JOSEFA DA SILVA"/>
    <x v="19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1"/>
    <s v="JAUDELINA GOMES DA SILVA TAVARES"/>
    <x v="19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2"/>
    <s v="ADRIANA SUELI SANTOS DA SILVA"/>
    <x v="19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3"/>
    <s v="ERINEIA MENDES DA COSTA"/>
    <x v="19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4"/>
    <s v="DAYANA MENDES DA COSTA"/>
    <x v="19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5"/>
    <s v="ANA PAULA TEOTONIO BOSCO"/>
    <x v="19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6"/>
    <s v="MARIA APARECIDA DE NOVAES MERIDA"/>
    <x v="19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7"/>
    <s v="ADEILMA DA SILVA"/>
    <x v="19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8"/>
    <s v="LUCILENE CARVALHO MORAES"/>
    <x v="19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9"/>
    <s v="ADRIANO DA CONCEICAO SIMIAO DE MORAIS"/>
    <x v="19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0"/>
    <s v="REGINA LUCIA DORES VALERIO"/>
    <x v="20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1070.5"/>
    <s v="Combustíveis e lubrificantes"/>
    <s v="#NULO"/>
    <n v="7.718555161460204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129.6"/>
    <s v="Combustíveis e lubrificantes"/>
    <s v="#NULO"/>
    <n v="9.3444628577790049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521.6"/>
    <s v="Combustíveis e lubrificantes"/>
    <s v="#NULO"/>
    <n v="3.760857890908587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5086.8999999999996"/>
    <s v="Combustíveis e lubrificantes"/>
    <s v="#NULO"/>
    <n v="3.6677737740151248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70"/>
    <s v="Publicidade por materiais impressos"/>
    <s v="#NULO"/>
    <n v="5.047163580590511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300"/>
    <s v="Publicidade por materiais impressos"/>
    <s v="#NULO"/>
    <n v="2.16307010596736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70"/>
    <s v="Publicidade por materiais impressos"/>
    <s v="#NULO"/>
    <n v="5.047163580590511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600"/>
    <s v="Publicidade por materiais impressos"/>
    <s v="#NULO"/>
    <n v="4.3261402119347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750"/>
    <s v="Publicidade por materiais impressos"/>
    <s v="#NULO"/>
    <n v="5.407675264918405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350"/>
    <s v="Publicidade por materiais impressos"/>
    <s v="#NULO"/>
    <n v="2.523581790295255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000"/>
    <s v="Publicidade por materiais impressos"/>
    <s v="#NULO"/>
    <n v="1.44204673731157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00"/>
    <s v="Publicidade por materiais impressos"/>
    <s v="#NULO"/>
    <n v="1.442046737311574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150"/>
    <s v="Publicidade por materiais impressos"/>
    <s v="#NULO"/>
    <n v="1.081535052983681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150"/>
    <s v="Publicidade por materiais impressos"/>
    <s v="#NULO"/>
    <n v="1.081535052983681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50"/>
    <s v="Publicidade por materiais impressos"/>
    <s v="#NULO"/>
    <n v="1.802558421639468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10"/>
    <s v="Publicidade por materiais impressos"/>
    <s v="#NULO"/>
    <n v="1.514149074177153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1"/>
    <s v="CREMILDA DA SILVA SOUZA"/>
    <x v="20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2"/>
    <s v="ZEILDA ISMAEL MOREIRA PORTELLA"/>
    <x v="20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3"/>
    <s v="ENEIDE DAS GRACAS SANTOS AMADO"/>
    <x v="20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4"/>
    <s v="MARIA DA PENHA GOMES LIMA DE SOUZA"/>
    <x v="20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5"/>
    <s v="LUANNY NASCIMENTO DE SOUZA"/>
    <x v="20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6"/>
    <s v="DANIELA BERNARDO GERHARDT"/>
    <x v="20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7"/>
    <s v="KEROLYN AMELIA DE MELO SILVA"/>
    <x v="20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759 - E"/>
    <x v="208"/>
    <s v="TMX GRAFICA SERVICOS E COMERCIO LTDA"/>
    <x v="208"/>
    <s v="1811301"/>
    <s v="Impressão de jornais"/>
    <s v="31/07/201400:00:00"/>
    <n v="230"/>
    <s v="Publicidade por materiais impressos"/>
    <s v="#NULO"/>
    <n v="1.65835374790831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9"/>
    <s v="ELOIZA DE SOUZA MOREIRA PINTO"/>
    <x v="20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0"/>
    <s v="VERA LUCIA SOUSA MARQUES"/>
    <x v="21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1"/>
    <s v="FLORA WALTORT DE BARROS"/>
    <x v="21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2"/>
    <s v="LUCIANE AMPARO DE SOUZA"/>
    <x v="21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3"/>
    <s v="MARCOS PHILIPE LIMA DE SOUZA"/>
    <x v="21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4"/>
    <s v="GLEICE SANTOS DE AZEREDO"/>
    <x v="21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5"/>
    <s v="MARIA DA PAZ MARIANO"/>
    <x v="21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6"/>
    <s v="MARIA HELENA RAMOS"/>
    <x v="21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7"/>
    <s v="JALMIR MARCELINO LIMA"/>
    <x v="217"/>
    <s v="#NULO"/>
    <s v="#NULO"/>
    <s v="05/09/201400:00:00"/>
    <n v="1500"/>
    <s v="Despesas com pessoal"/>
    <s v="#NULO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21/08/201400:00:00"/>
    <n v="48"/>
    <s v="Baixa de Estimaveis - Publicidade por materiais impressos"/>
    <s v="CARTÃO DE VISITA "/>
    <n v="3.460912169547779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9"/>
    <s v="ELEICAO 2014 BENEDITA SOUZA DA SILVA SAMPAIO DEPUTADO FEDERAL"/>
    <x v="219"/>
    <s v="9492800"/>
    <s v="Atividades de organizações políticas"/>
    <s v="26/08/201400:00:00"/>
    <n v="600"/>
    <s v="Baixa de Estimaveis - Publicidade por materiais impressos"/>
    <s v="SANTAO"/>
    <n v="4.3261402119347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9"/>
    <s v="ELEICAO 2014 BENEDITA SOUZA DA SILVA SAMPAIO DEPUTADO FEDERAL"/>
    <x v="219"/>
    <s v="9492800"/>
    <s v="Atividades de organizações políticas"/>
    <s v="26/08/201400:00:00"/>
    <n v="200"/>
    <s v="Baixa de Estimaveis - Publicidade por materiais impressos"/>
    <s v="CARTOES "/>
    <n v="1.442046737311574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0"/>
    <s v="LAILLA ARANHA OLIVEIRA"/>
    <x v="220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1"/>
    <s v="RILDO MORAES JUSTINO"/>
    <x v="221"/>
    <s v="#NULO"/>
    <s v="#NULO"/>
    <s v="22/08/201400:00:00"/>
    <n v="1013.46"/>
    <s v="Baixa de Estimaveis - Cessão ou locação de veículos"/>
    <s v="CESSÃO (EMPRESTIMO) DE USO KIA MAGENTIS PLACA LKR 9311"/>
    <n v="7.307283431978943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220"/>
    <s v="Baixa de Estimaveis - Publicidade por materiais impressos"/>
    <s v="PANFLETOS"/>
    <n v="1.586251411042732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210"/>
    <s v="Publicidade por materiais impressos"/>
    <s v="#NULO"/>
    <n v="1.514149074177153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900"/>
    <s v="Publicidade por materiais impressos"/>
    <s v="#NULO"/>
    <n v="6.489210317902087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1200"/>
    <s v="Publicidade por materiais impressos"/>
    <s v="#NULO"/>
    <n v="8.6522804238694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500"/>
    <s v="Publicidade por materiais impressos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3"/>
    <s v="ANGELICA SILVA TEIXEIRA"/>
    <x v="22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21/08/201400:00:00"/>
    <n v="135"/>
    <s v="Baixa de Estimaveis - Publicidade por materiais impressos"/>
    <s v="SANTOES"/>
    <n v="9.733815476853130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28/08/201400:00:00"/>
    <n v="180"/>
    <s v="Baixa de Estimaveis - Publicidade por placas, estandartes e faixas"/>
    <s v="PLACAS"/>
    <n v="1.29784206358041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4"/>
    <s v="ROGERIO ROSA PEREIRA"/>
    <x v="224"/>
    <s v="#NULO"/>
    <s v="#NULO"/>
    <s v="14/08/201400:00:00"/>
    <n v="1230.6300000000001"/>
    <s v="Baixa de Estimaveis - Cessão ou locação de veículos"/>
    <s v="CESSÃO (EMPRESTIMO) DE USO UNO VIVACE PLACA: LHR 8472"/>
    <n v="8.873129881688717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5"/>
    <s v="RITA DE CASSIA FARIA DE SOUZA"/>
    <x v="22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6"/>
    <s v="ROSANGELA DE ARAUJO RODRIGUES"/>
    <x v="22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7"/>
    <s v="ANA LADEIA MAURICIO BARBOSA"/>
    <x v="22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8"/>
    <s v="ZULEIDE APARECIDA SANTOS DE ANDRADE"/>
    <x v="22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229"/>
    <s v="FLAVIO DA SILVA POGGIAN"/>
    <x v="229"/>
    <s v="#NULO"/>
    <s v="#NULO"/>
    <s v="01/09/201400:00:00"/>
    <n v="3352.66"/>
    <s v="Serviços prestados por terceiros"/>
    <s v="#NULO"/>
    <n v="2.417346207157512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0"/>
    <s v="SIMONE NEVES GERMANO"/>
    <x v="23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1000"/>
    <s v="Baixa de Estimaveis - Publicidade por placas, estandartes e faixas"/>
    <s v="PLACA"/>
    <n v="7.21023368655787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1"/>
    <s v="JAIARA GAMIELE FERREIRA DA SILVA"/>
    <x v="231"/>
    <s v="#NULO"/>
    <s v="#NULO"/>
    <s v="08/08/201400:00:00"/>
    <n v="1351.28"/>
    <s v="Baixa de Estimaveis - Despesas com pessoal"/>
    <s v="PANFLETAGEM· DIVULGAÇÃO· PROLIFERAÇÃO DE IDEIA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2"/>
    <s v="MARELUCIA RODRIGUES"/>
    <x v="23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33"/>
    <s v="L1 M3 PUBLICIDADE LTDA"/>
    <x v="233"/>
    <s v="3299003"/>
    <s v="Fabricação de letras, letreiros e placas de qualquer material, exceto luminosos"/>
    <s v="01/08/201400:00:00"/>
    <n v="700"/>
    <s v="Publicidade por placas, estandartes e faixas"/>
    <s v="#NULO"/>
    <n v="5.047163580590511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33"/>
    <s v="L1 M3 PUBLICIDADE LTDA"/>
    <x v="233"/>
    <s v="3299003"/>
    <s v="Fabricação de letras, letreiros e placas de qualquer material, exceto luminosos"/>
    <s v="01/08/201400:00:00"/>
    <n v="250"/>
    <s v="Publicidade por placas, estandartes e faixas"/>
    <s v="#NULO"/>
    <n v="1.802558421639468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33"/>
    <s v="L1 M3 PUBLICIDADE LTDA"/>
    <x v="233"/>
    <s v="3299003"/>
    <s v="Fabricação de letras, letreiros e placas de qualquer material, exceto luminosos"/>
    <s v="01/08/201400:00:00"/>
    <n v="1500"/>
    <s v="Publicidade por placas, estandartes e faixas"/>
    <s v="#NULO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4"/>
    <s v="VERA LUCIA BEVACE"/>
    <x v="23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5"/>
    <s v="MICHELE CARDOSO NUNES"/>
    <x v="23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6"/>
    <s v="JULIELE QUEIROZ DE SOUZA"/>
    <x v="23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28/08/201400:00:00"/>
    <n v="45"/>
    <s v="Baixa de Estimaveis - Publicidade por materiais impressos"/>
    <s v="ADESIVOS"/>
    <n v="3.244605158951043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7"/>
    <s v="IRACI ROCHA JOSE PACHECO"/>
    <x v="237"/>
    <s v="#NULO"/>
    <s v="#NULO"/>
    <s v="13/08/201400:00:00"/>
    <n v="1254.76"/>
    <s v="Baixa de Estimaveis - Cessão ou locação de veículos"/>
    <s v="CESSÃO (EMPRESTIMO) DE USO PALIO PLACA KRC 3658"/>
    <n v="9.047112820545358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8"/>
    <s v="JUAREZ SANTOS DA SILVA"/>
    <x v="238"/>
    <s v="#NULO"/>
    <s v="#NULO"/>
    <s v="22/08/201400:00:00"/>
    <n v="1013.46"/>
    <s v="Baixa de Estimaveis - Cessão ou locação de veículos"/>
    <s v="CESSÃO (EMPRESTIMO)"/>
    <n v="7.307283431978943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9"/>
    <s v="ISAAC DE OLIVEIRA ZAROR"/>
    <x v="239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0"/>
    <s v="LUANE PEREIRA COUTINHO ALVARENGA"/>
    <x v="240"/>
    <s v="#NULO"/>
    <s v="#NULO"/>
    <s v="08/08/201400:00:00"/>
    <n v="1351.28"/>
    <s v="Baixa de Estimaveis - Despesas com pessoal"/>
    <s v="PANFLETAGEM· DIVULGAÇÃO E PROLIFERAÇÃO DE IDEIA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1"/>
    <s v="FABIO ALVES AMORIM"/>
    <x v="241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2"/>
    <s v="ALLAN LINS MURTA CARVALHAES"/>
    <x v="242"/>
    <s v="#NULO"/>
    <s v="#NULO"/>
    <s v="11/08/201400:00:00"/>
    <n v="1278.8900000000001"/>
    <s v="Baixa de Estimaveis - Despesas com pessoal"/>
    <s v="PANFLETAGEM· DIVULGAÇÃO E PROLIFERAÇÃO DE IDEAIS"/>
    <n v="9.22109575940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3"/>
    <s v="MANOEL SARAIVA DA SILVA JUNIOR"/>
    <x v="243"/>
    <s v="#NULO"/>
    <s v="#NULO"/>
    <s v="10/08/201400:00:00"/>
    <n v="1303.02"/>
    <s v="Baixa de Estimaveis - Cessão ou locação de veículos"/>
    <s v="CESSAO (EMPRESTIMO) DE USO FORD KA PLACA KNW 5433"/>
    <n v="9.395078698258641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400"/>
    <s v="Baixa de Estimaveis - Publicidade por materiais impressos"/>
    <s v="CARTAO PVC 85X53"/>
    <n v="2.884093474623149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03/10/201400:00:00"/>
    <n v="440"/>
    <s v="Baixa de Estimaveis - Publicidade por materiais impressos"/>
    <s v="SANTINHOS"/>
    <n v="3.172502822085464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25/07/201400:00:00"/>
    <n v="790"/>
    <s v="Baixa de Estimaveis - Publicidade por placas, estandartes e faixas"/>
    <s v="PLACAS PVC 70 X 50"/>
    <n v="5.696084612380720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4"/>
    <s v="LIDIA MERCEDES OLIVEIRA SOARES"/>
    <x v="244"/>
    <s v="#NULO"/>
    <s v="#NULO"/>
    <s v="21/07/201400:00:00"/>
    <n v="1785.62"/>
    <s v="Baixa de Estimaveis - Cessão ou locação de veículos"/>
    <s v="CESSÃO (EMPRESTIMO) DE USO IDEA ADVENTURE PLACA LQD 7926"/>
    <n v="1.28747374753914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5"/>
    <s v="DANIEL RAONY POTIGUARA NEVES DO VALLE"/>
    <x v="245"/>
    <s v="#NULO"/>
    <s v="#NULO"/>
    <s v="22/09/201400:00:00"/>
    <n v="2000"/>
    <s v="Baixa de Estimaveis - Serviços prestados por terceiros"/>
    <s v="SERVIÇOS ADVOCATÍCIOS"/>
    <n v="1.44204673731157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01/08/201400:00:00"/>
    <n v="780"/>
    <s v="Baixa de Estimaveis - Publicidade por materiais impressos"/>
    <s v="PANFLETO CAMPANHA CHICO D'ANGELO + IGOR SARDINHA"/>
    <n v="5.62398227551514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7"/>
    <s v="ADRIANO DA CONCEICAO PEREIRA"/>
    <x v="247"/>
    <s v="#NULO"/>
    <s v="#NULO"/>
    <s v="01/09/201400:00:00"/>
    <n v="820.42"/>
    <s v="Baixa de Estimaveis - Despesas com pessoal"/>
    <s v="PANFLETAGEM· DIVULGAÇÃO E PROLIFERAÇÃO DE IDEAIS"/>
    <n v="5.915419921125810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8"/>
    <s v="ANDRE LUIZ GUEDES DA SILVA"/>
    <x v="248"/>
    <s v="#NULO"/>
    <s v="#NULO"/>
    <s v="12/08/201400:00:00"/>
    <n v="1278.8900000000001"/>
    <s v="Baixa de Estimaveis - Despesas com pessoal"/>
    <s v="PANFLETAGEM· DIVULGAÇÃO E PROLIFERAÇÃO DE IDEAIS"/>
    <n v="9.22109575940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1000"/>
    <s v="Baixa de Estimaveis - Publicidade por placas, estandartes e faixas"/>
    <s v="PLACA PVC 70X100"/>
    <n v="7.21023368655787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1800"/>
    <s v="Baixa de Estimaveis - Diversas a especificar"/>
    <s v="LONA 2·00X1·00 "/>
    <n v="1.297842063580417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9"/>
    <s v="MAURO ALVES DOS SANTOS JUNIOR"/>
    <x v="249"/>
    <s v="#NULO"/>
    <s v="#NULO"/>
    <s v="13/08/201400:00:00"/>
    <n v="1254.76"/>
    <s v="Baixa de Estimaveis - Despesas com pessoal"/>
    <s v="PANFLETAGEM· DIVULGAÇÃO E PROLIFERAÇÃO DE IDEAIS"/>
    <n v="9.047112820545358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4/08/201400:00:00"/>
    <n v="135"/>
    <s v="Baixa de Estimaveis - Publicidade por materiais impressos"/>
    <s v="SANTOES"/>
    <n v="9.733815476853130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25/09/201400:00:00"/>
    <n v="600"/>
    <s v="Baixa de Estimaveis - Publicidade por placas, estandartes e faixas"/>
    <s v="LONAS"/>
    <n v="4.3261402119347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25/09/201400:00:00"/>
    <n v="180"/>
    <s v="Baixa de Estimaveis - Publicidade por materiais impressos"/>
    <s v="MICROPERFURADOS"/>
    <n v="1.29784206358041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03/10/201400:00:00"/>
    <n v="800"/>
    <s v="Baixa de Estimaveis - Publicidade por materiais impressos"/>
    <s v="CARTOES"/>
    <n v="5.768186949246299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03/10/201400:00:00"/>
    <n v="2000"/>
    <s v="Baixa de Estimaveis - Publicidade por materiais impressos"/>
    <s v="PANFLETOS"/>
    <n v="1.44204673731157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0"/>
    <s v="CARMELITA MACHADO BARRETO"/>
    <x v="25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1"/>
    <s v="ENILDA DA CONCEICAO SALDANHA"/>
    <x v="25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2"/>
    <s v="EMANOEL LEAN PEREIRA DOS SANTOS"/>
    <x v="252"/>
    <s v="#NULO"/>
    <s v="#NULO"/>
    <s v="08/08/201400:00:00"/>
    <n v="1351.28"/>
    <s v="Baixa de Estimaveis - Despesas com pessoal"/>
    <s v="PANFLETAGEM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3"/>
    <s v="VALDILEA DA SILVA NASCIMENTO"/>
    <x v="25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4"/>
    <s v="LUANA LAURINDO DE ARAUJO"/>
    <x v="25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15/09/201400:00:00"/>
    <n v="455.4"/>
    <s v="Encargos financeiros, taxas bancárias e/ou op. cartão de crédito"/>
    <s v="#NULO"/>
    <n v="3.283540420858455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23/07/201400:00:00"/>
    <n v="21.5"/>
    <s v="Encargos financeiros, taxas bancárias e/ou op. cartão de crédito"/>
    <s v="#NULO"/>
    <n v="1.550200242609943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340"/>
    <s v="Baixa de Estimaveis - Publicidade por materiais impressos"/>
    <s v="ADESIVO PERFURADO 1·33X0·70"/>
    <n v="2.45147945342967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50"/>
    <s v="Baixa de Estimaveis - Publicidade por placas, estandartes e faixas"/>
    <s v="PLACA LONA"/>
    <n v="3.605116843278937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5"/>
    <s v="TUANE CRISTINA PEREIRA CARVALHO"/>
    <x v="25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6"/>
    <s v="JOSE RENATO SOARES DE BRITTO"/>
    <x v="256"/>
    <s v="#NULO"/>
    <s v="#NULO"/>
    <s v="25/07/201400:00:00"/>
    <n v="1500"/>
    <s v="Baixa de Estimaveis - Produção de jingles, vinhetas e slogans"/>
    <s v="PRODUÇÃO DE JINGLES PARA DEPUTADO ESTADUAL 2014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7"/>
    <s v="GILSON SILVA DE AZEVEDO"/>
    <x v="257"/>
    <s v="#NULO"/>
    <s v="#NULO"/>
    <s v="25/07/201400:00:00"/>
    <n v="1664.97"/>
    <s v="Baixa de Estimaveis - Despesas com pessoal"/>
    <s v="PLAFLETAGEM· DIVULGAÇÃO E PROLIFERAÇÃO DE IDEAIS"/>
    <n v="1.2004822781108265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340"/>
    <s v="Baixa de Estimaveis - Publicidade por materiais impressos"/>
    <s v="ADESIVO"/>
    <n v="2.45147945342967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8"/>
    <s v="DIRETORIO ESTADUAL DO PARTIDO DOS TRABALHADORES DO RIO DE JANEIRO"/>
    <x v="258"/>
    <s v="9492800"/>
    <s v="Atividades de organizações políticas"/>
    <s v="13/08/201400:00:00"/>
    <n v="910"/>
    <s v="Baixa de Estimaveis - Publicidade por placas, estandartes e faixas"/>
    <s v="PLACA DE METALON"/>
    <n v="6.56131265476766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50"/>
    <s v="Baixa de Estimaveis - Publicidade por placas, estandartes e faixas"/>
    <s v="PLACA LONA 1·90X1·00MT "/>
    <n v="3.605116843278937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9"/>
    <s v="LUIS CLAUDIO DOS SANTOS"/>
    <x v="259"/>
    <s v="#NULO"/>
    <s v="#NULO"/>
    <s v="05/09/201400:00:00"/>
    <n v="890.92"/>
    <s v="Baixa de Estimaveis - Cessão ou locação de veículos"/>
    <s v="CESSÃO DE AUTOMÓVEL"/>
    <n v="6.42374139602814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400"/>
    <s v="Baixa de Estimaveis - Publicidade por materiais impressos"/>
    <s v="CARTAO"/>
    <n v="2.884093474623149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5"/>
    <s v="DANIEL RAONY POTIGUARA NEVES DO VALLE"/>
    <x v="245"/>
    <s v="#NULO"/>
    <s v="#NULO"/>
    <s v="01/08/201400:00:00"/>
    <n v="1000"/>
    <s v="Baixa de Estimaveis - Serviços prestados por terceiros"/>
    <s v="SERVIÇOS DE ADVOCACIA DE CAMPANHA"/>
    <n v="7.21023368655787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60"/>
    <s v="MAGALI DE SOUZA ARANHA"/>
    <x v="260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13/08/201400:00:00"/>
    <n v="1000"/>
    <s v="Baixa de Estimaveis - Publicidade por materiais impressos"/>
    <s v="PANFLETOS"/>
    <n v="7.2102336865578747E-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0"/>
    <x v="0"/>
    <x v="0"/>
    <s v="#NULO"/>
    <s v="#NULO"/>
    <s v="11/08/201400:00:00"/>
    <n v="400"/>
    <s v="Despesas com pessoal"/>
    <s v="#NULO"/>
    <n v="1.6288070820531929E-2"/>
    <n v="24557.85"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x v="1"/>
    <x v="1"/>
    <s v="#NULO"/>
    <s v="#NULO"/>
    <s v="16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7 - 4FOLHA1"/>
    <x v="2"/>
    <x v="2"/>
    <x v="2"/>
    <s v="4731800"/>
    <s v="Comércio varejista de combustíveis para veículos automotores"/>
    <s v="30/09/201400:00:00"/>
    <n v="3360"/>
    <s v="Combustíveis e lubrificantes"/>
    <s v="#NULO"/>
    <n v="0.13681979489246821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3"/>
    <x v="3"/>
    <x v="3"/>
    <s v="#NULO"/>
    <s v="#NULO"/>
    <s v="16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2 - 4FOLHA1"/>
    <x v="2"/>
    <x v="2"/>
    <x v="2"/>
    <s v="4731800"/>
    <s v="Comércio varejista de combustíveis para veículos automotores"/>
    <s v="23/09/201400:00:00"/>
    <n v="3360"/>
    <s v="Combustíveis e lubrificantes"/>
    <s v="#NULO"/>
    <n v="0.13681979489246821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4"/>
    <x v="4"/>
    <x v="4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x v="1"/>
    <x v="1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5"/>
    <x v="5"/>
    <x v="5"/>
    <s v="#NULO"/>
    <s v="#NULO"/>
    <s v="15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6"/>
    <x v="6"/>
    <x v="6"/>
    <s v="#NULO"/>
    <s v="#NULO"/>
    <s v="27/10/201400:00:00"/>
    <n v="37.5"/>
    <s v="Encargos financeiros, taxas bancárias e/ou op. cartão de crédito"/>
    <s v="#NULO"/>
    <n v="1.5270066394248683E-3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3"/>
    <x v="3"/>
    <x v="3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7"/>
    <x v="7"/>
    <x v="7"/>
    <s v="#NULO"/>
    <s v="#NULO"/>
    <s v="16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30 - 4FOLHA1"/>
    <x v="2"/>
    <x v="2"/>
    <x v="2"/>
    <s v="4731800"/>
    <s v="Comércio varejista de combustíveis para veículos automotores"/>
    <s v="17/09/201400:00:00"/>
    <n v="3000"/>
    <s v="Combustíveis e lubrificantes"/>
    <s v="#NULO"/>
    <n v="0.12216053115398946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563 - BCBCTIJN"/>
    <x v="8"/>
    <x v="8"/>
    <x v="8"/>
    <s v="1822999"/>
    <s v="Serviços de acabamentos gráficos, exceto encadernação e plastificação"/>
    <s v="24/10/201400:00:00"/>
    <n v="10400.35"/>
    <s v="Publicidade por placas, estandartes e faixas"/>
    <s v="#NULO"/>
    <n v="0.42350409339579814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9"/>
    <x v="9"/>
    <x v="9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10"/>
    <x v="10"/>
    <x v="10"/>
    <s v="#NULO"/>
    <s v="#NULO"/>
    <s v="30/08/201400:00:00"/>
    <n v="800"/>
    <s v="Baixa de Estimaveis - Despesas com pessoal"/>
    <s v="SERVIÇOS CONTÁBEIS NA PRESTAÇÃO DE CONTAS DO CANDIDATO."/>
    <n v="3.257614164106385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02 - PS"/>
    <x v="11"/>
    <x v="11"/>
    <x v="11"/>
    <s v="7311400"/>
    <s v="Agências de publicidade"/>
    <s v="30/09/201400:00:00"/>
    <n v="11800"/>
    <s v="Publicidade por materiais impressos"/>
    <s v="#NULO"/>
    <n v="1.8656126482213438E-2"/>
    <n v="632500"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6000"/>
    <s v="Publicidade por materiais impressos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0"/>
    <s v="Publicidade por materiais impressos"/>
    <s v="#NULO"/>
    <n v="3.16205533596837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600"/>
    <s v="Publicidade por materiais impressos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80"/>
    <s v="Publicidade por materiais impressos"/>
    <s v="#NULO"/>
    <n v="4.426877470355731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40"/>
    <s v="Publicidade por materiais impressos"/>
    <s v="#NULO"/>
    <n v="2.213438735177865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80"/>
    <s v="Publicidade por materiais impressos"/>
    <s v="#NULO"/>
    <n v="4.426877470355731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70"/>
    <s v="Publicidade por materiais impressos"/>
    <s v="#NULO"/>
    <n v="1.106719367588932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20"/>
    <s v="Publicidade por materiais impressos"/>
    <s v="#NULO"/>
    <n v="6.6403162055335971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3500"/>
    <s v="Publicidade por materiais impressos"/>
    <s v="#NULO"/>
    <n v="5.533596837944664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600"/>
    <s v="Publicidade por materiais impressos"/>
    <s v="#NULO"/>
    <n v="2.529644268774703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700"/>
    <s v="Publicidade por materiais impressos"/>
    <s v="#NULO"/>
    <n v="1.106719367588932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600"/>
    <s v="Publicidade por materiais impressos"/>
    <s v="#NULO"/>
    <n v="2.529644268774703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25"/>
    <s v="Publicidade por materiais impressos"/>
    <s v="#NULO"/>
    <n v="3.557312252964426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25"/>
    <s v="Publicidade por materiais impressos"/>
    <s v="#NULO"/>
    <n v="3.557312252964426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3600"/>
    <s v="Publicidade por materiais impressos"/>
    <s v="#NULO"/>
    <n v="5.691699604743082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"/>
    <s v="Publicidade por materiais impressos"/>
    <s v="#NULO"/>
    <n v="3.162055335968379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"/>
    <s v="Publicidade por materiais impressos"/>
    <s v="#NULO"/>
    <n v="3.162055335968379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00"/>
    <s v="Publicidade por materiais impressos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0"/>
    <s v="Publicidade por materiais impressos"/>
    <s v="#NULO"/>
    <n v="3.16205533596837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00"/>
    <s v="Publicidade por materiais impressos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750"/>
    <s v="Publicidade por materiais impressos"/>
    <s v="#NULO"/>
    <n v="1.185770750988142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25"/>
    <s v="Publicidade por materiais impressos"/>
    <s v="#NULO"/>
    <n v="1.9762845849802371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3300"/>
    <s v="Publicidade por materiais impressos"/>
    <s v="#NULO"/>
    <n v="5.217391304347826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13"/>
    <x v="13"/>
    <x v="13"/>
    <s v="#NULO"/>
    <s v="#NULO"/>
    <s v="17/07/201400:00:00"/>
    <n v="8000"/>
    <s v="Locação/cessão de bens imóveis"/>
    <s v="#NULO"/>
    <n v="1.264822134387351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1"/>
    <x v="14"/>
    <x v="14"/>
    <x v="14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9"/>
    <x v="15"/>
    <x v="15"/>
    <x v="15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5"/>
    <x v="16"/>
    <x v="16"/>
    <x v="16"/>
    <s v="#NULO"/>
    <s v="#NULO"/>
    <s v="0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3"/>
    <x v="17"/>
    <x v="17"/>
    <x v="17"/>
    <s v="#NULO"/>
    <s v="#NULO"/>
    <s v="3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6"/>
    <x v="18"/>
    <x v="18"/>
    <x v="18"/>
    <s v="#NULO"/>
    <s v="#NULO"/>
    <s v="3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9"/>
    <x v="19"/>
    <x v="19"/>
    <x v="19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6/10/201400:00:00"/>
    <n v="12.98"/>
    <s v="Encargos financeiros, taxas bancárias e/ou op. cartão de crédito"/>
    <s v="#NULO"/>
    <n v="2.052173913043478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5"/>
    <x v="20"/>
    <x v="20"/>
    <x v="20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5"/>
    <x v="21"/>
    <x v="21"/>
    <x v="21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7 - 2"/>
    <x v="22"/>
    <x v="22"/>
    <x v="22"/>
    <s v="4731800"/>
    <s v="Comércio varejista de combustíveis para veículos automotores"/>
    <s v="26/09/201400:00:00"/>
    <n v="12000"/>
    <s v="Combustíveis e lubrificantes"/>
    <s v="#NULO"/>
    <n v="1.897233201581027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3419 - 2"/>
    <x v="22"/>
    <x v="22"/>
    <x v="22"/>
    <s v="4731800"/>
    <s v="Comércio varejista de combustíveis para veículos automotores"/>
    <s v="26/08/201400:00:00"/>
    <n v="10000"/>
    <s v="Combustíveis e lubrificantes"/>
    <s v="#NULO"/>
    <n v="1.5810276679841896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7"/>
    <x v="14"/>
    <x v="14"/>
    <x v="14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4"/>
    <x v="15"/>
    <x v="15"/>
    <x v="15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0"/>
    <x v="23"/>
    <x v="23"/>
    <x v="23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830 - 4"/>
    <x v="24"/>
    <x v="24"/>
    <x v="24"/>
    <s v="4731800"/>
    <s v="Comércio varejista de combustíveis para veículos automotores"/>
    <s v="25/09/201400:00:00"/>
    <n v="4000"/>
    <s v="Combustíveis e lubrificantes"/>
    <s v="#NULO"/>
    <n v="6.324110671936758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2"/>
    <x v="25"/>
    <x v="25"/>
    <x v="25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4"/>
    <x v="26"/>
    <x v="26"/>
    <x v="26"/>
    <s v="4647801"/>
    <s v="Comércio atacadista de artigos de escritório e de papelaria"/>
    <s v="02/09/201400:00:00"/>
    <n v="525.20000000000005"/>
    <s v="Despesas com pessoal"/>
    <s v="#NULO"/>
    <n v="8.303557312252965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670 - PS"/>
    <x v="11"/>
    <x v="11"/>
    <x v="11"/>
    <s v="7311400"/>
    <s v="Agências de publicidade"/>
    <s v="12/09/201400:00:00"/>
    <n v="11800"/>
    <s v="Publicidade por materiais impressos"/>
    <s v="#NULO"/>
    <n v="1.865612648221343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2/09/201400:00:00"/>
    <n v="6.6"/>
    <s v="Encargos financeiros, taxas bancárias e/ou op. cartão de crédito"/>
    <s v="#NULO"/>
    <n v="1.0434782608695651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6/08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4/08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14000"/>
    <s v="Publicidade por placas, estandartes e faixas"/>
    <s v="#NULO"/>
    <n v="2.213438735177865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9600"/>
    <s v="Publicidade por placas, estandartes e faixas"/>
    <s v="#NULO"/>
    <n v="1.517786561264822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3500"/>
    <s v="Publicidade por placas, estandartes e faixas"/>
    <s v="#NULO"/>
    <n v="5.533596837944664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2500"/>
    <s v="Publicidade por placas, estandartes e faixas"/>
    <s v="#NULO"/>
    <n v="3.95256916996047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75"/>
    <s v="Materiais de expediente"/>
    <s v="#NULO"/>
    <n v="1.185770750988142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8186.4"/>
    <s v="Materiais de expediente"/>
    <s v="#NULO"/>
    <n v="1.29429249011857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902.5"/>
    <s v="Materiais de expediente"/>
    <s v="#NULO"/>
    <n v="1.426877470355731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1198.8"/>
    <s v="Materiais de expediente"/>
    <s v="#NULO"/>
    <n v="1.895335968379446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826.92"/>
    <s v="Materiais de expediente"/>
    <s v="#NULO"/>
    <n v="1.3073833992094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1003.2"/>
    <s v="Materiais de expediente"/>
    <s v="#NULO"/>
    <n v="1.586086956521739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372"/>
    <s v="Materiais de expediente"/>
    <s v="#NULO"/>
    <n v="5.881422924901185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8"/>
    <x v="29"/>
    <x v="29"/>
    <x v="29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7"/>
    <x v="30"/>
    <x v="30"/>
    <x v="30"/>
    <s v="#NULO"/>
    <s v="#NULO"/>
    <s v="15/09/201400:00:00"/>
    <n v="750"/>
    <s v="Despesas com pessoal"/>
    <s v="#NULO"/>
    <n v="1.185770750988142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 - PS"/>
    <x v="31"/>
    <x v="31"/>
    <x v="31"/>
    <s v="4921301"/>
    <s v="Transporte rodoviário coletivo de passageiros, com itinerário fixo, municipal"/>
    <s v="17/09/201400:00:00"/>
    <n v="6000"/>
    <s v="Despesas com transporte ou deslocamento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3"/>
    <x v="32"/>
    <x v="32"/>
    <x v="32"/>
    <s v="#NULO"/>
    <s v="#NULO"/>
    <s v="15/09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3/10/201400:00:00"/>
    <n v="6.6"/>
    <s v="Encargos financeiros, taxas bancárias e/ou op. cartão de crédito"/>
    <s v="#NULO"/>
    <n v="1.0434782608695651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2/10/201400:00:00"/>
    <n v="13.2"/>
    <s v="Encargos financeiros, taxas bancárias e/ou op. cartão de crédito"/>
    <s v="#NULO"/>
    <n v="2.086956521739130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1/08/201400:00:00"/>
    <n v="201.74"/>
    <s v="Encargos financeiros, taxas bancárias e/ou op. cartão de crédito"/>
    <s v="#NULO"/>
    <n v="3.189565217391304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127 - PS"/>
    <x v="33"/>
    <x v="33"/>
    <x v="33"/>
    <s v="9001902"/>
    <s v="Produção musical"/>
    <s v="24/09/201400:00:00"/>
    <n v="4000"/>
    <s v="Cessão ou locação de veículos"/>
    <s v="#NULO"/>
    <n v="6.324110671936758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16"/>
    <x v="16"/>
    <x v="16"/>
    <s v="#NULO"/>
    <s v="#NULO"/>
    <s v="01/08/201400:00:00"/>
    <n v="2500"/>
    <s v="Locação/cessão de bens móveis"/>
    <s v="#NULO"/>
    <n v="3.95256916996047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6"/>
    <x v="34"/>
    <x v="34"/>
    <x v="34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2400"/>
    <s v="Publicidade por materiais impressos"/>
    <s v="#NULO"/>
    <n v="3.794466403162055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200"/>
    <s v="Publicidade por materiais impresso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200"/>
    <s v="Publicidade por materiais impresso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200"/>
    <s v="Publicidade por materiais impresso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4800"/>
    <s v="Publicidade por materiais impressos"/>
    <s v="#NULO"/>
    <n v="7.588932806324110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4800"/>
    <s v="Publicidade por materiais impressos"/>
    <s v="#NULO"/>
    <n v="7.588932806324110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1000"/>
    <s v="Publicidade por materiais impressos"/>
    <s v="#NULO"/>
    <n v="1.739130434782608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1000"/>
    <s v="Publicidade por materiais impressos"/>
    <s v="#NULO"/>
    <n v="1.739130434782608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6500"/>
    <s v="Publicidade por materiais impressos"/>
    <s v="#NULO"/>
    <n v="1.0276679841897233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6000"/>
    <s v="Publicidade por materiais impressos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200"/>
    <s v="Publicidade por materiais impressos"/>
    <s v="#NULO"/>
    <n v="3.162055335968379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35"/>
    <x v="35"/>
    <x v="35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SN"/>
    <x v="36"/>
    <x v="36"/>
    <x v="36"/>
    <s v="9312300"/>
    <s v="Clubes sociais, esportivos e similares"/>
    <s v="11/09/201400:00:00"/>
    <n v="1500"/>
    <s v="Eventos de promoção da candidatura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30"/>
    <x v="30"/>
    <x v="30"/>
    <s v="#NULO"/>
    <s v="#NULO"/>
    <s v="31/08/201400:00:00"/>
    <n v="750"/>
    <s v="Despesas com pessoal"/>
    <s v="#NULO"/>
    <n v="1.185770750988142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4"/>
    <x v="37"/>
    <x v="37"/>
    <x v="37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SN"/>
    <x v="38"/>
    <x v="38"/>
    <x v="38"/>
    <s v="#NULO"/>
    <s v="#NULO"/>
    <s v="10/08/201400:00:00"/>
    <n v="700"/>
    <s v="Locação/cessão de bens imóveis"/>
    <s v="#NULO"/>
    <n v="1.106719367588932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8"/>
    <x v="17"/>
    <x v="17"/>
    <x v="17"/>
    <s v="#NULO"/>
    <s v="#NULO"/>
    <s v="15/09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0"/>
    <x v="39"/>
    <x v="39"/>
    <x v="39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2"/>
    <x v="32"/>
    <x v="32"/>
    <x v="32"/>
    <s v="#NULO"/>
    <s v="#NULO"/>
    <s v="0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3/10/201400:00:00"/>
    <n v="46.9"/>
    <s v="Encargos financeiros, taxas bancárias e/ou op. cartão de crédito"/>
    <s v="#NULO"/>
    <n v="7.415019762845849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30/09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7/09/201400:00:00"/>
    <n v="22"/>
    <s v="Encargos financeiros, taxas bancárias e/ou op. cartão de crédito"/>
    <s v="#NULO"/>
    <n v="3.4782608695652171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9/08/201400:00:00"/>
    <n v="11"/>
    <s v="Encargos financeiros, taxas bancárias e/ou op. cartão de crédito"/>
    <s v="#NULO"/>
    <n v="1.739130434782608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3"/>
    <x v="25"/>
    <x v="25"/>
    <x v="25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076 - 1"/>
    <x v="40"/>
    <x v="40"/>
    <x v="40"/>
    <s v="2829199"/>
    <s v="Fabricação de outras máquinas e equipamentos de uso geral não especificados anteriormente, peças e acessórios"/>
    <s v="15/08/201400:00:00"/>
    <n v="1160"/>
    <s v="Publicidade por placas, estandartes e faixas"/>
    <s v="#NULO"/>
    <n v="1.833992094861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6"/>
    <x v="41"/>
    <x v="41"/>
    <x v="41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4"/>
    <x v="32"/>
    <x v="32"/>
    <x v="32"/>
    <s v="#NULO"/>
    <s v="#NULO"/>
    <s v="3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8/10/201400:00:00"/>
    <n v="9.57"/>
    <s v="Encargos financeiros, taxas bancárias e/ou op. cartão de crédito"/>
    <s v="#NULO"/>
    <n v="1.513043478260869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10/201400:00:00"/>
    <n v="21.6"/>
    <s v="Encargos financeiros, taxas bancárias e/ou op. cartão de crédito"/>
    <s v="#NULO"/>
    <n v="3.415019762845850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08/201400:00:00"/>
    <n v="8.8000000000000007"/>
    <s v="Encargos financeiros, taxas bancárias e/ou op. cartão de crédito"/>
    <s v="#NULO"/>
    <n v="1.39130434782608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5"/>
    <x v="42"/>
    <x v="42"/>
    <x v="42"/>
    <s v="#NULO"/>
    <s v="#NULO"/>
    <s v="3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2"/>
    <x v="29"/>
    <x v="29"/>
    <x v="29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0"/>
    <x v="18"/>
    <x v="18"/>
    <x v="18"/>
    <s v="#NULO"/>
    <s v="#NULO"/>
    <s v="15/09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9"/>
    <x v="43"/>
    <x v="43"/>
    <x v="43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0"/>
    <x v="43"/>
    <x v="43"/>
    <x v="43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01"/>
    <x v="44"/>
    <x v="44"/>
    <x v="44"/>
    <s v="9312300"/>
    <s v="Clubes sociais, esportivos e similares"/>
    <s v="13/08/201400:00:00"/>
    <n v="1500"/>
    <s v="Eventos de promoção da candidatura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166 - 1"/>
    <x v="45"/>
    <x v="45"/>
    <x v="45"/>
    <s v="1811302"/>
    <s v="Impressão de livros, revistas e outras publicações periódicas"/>
    <s v="25/09/201400:00:00"/>
    <n v="15056"/>
    <s v="Publicidade por jornais e revistas"/>
    <s v="#NULO"/>
    <n v="2.380395256916996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30/09/201400:00:00"/>
    <n v="16.559999999999999"/>
    <s v="Encargos financeiros, taxas bancárias e/ou op. cartão de crédito"/>
    <s v="#NULO"/>
    <n v="2.61818181818181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5/09/201400:00:00"/>
    <n v="3.6"/>
    <s v="Encargos financeiros, taxas bancárias e/ou op. cartão de crédito"/>
    <s v="#NULO"/>
    <n v="5.6916996047430833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8/08/201400:00:00"/>
    <n v="9.3000000000000007"/>
    <s v="Encargos financeiros, taxas bancárias e/ou op. cartão de crédito"/>
    <s v="#NULO"/>
    <n v="1.470355731225296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4/08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8/08/201400:00:00"/>
    <n v="14.9"/>
    <s v="Encargos financeiros, taxas bancárias e/ou op. cartão de crédito"/>
    <s v="#NULO"/>
    <n v="2.3557312252964426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2"/>
    <x v="16"/>
    <x v="16"/>
    <x v="16"/>
    <s v="#NULO"/>
    <s v="#NULO"/>
    <s v="3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9"/>
    <x v="35"/>
    <x v="35"/>
    <x v="35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4"/>
    <x v="21"/>
    <x v="21"/>
    <x v="21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18 - 2"/>
    <x v="22"/>
    <x v="22"/>
    <x v="22"/>
    <s v="4731800"/>
    <s v="Comércio varejista de combustíveis para veículos automotores"/>
    <s v="12/09/201400:00:00"/>
    <n v="20000"/>
    <s v="Combustíveis e lubrificantes"/>
    <s v="#NULO"/>
    <n v="3.1620553359683792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6"/>
    <x v="14"/>
    <x v="14"/>
    <x v="14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11000"/>
    <s v="Publicidade por placas, estandartes e faixas"/>
    <s v="#NULO"/>
    <n v="1.739130434782608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15000"/>
    <s v="Publicidade por placas, estandartes e faixa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4800"/>
    <s v="Publicidade por placas, estandartes e faixas"/>
    <s v="#NULO"/>
    <n v="7.588932806324110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500"/>
    <s v="Publicidade por placas, estandartes e faixa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3000"/>
    <s v="Publicidade por placas, estandartes e faixa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5000"/>
    <s v="Publicidade por placas, estandartes e faixa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500"/>
    <s v="Publicidade por placas, estandartes e faixa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800"/>
    <s v="Publicidade por placas, estandartes e faixa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15000"/>
    <s v="Publicidade por placas, estandartes e faixa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3200"/>
    <s v="Publicidade por placas, estandartes e faixa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1"/>
    <x v="35"/>
    <x v="35"/>
    <x v="35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1"/>
    <x v="46"/>
    <x v="46"/>
    <x v="46"/>
    <s v="#NULO"/>
    <s v="#NULO"/>
    <s v="08/08/201400:00:00"/>
    <n v="1000"/>
    <s v="Locação/cessão de bens imóveis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1"/>
    <x v="47"/>
    <x v="47"/>
    <x v="47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8"/>
    <x v="48"/>
    <x v="48"/>
    <x v="48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7"/>
    <x v="49"/>
    <x v="49"/>
    <x v="49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7 - 4"/>
    <x v="50"/>
    <x v="50"/>
    <x v="50"/>
    <s v="4731800"/>
    <s v="Comércio varejista de combustíveis para veículos automotores"/>
    <s v="25/09/201400:00:00"/>
    <n v="3000"/>
    <s v="Combustíveis e lubrificante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2"/>
    <x v="16"/>
    <x v="16"/>
    <x v="16"/>
    <s v="#NULO"/>
    <s v="#NULO"/>
    <s v="15/09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3"/>
    <x v="51"/>
    <x v="51"/>
    <x v="51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1"/>
    <x v="52"/>
    <x v="52"/>
    <x v="52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3"/>
    <x v="53"/>
    <x v="5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4"/>
    <x v="54"/>
    <x v="54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4000"/>
    <s v="Publicidade por placas, estandartes e faixas"/>
    <s v="#NULO"/>
    <n v="6.324110671936758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6000"/>
    <s v="Publicidade por placas, estandartes e faixas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290"/>
    <s v="Publicidade por placas, estandartes e faixas"/>
    <s v="#NULO"/>
    <n v="4.584980237154149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1500"/>
    <s v="Publicidade por placas, estandartes e faixas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600"/>
    <s v="Publicidade por placas, estandartes e faixas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1160"/>
    <s v="Publicidade por placas, estandartes e faixas"/>
    <s v="#NULO"/>
    <n v="1.833992094861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2"/>
    <x v="51"/>
    <x v="51"/>
    <x v="51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6"/>
    <x v="49"/>
    <x v="49"/>
    <x v="49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4 - 2"/>
    <x v="22"/>
    <x v="22"/>
    <x v="22"/>
    <s v="4731800"/>
    <s v="Comércio varejista de combustíveis para veículos automotores"/>
    <s v="23/09/201400:00:00"/>
    <n v="15000"/>
    <s v="Combustíveis e lubrificante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7"/>
    <x v="15"/>
    <x v="15"/>
    <x v="15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x v="56"/>
    <x v="56"/>
    <s v="#NULO"/>
    <s v="#NULO"/>
    <s v="26/09/201400:00:00"/>
    <n v="2000"/>
    <s v="Baixa de Estimaveis - Produção de jingles, vinhetas e slogans"/>
    <s v="DOAÇÃO DE VEICULO"/>
    <n v="3.16205533596837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9"/>
    <x v="57"/>
    <x v="57"/>
    <x v="57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8"/>
    <x v="58"/>
    <x v="58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9"/>
    <x v="59"/>
    <x v="59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0"/>
    <x v="60"/>
    <x v="60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1"/>
    <x v="61"/>
    <x v="61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450"/>
    <s v="Publicidade por placas, estandartes e faixa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2100"/>
    <s v="Publicidade por placas, estandartes e faixas"/>
    <s v="#NULO"/>
    <n v="3.320158102766798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350"/>
    <s v="Publicidade por placas, estandartes e faixas"/>
    <s v="#NULO"/>
    <n v="5.533596837944663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2800"/>
    <s v="Publicidade por placas, estandartes e faixas"/>
    <s v="#NULO"/>
    <n v="4.4268774703557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500"/>
    <s v="Publicidade por placas, estandartes e faixa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1400"/>
    <s v="Publicidade por placas, estandartes e faixas"/>
    <s v="#NULO"/>
    <n v="2.213438735177865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5"/>
    <x v="42"/>
    <x v="42"/>
    <x v="42"/>
    <s v="#NULO"/>
    <s v="#NULO"/>
    <s v="15/09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7"/>
    <x v="62"/>
    <x v="62"/>
    <x v="62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3"/>
    <x v="63"/>
    <x v="6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4"/>
    <x v="64"/>
    <x v="6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1 - PS"/>
    <x v="31"/>
    <x v="31"/>
    <x v="31"/>
    <s v="4921301"/>
    <s v="Transporte rodoviário coletivo de passageiros, com itinerário fixo, municipal"/>
    <s v="23/09/201400:00:00"/>
    <n v="4200"/>
    <s v="Despesas com transporte ou deslocamento"/>
    <s v="#NULO"/>
    <n v="6.640316205533596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3"/>
    <x v="29"/>
    <x v="29"/>
    <x v="29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3"/>
    <x v="18"/>
    <x v="18"/>
    <x v="18"/>
    <s v="#NULO"/>
    <s v="#NULO"/>
    <s v="0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4"/>
    <x v="43"/>
    <x v="43"/>
    <x v="43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8"/>
    <x v="19"/>
    <x v="19"/>
    <x v="19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0"/>
    <x v="47"/>
    <x v="47"/>
    <x v="47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5"/>
    <x v="65"/>
    <x v="65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10/201400:00:00"/>
    <n v="39.75"/>
    <s v="Encargos financeiros, taxas bancárias e/ou op. cartão de crédito"/>
    <s v="#NULO"/>
    <n v="6.284584980237153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5/09/201400:00:00"/>
    <n v="23.85"/>
    <s v="Encargos financeiros, taxas bancárias e/ou op. cartão de crédito"/>
    <s v="#NULO"/>
    <n v="3.770750988142292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6"/>
    <x v="66"/>
    <x v="66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389 - 1"/>
    <x v="67"/>
    <x v="67"/>
    <x v="67"/>
    <s v="4929902"/>
    <s v="Transporte rodoviário coletivo de passageiros, sob regime de fretamento, intermunicipal, interestadual e internacional"/>
    <s v="14/08/201400:00:00"/>
    <n v="3000"/>
    <s v="Despesas com transporte ou deslocamento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46 - 1"/>
    <x v="31"/>
    <x v="31"/>
    <x v="31"/>
    <s v="4921301"/>
    <s v="Transporte rodoviário coletivo de passageiros, com itinerário fixo, municipal"/>
    <s v="14/08/201400:00:00"/>
    <n v="3000"/>
    <s v="Despesas com transporte ou deslocamento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10"/>
    <x v="10"/>
    <x v="10"/>
    <s v="#NULO"/>
    <s v="#NULO"/>
    <s v="26/09/201400:00:00"/>
    <n v="1000"/>
    <s v="Baixa de Estimaveis - Diversas a especificar"/>
    <s v="SERVIÇOS DE CONTABILIDADE 1º PARCIAL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8"/>
    <x v="68"/>
    <x v="68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9"/>
    <x v="69"/>
    <x v="69"/>
    <s v="#NULO"/>
    <s v="#NULO"/>
    <s v="26/09/201400:00:00"/>
    <n v="1500"/>
    <s v="Baixa de Estimaveis - Cessão ou locação de veículos"/>
    <s v="DOAÇÃO DE CICLOMOT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0"/>
    <x v="70"/>
    <x v="70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1"/>
    <x v="71"/>
    <x v="71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2"/>
    <x v="72"/>
    <x v="72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3"/>
    <x v="73"/>
    <x v="7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8"/>
    <x v="41"/>
    <x v="41"/>
    <x v="41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10/201400:00:00"/>
    <n v="13.82"/>
    <s v="Encargos financeiros, taxas bancárias e/ou op. cartão de crédito"/>
    <s v="#NULO"/>
    <n v="2.184980237154150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2/10/201400:00:00"/>
    <n v="33.450000000000003"/>
    <s v="Encargos financeiros, taxas bancárias e/ou op. cartão de crédito"/>
    <s v="#NULO"/>
    <n v="5.288537549407115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9/09/201400:00:00"/>
    <n v="16.5"/>
    <s v="Encargos financeiros, taxas bancárias e/ou op. cartão de crédito"/>
    <s v="#NULO"/>
    <n v="2.608695652173913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7/09/201400:00:00"/>
    <n v="12.98"/>
    <s v="Encargos financeiros, taxas bancárias e/ou op. cartão de crédito"/>
    <s v="#NULO"/>
    <n v="2.052173913043478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8/08/201400:00:00"/>
    <n v="64.680000000000007"/>
    <s v="Encargos financeiros, taxas bancárias e/ou op. cartão de crédito"/>
    <s v="#NULO"/>
    <n v="1.02260869565217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4"/>
    <x v="74"/>
    <x v="7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5"/>
    <x v="75"/>
    <x v="75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6"/>
    <x v="76"/>
    <x v="76"/>
    <s v="#NULO"/>
    <s v="#NULO"/>
    <s v="26/09/201400:00:00"/>
    <n v="3000"/>
    <s v="Baixa de Estimaveis - Cessão ou locação de veículos"/>
    <s v="DOAÇÃO DEW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9"/>
    <x v="59"/>
    <x v="59"/>
    <s v="#NULO"/>
    <s v="#NULO"/>
    <s v="26/09/201400:00:00"/>
    <n v="3000"/>
    <s v="Baixa de Estimaveis - Cessão ou locação de veículos"/>
    <s v="DOAÇÃO DE AUTOMOVEL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6 - 2"/>
    <x v="22"/>
    <x v="22"/>
    <x v="22"/>
    <s v="4731800"/>
    <s v="Comércio varejista de combustíveis para veículos automotores"/>
    <s v="02/10/201400:00:00"/>
    <n v="8700"/>
    <s v="Combustíveis e lubrificantes"/>
    <s v="#NULO"/>
    <n v="1.375494071146245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7"/>
    <x v="77"/>
    <x v="77"/>
    <s v="#NULO"/>
    <s v="#NULO"/>
    <s v="26/09/201400:00:00"/>
    <n v="3000"/>
    <s v="Baixa de Estimaveis - Cessão ou locação de veículos"/>
    <s v="DOAÇA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1"/>
    <x v="51"/>
    <x v="51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4"/>
    <x v="54"/>
    <x v="5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8"/>
    <x v="78"/>
    <x v="78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9"/>
    <x v="79"/>
    <x v="79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0"/>
    <x v="80"/>
    <x v="80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1"/>
    <x v="81"/>
    <x v="81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0"/>
    <x v="60"/>
    <x v="60"/>
    <s v="#NULO"/>
    <s v="#NULO"/>
    <s v="26/09/201400:00:00"/>
    <n v="1000"/>
    <s v="Baixa de Estimaveis - Despesas com pessoal"/>
    <s v="SERVIÇOS ADVOCATICIOS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2"/>
    <x v="82"/>
    <x v="82"/>
    <s v="#NULO"/>
    <s v="#NULO"/>
    <s v="26/09/201400:00:00"/>
    <n v="9000"/>
    <s v="Baixa de Estimaveis - Cessão ou locação de veículos"/>
    <s v="DOAÇÃO DE VEICULO"/>
    <n v="1.422924901185770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3"/>
    <x v="83"/>
    <x v="8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4"/>
    <x v="84"/>
    <x v="8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x v="56"/>
    <x v="56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5"/>
    <x v="85"/>
    <x v="85"/>
    <s v="#NULO"/>
    <s v="#NULO"/>
    <s v="26/09/201400:00:00"/>
    <n v="3000"/>
    <s v="Baixa de Estimaveis - Cessão ou locação de veículos"/>
    <s v="DOAÇÃO DE VEÍ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6"/>
    <x v="86"/>
    <x v="86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1/09/201400:00:00"/>
    <n v="4.6500000000000004"/>
    <s v="Encargos financeiros, taxas bancárias e/ou op. cartão de crédito"/>
    <s v="#NULO"/>
    <n v="9.4644909599863702E-5"/>
    <n v="49131.010000000009"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8 - 1"/>
    <x v="87"/>
    <x v="87"/>
    <x v="87"/>
    <s v="1411801"/>
    <s v="Confecção de roupas íntimas"/>
    <s v="06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2"/>
    <x v="12"/>
    <x v="12"/>
    <s v="4761003"/>
    <s v="Comércio varejista de artigos de papelaria"/>
    <s v="03/10/201400:00:00"/>
    <n v="400"/>
    <s v="Publicidade por placas, estandartes e faixas"/>
    <s v="#NULO"/>
    <n v="8.14149759998827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2"/>
    <x v="12"/>
    <x v="12"/>
    <s v="4761003"/>
    <s v="Comércio varejista de artigos de papelaria"/>
    <s v="03/10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2/09/201400:00:00"/>
    <n v="7.09"/>
    <s v="Encargos financeiros, taxas bancárias e/ou op. cartão de crédito"/>
    <s v="#NULO"/>
    <n v="1.4430804495979216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28/07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11 - PS"/>
    <x v="88"/>
    <x v="88"/>
    <x v="88"/>
    <s v="5920100"/>
    <s v="Atividades de gravação de som e de edição de música"/>
    <s v="26/08/201400:00:00"/>
    <n v="1500"/>
    <s v="Produção de jingles, vinhetas e slogans"/>
    <s v="#NULO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13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800"/>
    <s v="Publicidade por materiais impressos"/>
    <s v="#NULO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500"/>
    <s v="Publicidade por materiais impressos"/>
    <s v="#NULO"/>
    <n v="1.017687199998534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750"/>
    <s v="Publicidade por materiais impressos"/>
    <s v="#NULO"/>
    <n v="1.526530799997801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900"/>
    <s v="Publicidade por materiais impressos"/>
    <s v="#NULO"/>
    <n v="1.831836959997361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4000"/>
    <s v="Publicidade por materiais impressos"/>
    <s v="#NULO"/>
    <n v="8.141497599988274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280"/>
    <s v="Publicidade por materiais impresso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160"/>
    <s v="Publicidade por materiais impressos"/>
    <s v="#NULO"/>
    <n v="3.256599039995309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89"/>
    <x v="89"/>
    <x v="89"/>
    <s v="#NULO"/>
    <s v="#NULO"/>
    <s v="31/07/201400:00:00"/>
    <n v="2620"/>
    <s v="Publicidade por materiais impressos"/>
    <s v="#NULO"/>
    <n v="5.3326809279923199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89"/>
    <x v="89"/>
    <x v="89"/>
    <s v="#NULO"/>
    <s v="#NULO"/>
    <s v="31/07/201400:00:00"/>
    <n v="920"/>
    <s v="Publicidade por materiais impressos"/>
    <s v="#NULO"/>
    <n v="1.872544447997303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89"/>
    <x v="89"/>
    <x v="89"/>
    <s v="#NULO"/>
    <s v="#NULO"/>
    <s v="31/07/201400:00:00"/>
    <n v="460"/>
    <s v="Publicidade por materiais impressos"/>
    <s v="#NULO"/>
    <n v="9.36272223998651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8/10/201400:00:00"/>
    <n v="25"/>
    <s v="Encargos financeiros, taxas bancárias e/ou op. cartão de crédito"/>
    <s v="#NULO"/>
    <n v="5.0884359999926721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7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3/10/201400:00:00"/>
    <n v="0.35"/>
    <s v="Encargos financeiros, taxas bancárias e/ou op. cartão de crédito"/>
    <s v="#NULO"/>
    <n v="7.1238103999897398E-6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15/08/201400:00:00"/>
    <n v="8.1199999999999992"/>
    <s v="Encargos financeiros, taxas bancárias e/ou op. cartão de crédito"/>
    <s v="#NULO"/>
    <n v="1.6527240127976197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4 - 1"/>
    <x v="87"/>
    <x v="87"/>
    <x v="87"/>
    <s v="1411801"/>
    <s v="Confecção de roupas íntimas"/>
    <s v="28/07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120"/>
    <s v="Publicidade por placas, estandartes e faixas"/>
    <s v="#NULO"/>
    <n v="2.4424492799964823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00"/>
    <s v="Publicidade por placas, estandartes e faixas"/>
    <s v="#NULO"/>
    <n v="1.221224639998241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150"/>
    <s v="Publicidade por placas, estandartes e faixas"/>
    <s v="#NULO"/>
    <n v="3.053061599995602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280"/>
    <s v="Publicidade por placas, estandartes e faixa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9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11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5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240 - PS"/>
    <x v="90"/>
    <x v="90"/>
    <x v="90"/>
    <s v="1822901"/>
    <s v="Serviços de encadernação e plastificação"/>
    <s v="04/08/201400:00:00"/>
    <n v="2000"/>
    <s v="Publicidade por materiais impresso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1"/>
    <x v="91"/>
    <x v="91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2"/>
    <x v="92"/>
    <x v="92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3"/>
    <x v="93"/>
    <x v="93"/>
    <s v="#NULO"/>
    <s v="#NULO"/>
    <s v="04/10/201400:00:00"/>
    <n v="1500"/>
    <s v="Baixa de Estimaveis - Despesas com pessoal"/>
    <s v="PRESTAÇÃO DE SERVIÇOS CONTABEIS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07275 - 1"/>
    <x v="45"/>
    <x v="45"/>
    <x v="45"/>
    <s v="1811302"/>
    <s v="Impressão de livros, revistas e outras publicações periódicas"/>
    <s v="02/10/201400:00:00"/>
    <n v="2026.5"/>
    <s v="Publicidade por jornais e revistas"/>
    <s v="#NULO"/>
    <n v="4.1246862215940594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4"/>
    <x v="94"/>
    <x v="94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0"/>
    <x v="90"/>
    <x v="90"/>
    <s v="1822901"/>
    <s v="Serviços de encadernação e plastificação"/>
    <s v="25/07/201400:00:00"/>
    <n v="191.4"/>
    <s v="Publicidade por materiais impressos"/>
    <s v="#NULO"/>
    <n v="3.895706601594389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0"/>
    <x v="90"/>
    <x v="90"/>
    <s v="1822901"/>
    <s v="Serviços de encadernação e plastificação"/>
    <s v="25/07/201400:00:00"/>
    <n v="1000"/>
    <s v="Publicidade por materiais impresso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5"/>
    <x v="95"/>
    <x v="95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6"/>
    <x v="96"/>
    <x v="96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7"/>
    <x v="97"/>
    <x v="9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8"/>
    <x v="98"/>
    <x v="9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9"/>
    <x v="99"/>
    <x v="9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0"/>
    <x v="100"/>
    <x v="100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1"/>
    <x v="101"/>
    <x v="101"/>
    <s v="#NULO"/>
    <s v="#NULO"/>
    <s v="04/10/201400:00:00"/>
    <n v="3000"/>
    <s v="Baixa de Estimaveis - Despesas com pessoal"/>
    <s v="PRESTAÇÃO DE SERVIÇOS ADVOCATÍCIOS "/>
    <n v="6.106123199991206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2"/>
    <x v="102"/>
    <x v="102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3"/>
    <x v="103"/>
    <x v="103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4"/>
    <x v="104"/>
    <x v="104"/>
    <s v="#NULO"/>
    <s v="#NULO"/>
    <s v="20/08/201400:00:00"/>
    <n v="800"/>
    <s v="Baixa de Estimaveis - Atividades de militância e mobilização de rua"/>
    <s v="DISTRIBUIÇÃO DE PROPAGANDA ELEITORAL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5"/>
    <x v="105"/>
    <x v="105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6"/>
    <x v="106"/>
    <x v="106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7"/>
    <x v="107"/>
    <x v="10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8"/>
    <x v="108"/>
    <x v="10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9"/>
    <x v="109"/>
    <x v="10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0"/>
    <x v="110"/>
    <x v="110"/>
    <s v="#NULO"/>
    <s v="#NULO"/>
    <s v="01/08/201400:00:00"/>
    <n v="2000"/>
    <s v="Baixa de Estimaveis - Despesas com pessoal"/>
    <s v="COORDENAÇÃO"/>
    <n v="4.070748799994137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1"/>
    <x v="111"/>
    <x v="111"/>
    <s v="#NULO"/>
    <s v="#NULO"/>
    <s v="05/09/201400:00:00"/>
    <n v="500"/>
    <s v="Despesas com pessoal"/>
    <s v="#NULO"/>
    <n v="4.0378341832705104E-3"/>
    <n v="123828.76"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2"/>
    <x v="112"/>
    <x v="11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3"/>
    <x v="113"/>
    <x v="11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4"/>
    <x v="114"/>
    <x v="11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x v="2"/>
    <x v="2"/>
    <s v="4731800"/>
    <s v="Comércio varejista de combustíveis para veículos automotores"/>
    <s v="29/08/201400:00:00"/>
    <n v="4784.0200000000004"/>
    <s v="Combustíveis e lubrificantes"/>
    <s v="#NULO"/>
    <n v="3.863415897889957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x v="2"/>
    <x v="2"/>
    <s v="4731800"/>
    <s v="Comércio varejista de combustíveis para veículos automotores"/>
    <s v="29/08/201400:00:00"/>
    <n v="163.21"/>
    <s v="Combustíveis e lubrificantes"/>
    <s v="#NULO"/>
    <n v="1.318029834103160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x v="2"/>
    <x v="2"/>
    <s v="4731800"/>
    <s v="Comércio varejista de combustíveis para veículos automotores"/>
    <s v="29/08/201400:00:00"/>
    <n v="241.2"/>
    <s v="Combustíveis e lubrificantes"/>
    <s v="#NULO"/>
    <n v="1.947851210009694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595 - D"/>
    <x v="115"/>
    <x v="115"/>
    <x v="115"/>
    <s v="8230001"/>
    <s v="Serviços de organização de feiras, congressos, exposições e festas"/>
    <s v="01/08/201400:00:00"/>
    <n v="208"/>
    <s v="Publicidade por materiais impressos"/>
    <s v="#NULO"/>
    <n v="1.679739020240532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6"/>
    <x v="116"/>
    <x v="11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7"/>
    <x v="117"/>
    <x v="11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8"/>
    <x v="118"/>
    <x v="11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9"/>
    <x v="119"/>
    <x v="11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0"/>
    <x v="120"/>
    <x v="12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1"/>
    <x v="121"/>
    <x v="12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2"/>
    <x v="122"/>
    <x v="12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44"/>
    <x v="44"/>
    <x v="44"/>
    <s v="9312300"/>
    <s v="Clubes sociais, esportivos e similares"/>
    <s v="18/07/201400:00:00"/>
    <n v="1500"/>
    <s v="Locação/cessão de bens imóveis"/>
    <s v="#NULO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3"/>
    <x v="123"/>
    <x v="12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4"/>
    <x v="124"/>
    <x v="12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5"/>
    <x v="125"/>
    <x v="12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6"/>
    <x v="126"/>
    <x v="12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7"/>
    <x v="127"/>
    <x v="12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8"/>
    <x v="128"/>
    <x v="12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9"/>
    <x v="129"/>
    <x v="12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0"/>
    <x v="130"/>
    <x v="13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1"/>
    <x v="131"/>
    <x v="13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03/10/201400:00:00"/>
    <n v="5.61"/>
    <s v="Encargos financeiros, taxas bancárias e/ou op. cartão de crédito"/>
    <s v="#NULO"/>
    <n v="4.5304499536295126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17/07/201400:00:00"/>
    <n v="18.399999999999999"/>
    <s v="Encargos financeiros, taxas bancárias e/ou op. cartão de crédito"/>
    <s v="#NULO"/>
    <n v="1.48592297944354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2"/>
    <x v="132"/>
    <x v="13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3"/>
    <x v="133"/>
    <x v="13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4"/>
    <x v="134"/>
    <x v="13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5"/>
    <x v="135"/>
    <x v="13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6"/>
    <x v="136"/>
    <x v="13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7"/>
    <x v="137"/>
    <x v="13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8"/>
    <x v="138"/>
    <x v="13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9"/>
    <x v="139"/>
    <x v="13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0"/>
    <x v="140"/>
    <x v="14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1"/>
    <x v="141"/>
    <x v="14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2"/>
    <x v="142"/>
    <x v="14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3"/>
    <x v="143"/>
    <x v="14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4"/>
    <x v="144"/>
    <x v="14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5"/>
    <x v="145"/>
    <x v="14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6"/>
    <x v="146"/>
    <x v="14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7"/>
    <x v="147"/>
    <x v="14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48"/>
    <x v="148"/>
    <x v="148"/>
    <s v="4761003"/>
    <s v="Comércio varejista de artigos de papelaria"/>
    <s v="19/09/201400:00:00"/>
    <n v="20.2"/>
    <s v="Diversas a especificar"/>
    <s v="#NULO"/>
    <n v="1.631285010041286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48"/>
    <x v="148"/>
    <x v="148"/>
    <s v="4761003"/>
    <s v="Comércio varejista de artigos de papelaria"/>
    <s v="19/09/201400:00:00"/>
    <n v="2.4"/>
    <s v="Diversas a especificar"/>
    <s v="#NULO"/>
    <n v="1.9381604079698447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48"/>
    <x v="148"/>
    <x v="148"/>
    <s v="4761003"/>
    <s v="Comércio varejista de artigos de papelaria"/>
    <s v="19/09/201400:00:00"/>
    <n v="200"/>
    <s v="Diversas a especificar"/>
    <s v="#NULO"/>
    <n v="1.6151336733082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9"/>
    <x v="149"/>
    <x v="14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150"/>
    <x v="150"/>
    <x v="150"/>
    <s v="9430800"/>
    <s v="Atividades de associações de defesa de direitos sociais"/>
    <s v="26/09/201400:00:00"/>
    <n v="300"/>
    <s v="Locação/cessão de bens imóveis"/>
    <s v="#NULO"/>
    <n v="2.422700509962306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1"/>
    <x v="151"/>
    <x v="15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2"/>
    <x v="152"/>
    <x v="15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3"/>
    <x v="153"/>
    <x v="15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4"/>
    <x v="154"/>
    <x v="15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5"/>
    <x v="155"/>
    <x v="15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6"/>
    <x v="156"/>
    <x v="15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7"/>
    <x v="157"/>
    <x v="15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8"/>
    <x v="158"/>
    <x v="15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9"/>
    <x v="159"/>
    <x v="15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0"/>
    <x v="160"/>
    <x v="16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1"/>
    <x v="161"/>
    <x v="16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2"/>
    <x v="162"/>
    <x v="16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3"/>
    <x v="163"/>
    <x v="16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4"/>
    <x v="164"/>
    <x v="16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11420 - E"/>
    <x v="165"/>
    <x v="165"/>
    <x v="165"/>
    <s v="1811302"/>
    <s v="Impressão de livros, revistas e outras publicações periódicas"/>
    <s v="31/07/201400:00:00"/>
    <n v="135"/>
    <s v="Publicidade por materiais impressos"/>
    <s v="#NULO"/>
    <n v="1.090215229483037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6"/>
    <x v="166"/>
    <x v="16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10/09/201400:00:00"/>
    <n v="5.7"/>
    <s v="Encargos financeiros, taxas bancárias e/ou op. cartão de crédito"/>
    <s v="#NULO"/>
    <n v="4.603130968928382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7"/>
    <x v="167"/>
    <x v="16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8"/>
    <x v="168"/>
    <x v="16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9"/>
    <x v="169"/>
    <x v="16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97 - E"/>
    <x v="170"/>
    <x v="170"/>
    <x v="170"/>
    <s v="4929902"/>
    <s v="Transporte rodoviário coletivo de passageiros, sob regime de fretamento, intermunicipal, interestadual e internacional"/>
    <s v="01/08/201400:00:00"/>
    <n v="1650"/>
    <s v="Despesas com transporte ou deslocamento"/>
    <s v="#NULO"/>
    <n v="1.332485280479268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1"/>
    <x v="171"/>
    <x v="17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2"/>
    <x v="172"/>
    <x v="17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3"/>
    <x v="173"/>
    <x v="17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4"/>
    <x v="174"/>
    <x v="17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5"/>
    <x v="175"/>
    <x v="17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6"/>
    <x v="176"/>
    <x v="17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7"/>
    <x v="177"/>
    <x v="17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8"/>
    <x v="178"/>
    <x v="17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9"/>
    <x v="179"/>
    <x v="17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0"/>
    <x v="180"/>
    <x v="18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1"/>
    <x v="181"/>
    <x v="18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2"/>
    <x v="182"/>
    <x v="18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18968 - SN"/>
    <x v="183"/>
    <x v="183"/>
    <x v="183"/>
    <s v="1811302"/>
    <s v="Impressão de livros, revistas e outras publicações periódicas"/>
    <s v="01/09/201400:00:00"/>
    <n v="7118.1"/>
    <s v="Publicidade por materiais impressos"/>
    <s v="#NULO"/>
    <n v="5.748341499987563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4"/>
    <x v="184"/>
    <x v="18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5"/>
    <x v="185"/>
    <x v="18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6"/>
    <x v="186"/>
    <x v="18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7"/>
    <x v="187"/>
    <x v="18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8"/>
    <x v="188"/>
    <x v="18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9"/>
    <x v="189"/>
    <x v="18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0"/>
    <x v="190"/>
    <x v="19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1"/>
    <x v="191"/>
    <x v="19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2"/>
    <x v="192"/>
    <x v="19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3"/>
    <x v="193"/>
    <x v="19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4"/>
    <x v="194"/>
    <x v="19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5"/>
    <x v="195"/>
    <x v="19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6"/>
    <x v="196"/>
    <x v="19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7"/>
    <x v="197"/>
    <x v="19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8"/>
    <x v="198"/>
    <x v="19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1070.5"/>
    <s v="Combustíveis e lubrificantes"/>
    <s v="#NULO"/>
    <n v="8.645002986382162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129.6"/>
    <s v="Combustíveis e lubrificantes"/>
    <s v="#NULO"/>
    <n v="1.046606620303716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521.6"/>
    <s v="Combustíveis e lubrificantes"/>
    <s v="#NULO"/>
    <n v="4.212268619987796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5086.8999999999996"/>
    <s v="Combustíveis e lubrificantes"/>
    <s v="#NULO"/>
    <n v="4.108011741375751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70"/>
    <s v="Publicidade por materiais impressos"/>
    <s v="#NULO"/>
    <n v="5.652967856578714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300"/>
    <s v="Publicidade por materiais impressos"/>
    <s v="#NULO"/>
    <n v="2.422700509962306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70"/>
    <s v="Publicidade por materiais impressos"/>
    <s v="#NULO"/>
    <n v="5.652967856578714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600"/>
    <s v="Publicidade por materiais impressos"/>
    <s v="#NULO"/>
    <n v="4.84540101992461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750"/>
    <s v="Publicidade por materiais impressos"/>
    <s v="#NULO"/>
    <n v="6.056751274905765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350"/>
    <s v="Publicidade por materiais impressos"/>
    <s v="#NULO"/>
    <n v="2.826483928289357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000"/>
    <s v="Publicidade por materiais impressos"/>
    <s v="#NULO"/>
    <n v="1.6151336733082042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00"/>
    <s v="Publicidade por materiais impressos"/>
    <s v="#NULO"/>
    <n v="1.6151336733082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150"/>
    <s v="Publicidade por materiais impressos"/>
    <s v="#NULO"/>
    <n v="1.21135025498115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150"/>
    <s v="Publicidade por materiais impressos"/>
    <s v="#NULO"/>
    <n v="1.21135025498115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50"/>
    <s v="Publicidade por materiais impressos"/>
    <s v="#NULO"/>
    <n v="2.018917091635255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10"/>
    <s v="Publicidade por materiais impressos"/>
    <s v="#NULO"/>
    <n v="1.695890356973614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9"/>
    <x v="199"/>
    <x v="19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0"/>
    <x v="200"/>
    <x v="20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1"/>
    <x v="201"/>
    <x v="20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2"/>
    <x v="202"/>
    <x v="20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3"/>
    <x v="203"/>
    <x v="20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4"/>
    <x v="204"/>
    <x v="20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5"/>
    <x v="205"/>
    <x v="20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759 - E"/>
    <x v="206"/>
    <x v="206"/>
    <x v="206"/>
    <s v="1811301"/>
    <s v="Impressão de jornais"/>
    <s v="31/07/201400:00:00"/>
    <n v="230"/>
    <s v="Publicidade por materiais impressos"/>
    <s v="#NULO"/>
    <n v="1.85740372430443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7"/>
    <x v="207"/>
    <x v="20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8"/>
    <x v="208"/>
    <x v="20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9"/>
    <x v="209"/>
    <x v="20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0"/>
    <x v="210"/>
    <x v="21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1"/>
    <x v="211"/>
    <x v="21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2"/>
    <x v="212"/>
    <x v="21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3"/>
    <x v="213"/>
    <x v="21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4"/>
    <x v="214"/>
    <x v="21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5"/>
    <x v="215"/>
    <x v="215"/>
    <s v="#NULO"/>
    <s v="#NULO"/>
    <s v="05/09/201400:00:00"/>
    <n v="1500"/>
    <s v="Despesas com pessoal"/>
    <s v="#NULO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6"/>
    <x v="216"/>
    <x v="216"/>
    <s v="#NULO"/>
    <s v="#NULO"/>
    <s v="08/08/201400:00:00"/>
    <n v="1351.28"/>
    <s v="Baixa de Estimaveis - Despesas com pessoal"/>
    <s v="PANFLETAGEM· DIVULGAÇÃO E PROLIFERAÇÃO DE IDEAI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7"/>
    <x v="217"/>
    <x v="217"/>
    <s v="#NULO"/>
    <s v="#NULO"/>
    <s v="22/08/201400:00:00"/>
    <n v="1013.46"/>
    <s v="Baixa de Estimaveis - Cessão ou locação de veículos"/>
    <s v="CESSÃO (EMPRESTIMO) DE USO KIA MAGENTIS PLACA LKR 9311"/>
    <n v="8.18436686275466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210"/>
    <s v="Publicidade por materiais impressos"/>
    <s v="#NULO"/>
    <n v="1.695890356973614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900"/>
    <s v="Publicidade por materiais impressos"/>
    <s v="#NULO"/>
    <n v="7.268101529886918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1200"/>
    <s v="Publicidade por materiais impressos"/>
    <s v="#NULO"/>
    <n v="9.69080203984922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500"/>
    <s v="Publicidade por materiais impressos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8"/>
    <x v="218"/>
    <x v="21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9"/>
    <x v="219"/>
    <x v="219"/>
    <s v="#NULO"/>
    <s v="#NULO"/>
    <s v="14/08/201400:00:00"/>
    <n v="1230.6300000000001"/>
    <s v="Baixa de Estimaveis - Cessão ou locação de veículos"/>
    <s v="CESSÃO (EMPRESTIMO) DE USO UNO VIVACE PLACA: LHR 8472"/>
    <n v="9.93815976191637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0"/>
    <x v="220"/>
    <x v="22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1"/>
    <x v="221"/>
    <x v="22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2"/>
    <x v="222"/>
    <x v="22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3"/>
    <x v="223"/>
    <x v="22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224"/>
    <x v="224"/>
    <x v="224"/>
    <s v="#NULO"/>
    <s v="#NULO"/>
    <s v="01/09/201400:00:00"/>
    <n v="3352.66"/>
    <s v="Serviços prestados por terceiros"/>
    <s v="#NULO"/>
    <n v="2.7074970305767415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5"/>
    <x v="225"/>
    <x v="22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6"/>
    <x v="226"/>
    <x v="226"/>
    <s v="#NULO"/>
    <s v="#NULO"/>
    <s v="08/08/201400:00:00"/>
    <n v="1351.28"/>
    <s v="Baixa de Estimaveis - Despesas com pessoal"/>
    <s v="PANFLETAGEM· DIVULGAÇÃO· PROLIFERAÇÃO DE IDEIA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7"/>
    <x v="227"/>
    <x v="22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28"/>
    <x v="228"/>
    <x v="228"/>
    <s v="3299003"/>
    <s v="Fabricação de letras, letreiros e placas de qualquer material, exceto luminosos"/>
    <s v="01/08/201400:00:00"/>
    <n v="700"/>
    <s v="Publicidade por placas, estandartes e faixas"/>
    <s v="#NULO"/>
    <n v="5.652967856578714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28"/>
    <x v="228"/>
    <x v="228"/>
    <s v="3299003"/>
    <s v="Fabricação de letras, letreiros e placas de qualquer material, exceto luminosos"/>
    <s v="01/08/201400:00:00"/>
    <n v="250"/>
    <s v="Publicidade por placas, estandartes e faixas"/>
    <s v="#NULO"/>
    <n v="2.018917091635255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28"/>
    <x v="228"/>
    <x v="228"/>
    <s v="3299003"/>
    <s v="Fabricação de letras, letreiros e placas de qualquer material, exceto luminosos"/>
    <s v="01/08/201400:00:00"/>
    <n v="1500"/>
    <s v="Publicidade por placas, estandartes e faixas"/>
    <s v="#NULO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9"/>
    <x v="229"/>
    <x v="22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0"/>
    <x v="230"/>
    <x v="23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1"/>
    <x v="231"/>
    <x v="23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2"/>
    <x v="232"/>
    <x v="232"/>
    <s v="#NULO"/>
    <s v="#NULO"/>
    <s v="13/08/201400:00:00"/>
    <n v="1254.76"/>
    <s v="Baixa de Estimaveis - Cessão ou locação de veículos"/>
    <s v="CESSÃO (EMPRESTIMO) DE USO PALIO PLACA KRC 3658"/>
    <n v="1.01330256396010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3"/>
    <x v="233"/>
    <x v="233"/>
    <s v="#NULO"/>
    <s v="#NULO"/>
    <s v="22/08/201400:00:00"/>
    <n v="1013.46"/>
    <s v="Baixa de Estimaveis - Cessão ou locação de veículos"/>
    <s v="CESSÃO (EMPRESTIMO)"/>
    <n v="8.18436686275466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4"/>
    <x v="234"/>
    <x v="234"/>
    <s v="#NULO"/>
    <s v="#NULO"/>
    <s v="08/08/201400:00:00"/>
    <n v="1351.28"/>
    <s v="Baixa de Estimaveis - Despesas com pessoal"/>
    <s v="PANFLETAGEM· DIVULGAÇÃO E PROLIFERAÇÃO DE IDEAI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5"/>
    <x v="235"/>
    <x v="235"/>
    <s v="#NULO"/>
    <s v="#NULO"/>
    <s v="08/08/201400:00:00"/>
    <n v="1351.28"/>
    <s v="Baixa de Estimaveis - Despesas com pessoal"/>
    <s v="PANFLETAGEM· DIVULGAÇÃO E PROLIFERAÇÃO DE IDEIA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6"/>
    <x v="236"/>
    <x v="236"/>
    <s v="#NULO"/>
    <s v="#NULO"/>
    <s v="08/08/201400:00:00"/>
    <n v="1351.28"/>
    <s v="Baixa de Estimaveis - Despesas com pessoal"/>
    <s v="PANFLETAGEM· DIVULGAÇÃO E PROLIFERAÇÃO DE IDEAI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7"/>
    <x v="237"/>
    <x v="237"/>
    <s v="#NULO"/>
    <s v="#NULO"/>
    <s v="11/08/201400:00:00"/>
    <n v="1278.8900000000001"/>
    <s v="Baixa de Estimaveis - Despesas com pessoal"/>
    <s v="PANFLETAGEM· DIVULGAÇÃO E PROLIFERAÇÃO DE IDEAIS"/>
    <n v="1.032789151728564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8"/>
    <x v="238"/>
    <x v="238"/>
    <s v="#NULO"/>
    <s v="#NULO"/>
    <s v="10/08/201400:00:00"/>
    <n v="1303.02"/>
    <s v="Baixa de Estimaveis - Cessão ou locação de veículos"/>
    <s v="CESSAO (EMPRESTIMO) DE USO FORD KA PLACA KNW 5433"/>
    <n v="1.052275739497028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9"/>
    <x v="239"/>
    <x v="239"/>
    <s v="#NULO"/>
    <s v="#NULO"/>
    <s v="21/07/201400:00:00"/>
    <n v="1785.62"/>
    <s v="Baixa de Estimaveis - Cessão ou locação de veículos"/>
    <s v="CESSÃO (EMPRESTIMO) DE USO IDEA ADVENTURE PLACA LQD 7926"/>
    <n v="1.4420074948662976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0"/>
    <x v="240"/>
    <x v="240"/>
    <s v="#NULO"/>
    <s v="#NULO"/>
    <s v="22/09/201400:00:00"/>
    <n v="2000"/>
    <s v="Baixa de Estimaveis - Serviços prestados por terceiros"/>
    <s v="SERVIÇOS ADVOCATÍCIOS"/>
    <n v="1.6151336733082042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1"/>
    <x v="241"/>
    <x v="241"/>
    <s v="#NULO"/>
    <s v="#NULO"/>
    <s v="01/09/201400:00:00"/>
    <n v="820.42"/>
    <s v="Baixa de Estimaveis - Despesas com pessoal"/>
    <s v="PANFLETAGEM· DIVULGAÇÃO E PROLIFERAÇÃO DE IDEAIS"/>
    <n v="6.625439841277583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2"/>
    <x v="242"/>
    <x v="242"/>
    <s v="#NULO"/>
    <s v="#NULO"/>
    <s v="12/08/201400:00:00"/>
    <n v="1278.8900000000001"/>
    <s v="Baixa de Estimaveis - Despesas com pessoal"/>
    <s v="PANFLETAGEM· DIVULGAÇÃO E PROLIFERAÇÃO DE IDEAIS"/>
    <n v="1.032789151728564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3"/>
    <x v="243"/>
    <x v="243"/>
    <s v="#NULO"/>
    <s v="#NULO"/>
    <s v="13/08/201400:00:00"/>
    <n v="1254.76"/>
    <s v="Baixa de Estimaveis - Despesas com pessoal"/>
    <s v="PANFLETAGEM· DIVULGAÇÃO E PROLIFERAÇÃO DE IDEAIS"/>
    <n v="1.01330256396010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4"/>
    <x v="244"/>
    <x v="24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5"/>
    <x v="245"/>
    <x v="24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x v="246"/>
    <x v="246"/>
    <s v="#NULO"/>
    <s v="#NULO"/>
    <s v="08/08/201400:00:00"/>
    <n v="1351.28"/>
    <s v="Baixa de Estimaveis - Despesas com pessoal"/>
    <s v="PANFLETAGEM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7"/>
    <x v="247"/>
    <x v="24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8"/>
    <x v="248"/>
    <x v="24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15/09/201400:00:00"/>
    <n v="455.4"/>
    <s v="Encargos financeiros, taxas bancárias e/ou op. cartão de crédito"/>
    <s v="#NULO"/>
    <n v="3.677659374122780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23/07/201400:00:00"/>
    <n v="21.5"/>
    <s v="Encargos financeiros, taxas bancárias e/ou op. cartão de crédito"/>
    <s v="#NULO"/>
    <n v="1.7362686988063193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9"/>
    <x v="249"/>
    <x v="24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0"/>
    <x v="250"/>
    <x v="250"/>
    <s v="#NULO"/>
    <s v="#NULO"/>
    <s v="25/07/201400:00:00"/>
    <n v="1500"/>
    <s v="Baixa de Estimaveis - Produção de jingles, vinhetas e slogans"/>
    <s v="PRODUÇÃO DE JINGLES PARA DEPUTADO ESTADUAL 2014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1"/>
    <x v="251"/>
    <x v="251"/>
    <s v="#NULO"/>
    <s v="#NULO"/>
    <s v="25/07/201400:00:00"/>
    <n v="1664.97"/>
    <s v="Baixa de Estimaveis - Despesas com pessoal"/>
    <s v="PLAFLETAGEM· DIVULGAÇÃO E PROLIFERAÇÃO DE IDEAIS"/>
    <n v="1.344574556023980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2"/>
    <x v="252"/>
    <x v="252"/>
    <s v="#NULO"/>
    <s v="#NULO"/>
    <s v="05/09/201400:00:00"/>
    <n v="890.92"/>
    <s v="Baixa de Estimaveis - Cessão ou locação de veículos"/>
    <s v="CESSÃO DE AUTOMÓVEL"/>
    <n v="7.194774461118725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0"/>
    <x v="240"/>
    <x v="240"/>
    <s v="#NULO"/>
    <s v="#NULO"/>
    <s v="01/08/201400:00:00"/>
    <n v="1000"/>
    <s v="Baixa de Estimaveis - Serviços prestados por terceiros"/>
    <s v="SERVIÇOS DE ADVOCACIA DE CAMPANHA"/>
    <n v="8.075668366541020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3"/>
    <x v="253"/>
    <x v="253"/>
    <s v="#NULO"/>
    <s v="#NULO"/>
    <s v="08/08/201400:00:00"/>
    <n v="1351.28"/>
    <s v="Baixa de Estimaveis - Despesas com pessoal"/>
    <s v="PANFLETAGEM· DIVULGAÇÃO E PROLIFERAÇÃO DE IDEAIS"/>
    <n v="1.0912489150339549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B6B6B-C304-4CD7-B4C0-0244CB0C5139}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72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1"/>
        <item x="3"/>
        <item x="0"/>
      </items>
    </pivotField>
    <pivotField axis="axisRow" compact="0" numFmtId="1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axis="axisRow" compact="0" outline="0" showAll="0" defaultSubtotal="0">
      <items count="261">
        <item x="7"/>
        <item x="238"/>
        <item x="52"/>
        <item x="81"/>
        <item x="110"/>
        <item x="36"/>
        <item x="74"/>
        <item x="170"/>
        <item x="234"/>
        <item x="57"/>
        <item x="164"/>
        <item x="172"/>
        <item x="100"/>
        <item x="64"/>
        <item x="163"/>
        <item x="103"/>
        <item x="192"/>
        <item x="34"/>
        <item x="191"/>
        <item x="202"/>
        <item x="229"/>
        <item x="128"/>
        <item x="251"/>
        <item x="89"/>
        <item x="190"/>
        <item x="195"/>
        <item x="168"/>
        <item x="66"/>
        <item x="122"/>
        <item x="259"/>
        <item x="146"/>
        <item x="215"/>
        <item x="243"/>
        <item x="41"/>
        <item x="44"/>
        <item x="208"/>
        <item x="94"/>
        <item x="157"/>
        <item x="80"/>
        <item x="196"/>
        <item x="187"/>
        <item x="62"/>
        <item x="13"/>
        <item x="233"/>
        <item x="25"/>
        <item x="210"/>
        <item x="242"/>
        <item x="23"/>
        <item x="35"/>
        <item x="118"/>
        <item x="0"/>
        <item x="245"/>
        <item x="69"/>
        <item x="167"/>
        <item x="30"/>
        <item x="134"/>
        <item x="173"/>
        <item x="84"/>
        <item x="226"/>
        <item x="230"/>
        <item x="221"/>
        <item x="19"/>
        <item x="217"/>
        <item x="70"/>
        <item x="199"/>
        <item x="98"/>
        <item x="104"/>
        <item x="105"/>
        <item x="257"/>
        <item x="224"/>
        <item x="147"/>
        <item x="250"/>
        <item x="111"/>
        <item x="107"/>
        <item x="154"/>
        <item x="75"/>
        <item x="72"/>
        <item x="247"/>
        <item x="15"/>
        <item x="207"/>
        <item x="29"/>
        <item x="228"/>
        <item x="73"/>
        <item x="90"/>
        <item x="22"/>
        <item x="93"/>
        <item x="121"/>
        <item x="123"/>
        <item x="227"/>
        <item x="18"/>
        <item x="61"/>
        <item x="83"/>
        <item x="8"/>
        <item x="136"/>
        <item x="124"/>
        <item x="48"/>
        <item x="137"/>
        <item x="54"/>
        <item x="184"/>
        <item x="148"/>
        <item x="4"/>
        <item x="180"/>
        <item x="200"/>
        <item x="193"/>
        <item x="214"/>
        <item x="235"/>
        <item x="160"/>
        <item x="176"/>
        <item x="63"/>
        <item x="198"/>
        <item x="206"/>
        <item x="97"/>
        <item x="21"/>
        <item x="212"/>
        <item x="145"/>
        <item x="223"/>
        <item x="150"/>
        <item x="186"/>
        <item x="254"/>
        <item x="67"/>
        <item x="211"/>
        <item x="42"/>
        <item x="50"/>
        <item x="153"/>
        <item x="117"/>
        <item x="125"/>
        <item x="209"/>
        <item x="143"/>
        <item x="239"/>
        <item x="114"/>
        <item x="144"/>
        <item x="32"/>
        <item x="177"/>
        <item x="220"/>
        <item x="255"/>
        <item x="197"/>
        <item x="213"/>
        <item x="12"/>
        <item x="130"/>
        <item x="1"/>
        <item x="133"/>
        <item x="165"/>
        <item x="120"/>
        <item x="115"/>
        <item x="248"/>
        <item x="194"/>
        <item x="24"/>
        <item x="240"/>
        <item x="10"/>
        <item x="181"/>
        <item x="116"/>
        <item x="149"/>
        <item x="169"/>
        <item x="175"/>
        <item x="99"/>
        <item x="59"/>
        <item x="16"/>
        <item x="178"/>
        <item x="53"/>
        <item x="79"/>
        <item x="9"/>
        <item x="132"/>
        <item x="249"/>
        <item x="131"/>
        <item x="119"/>
        <item x="40"/>
        <item x="33"/>
        <item x="126"/>
        <item x="38"/>
        <item x="205"/>
        <item x="241"/>
        <item x="140"/>
        <item x="138"/>
        <item x="106"/>
        <item x="171"/>
        <item x="113"/>
        <item x="166"/>
        <item x="49"/>
        <item x="151"/>
        <item x="135"/>
        <item x="159"/>
        <item x="27"/>
        <item x="91"/>
        <item x="28"/>
        <item x="141"/>
        <item x="252"/>
        <item x="236"/>
        <item x="92"/>
        <item x="56"/>
        <item x="222"/>
        <item x="246"/>
        <item x="218"/>
        <item x="219"/>
        <item x="3"/>
        <item x="65"/>
        <item x="258"/>
        <item x="185"/>
        <item x="37"/>
        <item x="45"/>
        <item x="46"/>
        <item x="152"/>
        <item x="60"/>
        <item x="51"/>
        <item x="2"/>
        <item x="43"/>
        <item x="31"/>
        <item x="102"/>
        <item x="231"/>
        <item x="17"/>
        <item x="85"/>
        <item x="129"/>
        <item x="11"/>
        <item x="77"/>
        <item x="108"/>
        <item x="68"/>
        <item x="203"/>
        <item x="39"/>
        <item x="71"/>
        <item x="86"/>
        <item x="216"/>
        <item x="139"/>
        <item x="225"/>
        <item x="26"/>
        <item x="237"/>
        <item x="14"/>
        <item x="158"/>
        <item x="6"/>
        <item x="188"/>
        <item x="183"/>
        <item x="142"/>
        <item x="182"/>
        <item x="112"/>
        <item x="95"/>
        <item x="5"/>
        <item x="109"/>
        <item x="189"/>
        <item x="253"/>
        <item x="256"/>
        <item x="201"/>
        <item x="127"/>
        <item x="82"/>
        <item x="260"/>
        <item x="156"/>
        <item x="244"/>
        <item x="20"/>
        <item x="87"/>
        <item x="179"/>
        <item x="78"/>
        <item x="76"/>
        <item x="155"/>
        <item x="58"/>
        <item x="232"/>
        <item x="88"/>
        <item x="55"/>
        <item x="161"/>
        <item x="162"/>
        <item x="101"/>
        <item x="174"/>
        <item x="47"/>
        <item x="204"/>
        <item x="96"/>
      </items>
    </pivotField>
    <pivotField compact="0" outline="0" showAll="0"/>
    <pivotField axis="axisRow" compact="0" outline="0" showAll="0" defaultSubtotal="0">
      <items count="261">
        <item x="7"/>
        <item x="197"/>
        <item x="22"/>
        <item x="123"/>
        <item x="192"/>
        <item x="247"/>
        <item x="199"/>
        <item x="55"/>
        <item x="100"/>
        <item x="83"/>
        <item x="53"/>
        <item x="242"/>
        <item x="95"/>
        <item x="59"/>
        <item x="37"/>
        <item x="227"/>
        <item x="76"/>
        <item x="107"/>
        <item x="186"/>
        <item x="195"/>
        <item x="24"/>
        <item x="248"/>
        <item x="35"/>
        <item x="223"/>
        <item x="169"/>
        <item x="77"/>
        <item x="58"/>
        <item x="157"/>
        <item x="96"/>
        <item x="172"/>
        <item x="34"/>
        <item x="31"/>
        <item x="116"/>
        <item x="250"/>
        <item x="99"/>
        <item x="171"/>
        <item x="112"/>
        <item x="85"/>
        <item x="124"/>
        <item x="180"/>
        <item x="122"/>
        <item x="39"/>
        <item x="163"/>
        <item x="65"/>
        <item x="176"/>
        <item x="201"/>
        <item x="162"/>
        <item x="105"/>
        <item x="245"/>
        <item x="206"/>
        <item x="132"/>
        <item x="194"/>
        <item x="38"/>
        <item x="187"/>
        <item x="160"/>
        <item x="36"/>
        <item x="114"/>
        <item x="258"/>
        <item x="29"/>
        <item x="74"/>
        <item x="80"/>
        <item x="133"/>
        <item x="27"/>
        <item x="46"/>
        <item x="56"/>
        <item x="219"/>
        <item x="222"/>
        <item x="246"/>
        <item x="218"/>
        <item x="3"/>
        <item x="103"/>
        <item x="88"/>
        <item x="104"/>
        <item x="94"/>
        <item x="209"/>
        <item x="252"/>
        <item x="203"/>
        <item x="251"/>
        <item x="142"/>
        <item x="193"/>
        <item x="15"/>
        <item x="150"/>
        <item x="241"/>
        <item x="51"/>
        <item x="50"/>
        <item x="229"/>
        <item x="211"/>
        <item x="45"/>
        <item x="131"/>
        <item x="84"/>
        <item x="17"/>
        <item x="174"/>
        <item x="257"/>
        <item x="165"/>
        <item x="214"/>
        <item x="167"/>
        <item x="185"/>
        <item x="149"/>
        <item x="237"/>
        <item x="239"/>
        <item x="106"/>
        <item x="4"/>
        <item x="156"/>
        <item x="140"/>
        <item x="98"/>
        <item x="72"/>
        <item x="231"/>
        <item x="44"/>
        <item x="143"/>
        <item x="217"/>
        <item x="178"/>
        <item x="86"/>
        <item x="125"/>
        <item x="111"/>
        <item x="21"/>
        <item x="191"/>
        <item x="184"/>
        <item x="48"/>
        <item x="182"/>
        <item x="158"/>
        <item x="6"/>
        <item x="82"/>
        <item x="14"/>
        <item x="20"/>
        <item x="256"/>
        <item x="154"/>
        <item x="1"/>
        <item x="238"/>
        <item x="73"/>
        <item x="92"/>
        <item x="153"/>
        <item x="236"/>
        <item x="87"/>
        <item x="138"/>
        <item x="207"/>
        <item x="233"/>
        <item x="220"/>
        <item x="135"/>
        <item x="8"/>
        <item x="9"/>
        <item x="90"/>
        <item x="244"/>
        <item x="63"/>
        <item x="119"/>
        <item x="159"/>
        <item x="254"/>
        <item x="240"/>
        <item x="205"/>
        <item x="134"/>
        <item x="136"/>
        <item x="212"/>
        <item x="198"/>
        <item x="259"/>
        <item x="11"/>
        <item x="0"/>
        <item x="5"/>
        <item x="67"/>
        <item x="260"/>
        <item x="243"/>
        <item x="173"/>
        <item x="66"/>
        <item x="62"/>
        <item x="70"/>
        <item x="213"/>
        <item x="232"/>
        <item x="196"/>
        <item x="215"/>
        <item x="204"/>
        <item x="71"/>
        <item x="164"/>
        <item x="155"/>
        <item x="216"/>
        <item x="81"/>
        <item x="129"/>
        <item x="139"/>
        <item x="146"/>
        <item x="179"/>
        <item x="108"/>
        <item x="161"/>
        <item x="189"/>
        <item x="249"/>
        <item x="235"/>
        <item x="181"/>
        <item x="120"/>
        <item x="110"/>
        <item x="97"/>
        <item x="113"/>
        <item x="41"/>
        <item x="188"/>
        <item x="118"/>
        <item x="148"/>
        <item x="145"/>
        <item x="102"/>
        <item x="79"/>
        <item x="57"/>
        <item x="23"/>
        <item x="2"/>
        <item x="137"/>
        <item x="151"/>
        <item x="93"/>
        <item x="13"/>
        <item x="200"/>
        <item x="49"/>
        <item x="54"/>
        <item x="128"/>
        <item x="175"/>
        <item x="221"/>
        <item x="225"/>
        <item x="52"/>
        <item x="18"/>
        <item x="75"/>
        <item x="25"/>
        <item x="224"/>
        <item x="69"/>
        <item x="177"/>
        <item x="226"/>
        <item x="130"/>
        <item x="183"/>
        <item x="109"/>
        <item x="64"/>
        <item x="60"/>
        <item x="78"/>
        <item x="117"/>
        <item x="101"/>
        <item x="43"/>
        <item x="68"/>
        <item x="190"/>
        <item x="147"/>
        <item x="121"/>
        <item x="26"/>
        <item x="230"/>
        <item x="32"/>
        <item x="28"/>
        <item x="152"/>
        <item x="126"/>
        <item x="61"/>
        <item x="166"/>
        <item x="33"/>
        <item x="42"/>
        <item x="40"/>
        <item x="16"/>
        <item x="208"/>
        <item x="12"/>
        <item x="255"/>
        <item x="89"/>
        <item x="253"/>
        <item x="168"/>
        <item x="19"/>
        <item x="144"/>
        <item x="115"/>
        <item x="234"/>
        <item x="210"/>
        <item x="91"/>
        <item x="141"/>
        <item x="47"/>
        <item x="30"/>
        <item x="10"/>
        <item x="202"/>
        <item x="127"/>
        <item x="170"/>
        <item x="22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71">
    <i>
      <x/>
      <x v="1"/>
      <x/>
      <x/>
    </i>
    <i r="2">
      <x v="2"/>
      <x v="208"/>
    </i>
    <i r="2">
      <x v="3"/>
      <x v="172"/>
    </i>
    <i r="2">
      <x v="5"/>
      <x v="55"/>
    </i>
    <i r="2">
      <x v="6"/>
      <x v="59"/>
    </i>
    <i r="2">
      <x v="9"/>
      <x v="194"/>
    </i>
    <i r="2">
      <x v="13"/>
      <x v="219"/>
    </i>
    <i r="2">
      <x v="17"/>
      <x v="30"/>
    </i>
    <i r="2">
      <x v="27"/>
      <x v="160"/>
    </i>
    <i r="2">
      <x v="33"/>
      <x v="187"/>
    </i>
    <i r="2">
      <x v="34"/>
      <x v="107"/>
    </i>
    <i r="2">
      <x v="38"/>
      <x v="60"/>
    </i>
    <i r="2">
      <x v="41"/>
      <x v="161"/>
    </i>
    <i r="2">
      <x v="42"/>
      <x v="200"/>
    </i>
    <i r="2">
      <x v="44"/>
      <x v="211"/>
    </i>
    <i r="2">
      <x v="47"/>
      <x v="195"/>
    </i>
    <i r="2">
      <x v="48"/>
      <x v="22"/>
    </i>
    <i r="2">
      <x v="52"/>
      <x v="213"/>
    </i>
    <i r="2">
      <x v="54"/>
      <x v="255"/>
    </i>
    <i r="2">
      <x v="57"/>
      <x v="89"/>
    </i>
    <i r="2">
      <x v="61"/>
      <x v="247"/>
    </i>
    <i r="2">
      <x v="63"/>
      <x v="162"/>
    </i>
    <i r="2">
      <x v="75"/>
      <x v="210"/>
    </i>
    <i r="2">
      <x v="76"/>
      <x v="105"/>
    </i>
    <i r="2">
      <x v="78"/>
      <x v="80"/>
    </i>
    <i r="2">
      <x v="80"/>
      <x v="58"/>
    </i>
    <i r="2">
      <x v="82"/>
      <x v="128"/>
    </i>
    <i r="2">
      <x v="84"/>
      <x v="2"/>
    </i>
    <i r="2">
      <x v="89"/>
      <x v="209"/>
    </i>
    <i r="2">
      <x v="90"/>
      <x v="235"/>
    </i>
    <i r="2">
      <x v="91"/>
      <x v="9"/>
    </i>
    <i r="2">
      <x v="95"/>
      <x v="117"/>
    </i>
    <i r="2">
      <x v="97"/>
      <x v="203"/>
    </i>
    <i r="2">
      <x v="108"/>
      <x v="142"/>
    </i>
    <i r="2">
      <x v="112"/>
      <x v="114"/>
    </i>
    <i r="2">
      <x v="119"/>
      <x v="156"/>
    </i>
    <i r="2">
      <x v="121"/>
      <x v="238"/>
    </i>
    <i r="2">
      <x v="122"/>
      <x v="84"/>
    </i>
    <i r="2">
      <x v="131"/>
      <x v="231"/>
    </i>
    <i r="2">
      <x v="137"/>
      <x v="242"/>
    </i>
    <i r="2">
      <x v="146"/>
      <x v="20"/>
    </i>
    <i r="2">
      <x v="155"/>
      <x v="13"/>
    </i>
    <i r="2">
      <x v="156"/>
      <x v="240"/>
    </i>
    <i r="2">
      <x v="158"/>
      <x v="10"/>
    </i>
    <i r="2">
      <x v="159"/>
      <x v="193"/>
    </i>
    <i r="2">
      <x v="165"/>
      <x v="239"/>
    </i>
    <i r="2">
      <x v="166"/>
      <x v="237"/>
    </i>
    <i r="2">
      <x v="168"/>
      <x v="52"/>
    </i>
    <i r="2">
      <x v="177"/>
      <x v="202"/>
    </i>
    <i r="2">
      <x v="181"/>
      <x v="62"/>
    </i>
    <i r="2">
      <x v="183"/>
      <x v="232"/>
    </i>
    <i r="2">
      <x v="188"/>
      <x v="64"/>
    </i>
    <i r="2">
      <x v="194"/>
      <x v="43"/>
    </i>
    <i r="2">
      <x v="197"/>
      <x v="14"/>
    </i>
    <i r="2">
      <x v="198"/>
      <x v="87"/>
    </i>
    <i r="2">
      <x v="199"/>
      <x v="63"/>
    </i>
    <i r="2">
      <x v="201"/>
      <x v="220"/>
    </i>
    <i r="2">
      <x v="202"/>
      <x v="83"/>
    </i>
    <i r="2">
      <x v="204"/>
      <x v="224"/>
    </i>
    <i r="2">
      <x v="205"/>
      <x v="31"/>
    </i>
    <i r="2">
      <x v="208"/>
      <x v="90"/>
    </i>
    <i r="2">
      <x v="209"/>
      <x v="37"/>
    </i>
    <i r="2">
      <x v="211"/>
      <x v="153"/>
    </i>
    <i r="2">
      <x v="212"/>
      <x v="25"/>
    </i>
    <i r="2">
      <x v="214"/>
      <x v="225"/>
    </i>
    <i r="2">
      <x v="216"/>
      <x v="41"/>
    </i>
    <i r="2">
      <x v="217"/>
      <x v="168"/>
    </i>
    <i r="2">
      <x v="218"/>
      <x v="111"/>
    </i>
    <i r="2">
      <x v="222"/>
      <x v="229"/>
    </i>
    <i r="2">
      <x v="224"/>
      <x v="122"/>
    </i>
    <i r="2">
      <x v="240"/>
      <x v="121"/>
    </i>
    <i r="2">
      <x v="244"/>
      <x v="123"/>
    </i>
    <i r="2">
      <x v="245"/>
      <x v="132"/>
    </i>
    <i r="2">
      <x v="247"/>
      <x v="221"/>
    </i>
    <i r="2">
      <x v="248"/>
      <x v="16"/>
    </i>
    <i r="2">
      <x v="250"/>
      <x v="26"/>
    </i>
    <i r="2">
      <x v="252"/>
      <x v="71"/>
    </i>
    <i r="2">
      <x v="253"/>
      <x v="7"/>
    </i>
    <i r="2">
      <x v="258"/>
      <x v="254"/>
    </i>
    <i>
      <x v="1"/>
      <x v="2"/>
      <x/>
      <x/>
    </i>
    <i r="2">
      <x v="1"/>
      <x v="127"/>
    </i>
    <i r="2">
      <x v="7"/>
      <x v="259"/>
    </i>
    <i r="2">
      <x v="8"/>
      <x v="250"/>
    </i>
    <i r="2">
      <x v="10"/>
      <x v="169"/>
    </i>
    <i r="2">
      <x v="11"/>
      <x v="29"/>
    </i>
    <i r="2">
      <x v="14"/>
      <x v="42"/>
    </i>
    <i r="2">
      <x v="16"/>
      <x v="4"/>
    </i>
    <i r="2">
      <x v="18"/>
      <x v="115"/>
    </i>
    <i r="2">
      <x v="19"/>
      <x v="257"/>
    </i>
    <i r="2">
      <x v="20"/>
      <x v="85"/>
    </i>
    <i r="2">
      <x v="21"/>
      <x v="204"/>
    </i>
    <i r="2">
      <x v="22"/>
      <x v="77"/>
    </i>
    <i r="2">
      <x v="24"/>
      <x v="226"/>
    </i>
    <i r="2">
      <x v="25"/>
      <x v="19"/>
    </i>
    <i r="2">
      <x v="26"/>
      <x v="246"/>
    </i>
    <i r="2">
      <x v="28"/>
      <x v="40"/>
    </i>
    <i r="2">
      <x v="29"/>
      <x v="152"/>
    </i>
    <i r="2">
      <x v="30"/>
      <x v="175"/>
    </i>
    <i r="2">
      <x v="31"/>
      <x v="166"/>
    </i>
    <i r="2">
      <x v="32"/>
      <x v="158"/>
    </i>
    <i r="2">
      <x v="35"/>
      <x v="241"/>
    </i>
    <i r="2">
      <x v="37"/>
      <x v="27"/>
    </i>
    <i r="2">
      <x v="39"/>
      <x v="165"/>
    </i>
    <i r="2">
      <x v="40"/>
      <x v="53"/>
    </i>
    <i r="2">
      <x v="42"/>
      <x v="200"/>
    </i>
    <i r="2">
      <x v="43"/>
      <x v="135"/>
    </i>
    <i r="2">
      <x v="45"/>
      <x v="251"/>
    </i>
    <i r="2">
      <x v="46"/>
      <x v="11"/>
    </i>
    <i r="2">
      <x v="49"/>
      <x v="189"/>
    </i>
    <i r="2">
      <x v="51"/>
      <x v="48"/>
    </i>
    <i r="2">
      <x v="53"/>
      <x v="95"/>
    </i>
    <i r="2">
      <x v="55"/>
      <x v="148"/>
    </i>
    <i r="2">
      <x v="56"/>
      <x v="159"/>
    </i>
    <i r="2">
      <x v="58"/>
      <x v="215"/>
    </i>
    <i r="2">
      <x v="59"/>
      <x v="230"/>
    </i>
    <i r="2">
      <x v="60"/>
      <x v="206"/>
    </i>
    <i r="2">
      <x v="62"/>
      <x v="109"/>
    </i>
    <i r="2">
      <x v="64"/>
      <x v="6"/>
    </i>
    <i r="2">
      <x v="68"/>
      <x v="92"/>
    </i>
    <i r="2">
      <x v="69"/>
      <x v="212"/>
    </i>
    <i r="2">
      <x v="70"/>
      <x v="227"/>
    </i>
    <i r="2">
      <x v="71"/>
      <x v="33"/>
    </i>
    <i r="2">
      <x v="74"/>
      <x v="125"/>
    </i>
    <i r="2">
      <x v="77"/>
      <x v="5"/>
    </i>
    <i r="2">
      <x v="79"/>
      <x v="134"/>
    </i>
    <i r="2">
      <x v="81"/>
      <x v="260"/>
    </i>
    <i r="2">
      <x v="86"/>
      <x v="228"/>
    </i>
    <i r="2">
      <x v="87"/>
      <x v="3"/>
    </i>
    <i r="2">
      <x v="88"/>
      <x v="15"/>
    </i>
    <i r="2">
      <x v="93"/>
      <x v="149"/>
    </i>
    <i r="2">
      <x v="94"/>
      <x v="38"/>
    </i>
    <i r="2">
      <x v="96"/>
      <x v="197"/>
    </i>
    <i r="2">
      <x v="98"/>
      <x v="116"/>
    </i>
    <i r="2">
      <x v="99"/>
      <x v="190"/>
    </i>
    <i r="2">
      <x v="101"/>
      <x v="39"/>
    </i>
    <i r="2">
      <x v="102"/>
      <x v="201"/>
    </i>
    <i r="2">
      <x v="103"/>
      <x v="79"/>
    </i>
    <i r="2">
      <x v="104"/>
      <x v="94"/>
    </i>
    <i r="2">
      <x v="105"/>
      <x v="181"/>
    </i>
    <i r="2">
      <x v="106"/>
      <x v="54"/>
    </i>
    <i r="2">
      <x v="107"/>
      <x v="44"/>
    </i>
    <i r="2">
      <x v="109"/>
      <x v="151"/>
    </i>
    <i r="2">
      <x v="110"/>
      <x v="49"/>
    </i>
    <i r="2">
      <x v="113"/>
      <x v="150"/>
    </i>
    <i r="2">
      <x v="114"/>
      <x v="191"/>
    </i>
    <i r="2">
      <x v="115"/>
      <x v="23"/>
    </i>
    <i r="2">
      <x v="116"/>
      <x v="81"/>
    </i>
    <i r="2">
      <x v="117"/>
      <x v="18"/>
    </i>
    <i r="2">
      <x v="118"/>
      <x v="145"/>
    </i>
    <i r="2">
      <x v="120"/>
      <x v="86"/>
    </i>
    <i r="2">
      <x v="123"/>
      <x v="130"/>
    </i>
    <i r="2">
      <x v="124"/>
      <x v="222"/>
    </i>
    <i r="2">
      <x v="125"/>
      <x v="112"/>
    </i>
    <i r="2">
      <x v="126"/>
      <x v="74"/>
    </i>
    <i r="2">
      <x v="127"/>
      <x v="108"/>
    </i>
    <i r="2">
      <x v="128"/>
      <x v="99"/>
    </i>
    <i r="2">
      <x v="129"/>
      <x v="56"/>
    </i>
    <i r="2">
      <x v="130"/>
      <x v="248"/>
    </i>
    <i r="2">
      <x v="132"/>
      <x v="214"/>
    </i>
    <i r="2">
      <x v="133"/>
      <x v="136"/>
    </i>
    <i r="2">
      <x v="134"/>
      <x v="243"/>
    </i>
    <i r="2">
      <x v="135"/>
      <x v="1"/>
    </i>
    <i r="2">
      <x v="136"/>
      <x v="163"/>
    </i>
    <i r="2">
      <x v="138"/>
      <x v="216"/>
    </i>
    <i r="2">
      <x v="140"/>
      <x v="61"/>
    </i>
    <i r="2">
      <x v="141"/>
      <x v="93"/>
    </i>
    <i r="2">
      <x v="142"/>
      <x v="183"/>
    </i>
    <i r="2">
      <x v="143"/>
      <x v="249"/>
    </i>
    <i r="2">
      <x v="144"/>
      <x v="21"/>
    </i>
    <i r="2">
      <x v="145"/>
      <x v="51"/>
    </i>
    <i r="2">
      <x v="147"/>
      <x v="146"/>
    </i>
    <i r="2">
      <x v="149"/>
      <x v="182"/>
    </i>
    <i r="2">
      <x v="150"/>
      <x v="32"/>
    </i>
    <i r="2">
      <x v="151"/>
      <x v="97"/>
    </i>
    <i r="2">
      <x v="152"/>
      <x v="24"/>
    </i>
    <i r="2">
      <x v="153"/>
      <x v="205"/>
    </i>
    <i r="2">
      <x v="157"/>
      <x v="110"/>
    </i>
    <i r="2">
      <x v="161"/>
      <x v="50"/>
    </i>
    <i r="2">
      <x v="162"/>
      <x v="180"/>
    </i>
    <i r="2">
      <x v="163"/>
      <x v="88"/>
    </i>
    <i r="2">
      <x v="164"/>
      <x v="143"/>
    </i>
    <i r="2">
      <x v="167"/>
      <x v="234"/>
    </i>
    <i r="2">
      <x v="169"/>
      <x v="147"/>
    </i>
    <i r="2">
      <x v="170"/>
      <x v="82"/>
    </i>
    <i r="2">
      <x v="171"/>
      <x v="103"/>
    </i>
    <i r="2">
      <x v="172"/>
      <x v="133"/>
    </i>
    <i r="2">
      <x v="174"/>
      <x v="35"/>
    </i>
    <i r="2">
      <x v="175"/>
      <x v="186"/>
    </i>
    <i r="2">
      <x v="176"/>
      <x v="236"/>
    </i>
    <i r="2">
      <x v="178"/>
      <x v="198"/>
    </i>
    <i r="2">
      <x v="179"/>
      <x v="137"/>
    </i>
    <i r="2">
      <x v="180"/>
      <x v="144"/>
    </i>
    <i r="2">
      <x v="184"/>
      <x v="253"/>
    </i>
    <i r="2">
      <x v="185"/>
      <x v="75"/>
    </i>
    <i r="2">
      <x v="186"/>
      <x v="131"/>
    </i>
    <i r="2">
      <x v="189"/>
      <x v="66"/>
    </i>
    <i r="2">
      <x v="190"/>
      <x v="67"/>
    </i>
    <i r="2">
      <x v="191"/>
      <x v="68"/>
    </i>
    <i r="2">
      <x v="192"/>
      <x v="65"/>
    </i>
    <i r="2">
      <x v="195"/>
      <x v="57"/>
    </i>
    <i r="2">
      <x v="196"/>
      <x v="96"/>
    </i>
    <i r="2">
      <x v="198"/>
      <x v="87"/>
    </i>
    <i r="2">
      <x v="200"/>
      <x v="233"/>
    </i>
    <i r="2">
      <x v="203"/>
      <x v="196"/>
    </i>
    <i r="2">
      <x v="207"/>
      <x v="106"/>
    </i>
    <i r="2">
      <x v="210"/>
      <x v="173"/>
    </i>
    <i r="2">
      <x v="215"/>
      <x v="76"/>
    </i>
    <i r="2">
      <x v="219"/>
      <x v="171"/>
    </i>
    <i r="2">
      <x v="220"/>
      <x v="174"/>
    </i>
    <i r="2">
      <x v="221"/>
      <x v="207"/>
    </i>
    <i r="2">
      <x v="223"/>
      <x v="98"/>
    </i>
    <i r="2">
      <x v="225"/>
      <x v="119"/>
    </i>
    <i r="2">
      <x v="227"/>
      <x v="188"/>
    </i>
    <i r="2">
      <x v="228"/>
      <x v="217"/>
    </i>
    <i r="2">
      <x v="229"/>
      <x v="78"/>
    </i>
    <i r="2">
      <x v="230"/>
      <x v="118"/>
    </i>
    <i r="2">
      <x v="235"/>
      <x v="179"/>
    </i>
    <i r="2">
      <x v="236"/>
      <x v="245"/>
    </i>
    <i r="2">
      <x v="237"/>
      <x v="124"/>
    </i>
    <i r="2">
      <x v="238"/>
      <x v="45"/>
    </i>
    <i r="2">
      <x v="239"/>
      <x v="258"/>
    </i>
    <i r="2">
      <x v="241"/>
      <x v="157"/>
    </i>
    <i r="2">
      <x v="242"/>
      <x v="102"/>
    </i>
    <i r="2">
      <x v="243"/>
      <x v="141"/>
    </i>
    <i r="2">
      <x v="246"/>
      <x v="176"/>
    </i>
    <i r="2">
      <x v="249"/>
      <x v="170"/>
    </i>
    <i r="2">
      <x v="251"/>
      <x v="164"/>
    </i>
    <i r="2">
      <x v="254"/>
      <x v="178"/>
    </i>
    <i r="2">
      <x v="255"/>
      <x v="46"/>
    </i>
    <i r="2">
      <x v="257"/>
      <x v="91"/>
    </i>
    <i r="2">
      <x v="259"/>
      <x v="167"/>
    </i>
    <i>
      <x v="2"/>
      <x v="3"/>
      <x/>
      <x/>
    </i>
    <i r="2">
      <x v="50"/>
      <x v="154"/>
    </i>
    <i r="2">
      <x v="92"/>
      <x v="138"/>
    </i>
    <i r="2">
      <x v="100"/>
      <x v="101"/>
    </i>
    <i r="2">
      <x v="139"/>
      <x v="126"/>
    </i>
    <i r="2">
      <x v="148"/>
      <x v="256"/>
    </i>
    <i r="2">
      <x v="160"/>
      <x v="139"/>
    </i>
    <i r="2">
      <x v="193"/>
      <x v="69"/>
    </i>
    <i r="2">
      <x v="203"/>
      <x v="196"/>
    </i>
    <i r="2">
      <x v="211"/>
      <x v="153"/>
    </i>
    <i r="2">
      <x v="226"/>
      <x v="120"/>
    </i>
    <i r="2">
      <x v="233"/>
      <x v="155"/>
    </i>
    <i>
      <x v="3"/>
      <x/>
      <x/>
      <x/>
    </i>
    <i r="2">
      <x v="4"/>
      <x v="184"/>
    </i>
    <i r="2">
      <x v="12"/>
      <x v="8"/>
    </i>
    <i r="2">
      <x v="15"/>
      <x v="70"/>
    </i>
    <i r="2">
      <x v="23"/>
      <x v="244"/>
    </i>
    <i r="2">
      <x v="36"/>
      <x v="73"/>
    </i>
    <i r="2">
      <x v="42"/>
      <x v="200"/>
    </i>
    <i r="2">
      <x v="65"/>
      <x v="104"/>
    </i>
    <i r="2">
      <x v="66"/>
      <x v="72"/>
    </i>
    <i r="2">
      <x v="67"/>
      <x v="47"/>
    </i>
    <i r="2">
      <x v="72"/>
      <x v="113"/>
    </i>
    <i r="2">
      <x v="73"/>
      <x v="17"/>
    </i>
    <i r="2">
      <x v="83"/>
      <x v="140"/>
    </i>
    <i r="2">
      <x v="85"/>
      <x v="199"/>
    </i>
    <i r="2">
      <x v="111"/>
      <x v="185"/>
    </i>
    <i r="2">
      <x v="154"/>
      <x v="34"/>
    </i>
    <i r="2">
      <x v="173"/>
      <x v="100"/>
    </i>
    <i r="2">
      <x v="182"/>
      <x v="252"/>
    </i>
    <i r="2">
      <x v="187"/>
      <x v="129"/>
    </i>
    <i r="2">
      <x v="199"/>
      <x v="63"/>
    </i>
    <i r="2">
      <x v="206"/>
      <x v="192"/>
    </i>
    <i r="2">
      <x v="213"/>
      <x v="177"/>
    </i>
    <i r="2">
      <x v="231"/>
      <x v="36"/>
    </i>
    <i r="2">
      <x v="232"/>
      <x v="12"/>
    </i>
    <i r="2">
      <x v="234"/>
      <x v="218"/>
    </i>
    <i r="2">
      <x v="256"/>
      <x v="223"/>
    </i>
    <i r="2">
      <x v="260"/>
      <x v="28"/>
    </i>
    <i t="grand">
      <x/>
    </i>
  </rowItems>
  <colItems count="1">
    <i/>
  </colItems>
  <dataFields count="1">
    <dataField name="Soma de Per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8BA3C-A3C0-44C2-B74C-A0F1A77B1EAC}" name="Tabela dinâ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65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1"/>
        <item x="3"/>
        <item x="0"/>
      </items>
    </pivotField>
    <pivotField axis="axisRow" compact="0" numFmtId="1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axis="axisRow" compact="0" outline="0" showAll="0" defaultSubtotal="0">
      <items count="254">
        <item x="6"/>
        <item x="233"/>
        <item x="51"/>
        <item x="79"/>
        <item x="108"/>
        <item x="35"/>
        <item x="72"/>
        <item x="168"/>
        <item x="229"/>
        <item x="55"/>
        <item x="162"/>
        <item x="170"/>
        <item x="98"/>
        <item x="62"/>
        <item x="161"/>
        <item x="101"/>
        <item x="190"/>
        <item x="33"/>
        <item x="189"/>
        <item x="200"/>
        <item x="224"/>
        <item x="126"/>
        <item x="245"/>
        <item x="87"/>
        <item x="188"/>
        <item x="193"/>
        <item x="166"/>
        <item x="64"/>
        <item x="120"/>
        <item x="252"/>
        <item x="144"/>
        <item x="213"/>
        <item x="238"/>
        <item x="40"/>
        <item x="43"/>
        <item x="206"/>
        <item x="92"/>
        <item x="155"/>
        <item x="78"/>
        <item x="194"/>
        <item x="185"/>
        <item x="60"/>
        <item x="12"/>
        <item x="228"/>
        <item x="24"/>
        <item x="208"/>
        <item x="237"/>
        <item x="22"/>
        <item x="34"/>
        <item x="116"/>
        <item x="0"/>
        <item x="240"/>
        <item x="67"/>
        <item x="165"/>
        <item x="29"/>
        <item x="132"/>
        <item x="171"/>
        <item x="82"/>
        <item x="221"/>
        <item x="225"/>
        <item x="217"/>
        <item x="18"/>
        <item x="215"/>
        <item x="68"/>
        <item x="197"/>
        <item x="96"/>
        <item x="102"/>
        <item x="103"/>
        <item x="251"/>
        <item x="219"/>
        <item x="145"/>
        <item x="244"/>
        <item x="109"/>
        <item x="105"/>
        <item x="152"/>
        <item x="73"/>
        <item x="70"/>
        <item x="241"/>
        <item x="14"/>
        <item x="205"/>
        <item x="28"/>
        <item x="223"/>
        <item x="71"/>
        <item x="88"/>
        <item x="21"/>
        <item x="91"/>
        <item x="119"/>
        <item x="121"/>
        <item x="222"/>
        <item x="17"/>
        <item x="59"/>
        <item x="81"/>
        <item x="7"/>
        <item x="134"/>
        <item x="122"/>
        <item x="47"/>
        <item x="135"/>
        <item x="53"/>
        <item x="182"/>
        <item x="146"/>
        <item x="3"/>
        <item x="178"/>
        <item x="198"/>
        <item x="191"/>
        <item x="212"/>
        <item x="230"/>
        <item x="158"/>
        <item x="174"/>
        <item x="61"/>
        <item x="196"/>
        <item x="204"/>
        <item x="95"/>
        <item x="20"/>
        <item x="210"/>
        <item x="143"/>
        <item x="218"/>
        <item x="148"/>
        <item x="184"/>
        <item x="248"/>
        <item x="65"/>
        <item x="209"/>
        <item x="41"/>
        <item x="49"/>
        <item x="151"/>
        <item x="115"/>
        <item x="123"/>
        <item x="207"/>
        <item x="141"/>
        <item x="234"/>
        <item x="112"/>
        <item x="142"/>
        <item x="31"/>
        <item x="175"/>
        <item x="216"/>
        <item x="249"/>
        <item x="195"/>
        <item x="211"/>
        <item x="11"/>
        <item x="128"/>
        <item x="1"/>
        <item x="131"/>
        <item x="163"/>
        <item x="118"/>
        <item x="113"/>
        <item x="242"/>
        <item x="192"/>
        <item x="23"/>
        <item x="235"/>
        <item x="9"/>
        <item x="179"/>
        <item x="114"/>
        <item x="147"/>
        <item x="167"/>
        <item x="173"/>
        <item x="97"/>
        <item x="57"/>
        <item x="15"/>
        <item x="176"/>
        <item x="52"/>
        <item x="77"/>
        <item x="8"/>
        <item x="130"/>
        <item x="243"/>
        <item x="129"/>
        <item x="117"/>
        <item x="39"/>
        <item x="32"/>
        <item x="124"/>
        <item x="37"/>
        <item x="203"/>
        <item x="236"/>
        <item x="138"/>
        <item x="136"/>
        <item x="104"/>
        <item x="169"/>
        <item x="111"/>
        <item x="164"/>
        <item x="48"/>
        <item x="149"/>
        <item x="133"/>
        <item x="157"/>
        <item x="26"/>
        <item x="89"/>
        <item x="27"/>
        <item x="139"/>
        <item x="246"/>
        <item x="231"/>
        <item x="90"/>
        <item x="63"/>
        <item x="183"/>
        <item x="36"/>
        <item x="44"/>
        <item x="45"/>
        <item x="150"/>
        <item x="58"/>
        <item x="50"/>
        <item x="2"/>
        <item x="42"/>
        <item x="30"/>
        <item x="100"/>
        <item x="226"/>
        <item x="16"/>
        <item x="83"/>
        <item x="127"/>
        <item x="10"/>
        <item x="75"/>
        <item x="106"/>
        <item x="66"/>
        <item x="201"/>
        <item x="38"/>
        <item x="69"/>
        <item x="84"/>
        <item x="214"/>
        <item x="137"/>
        <item x="220"/>
        <item x="25"/>
        <item x="232"/>
        <item x="13"/>
        <item x="156"/>
        <item x="5"/>
        <item x="186"/>
        <item x="181"/>
        <item x="140"/>
        <item x="180"/>
        <item x="110"/>
        <item x="93"/>
        <item x="4"/>
        <item x="107"/>
        <item x="187"/>
        <item x="247"/>
        <item x="250"/>
        <item x="199"/>
        <item x="125"/>
        <item x="80"/>
        <item x="253"/>
        <item x="154"/>
        <item x="239"/>
        <item x="19"/>
        <item x="85"/>
        <item x="177"/>
        <item x="76"/>
        <item x="74"/>
        <item x="153"/>
        <item x="56"/>
        <item x="227"/>
        <item x="86"/>
        <item x="54"/>
        <item x="159"/>
        <item x="160"/>
        <item x="99"/>
        <item x="172"/>
        <item x="46"/>
        <item x="202"/>
        <item x="94"/>
      </items>
    </pivotField>
    <pivotField compact="0" outline="0" showAll="0">
      <items count="255">
        <item x="6"/>
        <item x="195"/>
        <item x="21"/>
        <item x="121"/>
        <item x="190"/>
        <item x="241"/>
        <item x="197"/>
        <item x="54"/>
        <item x="98"/>
        <item x="81"/>
        <item x="52"/>
        <item x="237"/>
        <item x="93"/>
        <item x="57"/>
        <item x="36"/>
        <item x="222"/>
        <item x="74"/>
        <item x="105"/>
        <item x="184"/>
        <item x="193"/>
        <item x="23"/>
        <item x="242"/>
        <item x="34"/>
        <item x="218"/>
        <item x="167"/>
        <item x="75"/>
        <item x="56"/>
        <item x="155"/>
        <item x="94"/>
        <item x="170"/>
        <item x="33"/>
        <item x="30"/>
        <item x="114"/>
        <item x="244"/>
        <item x="97"/>
        <item x="169"/>
        <item x="110"/>
        <item x="83"/>
        <item x="122"/>
        <item x="178"/>
        <item x="120"/>
        <item x="38"/>
        <item x="161"/>
        <item x="63"/>
        <item x="174"/>
        <item x="199"/>
        <item x="160"/>
        <item x="103"/>
        <item x="240"/>
        <item x="204"/>
        <item x="130"/>
        <item x="192"/>
        <item x="37"/>
        <item x="185"/>
        <item x="158"/>
        <item x="35"/>
        <item x="112"/>
        <item x="28"/>
        <item x="72"/>
        <item x="78"/>
        <item x="131"/>
        <item x="26"/>
        <item x="45"/>
        <item x="101"/>
        <item x="86"/>
        <item x="102"/>
        <item x="92"/>
        <item x="207"/>
        <item x="246"/>
        <item x="201"/>
        <item x="245"/>
        <item x="140"/>
        <item x="191"/>
        <item x="14"/>
        <item x="148"/>
        <item x="236"/>
        <item x="50"/>
        <item x="49"/>
        <item x="224"/>
        <item x="209"/>
        <item x="44"/>
        <item x="129"/>
        <item x="82"/>
        <item x="16"/>
        <item x="172"/>
        <item x="251"/>
        <item x="163"/>
        <item x="212"/>
        <item x="165"/>
        <item x="183"/>
        <item x="147"/>
        <item x="232"/>
        <item x="234"/>
        <item x="104"/>
        <item x="3"/>
        <item x="154"/>
        <item x="138"/>
        <item x="96"/>
        <item x="70"/>
        <item x="226"/>
        <item x="43"/>
        <item x="141"/>
        <item x="215"/>
        <item x="176"/>
        <item x="84"/>
        <item x="123"/>
        <item x="109"/>
        <item x="20"/>
        <item x="189"/>
        <item x="182"/>
        <item x="47"/>
        <item x="180"/>
        <item x="156"/>
        <item x="5"/>
        <item x="80"/>
        <item x="13"/>
        <item x="19"/>
        <item x="250"/>
        <item x="152"/>
        <item x="1"/>
        <item x="233"/>
        <item x="71"/>
        <item x="90"/>
        <item x="151"/>
        <item x="231"/>
        <item x="85"/>
        <item x="136"/>
        <item x="205"/>
        <item x="228"/>
        <item x="216"/>
        <item x="133"/>
        <item x="7"/>
        <item x="8"/>
        <item x="88"/>
        <item x="239"/>
        <item x="61"/>
        <item x="117"/>
        <item x="157"/>
        <item x="248"/>
        <item x="235"/>
        <item x="203"/>
        <item x="132"/>
        <item x="134"/>
        <item x="210"/>
        <item x="196"/>
        <item x="252"/>
        <item x="10"/>
        <item x="0"/>
        <item x="4"/>
        <item x="65"/>
        <item x="253"/>
        <item x="238"/>
        <item x="171"/>
        <item x="64"/>
        <item x="60"/>
        <item x="68"/>
        <item x="211"/>
        <item x="227"/>
        <item x="194"/>
        <item x="213"/>
        <item x="202"/>
        <item x="69"/>
        <item x="162"/>
        <item x="153"/>
        <item x="214"/>
        <item x="79"/>
        <item x="127"/>
        <item x="137"/>
        <item x="144"/>
        <item x="177"/>
        <item x="106"/>
        <item x="159"/>
        <item x="187"/>
        <item x="243"/>
        <item x="230"/>
        <item x="179"/>
        <item x="118"/>
        <item x="108"/>
        <item x="95"/>
        <item x="111"/>
        <item x="40"/>
        <item x="186"/>
        <item x="116"/>
        <item x="146"/>
        <item x="143"/>
        <item x="100"/>
        <item x="77"/>
        <item x="55"/>
        <item x="22"/>
        <item x="2"/>
        <item x="135"/>
        <item x="149"/>
        <item x="91"/>
        <item x="12"/>
        <item x="198"/>
        <item x="48"/>
        <item x="53"/>
        <item x="126"/>
        <item x="173"/>
        <item x="217"/>
        <item x="220"/>
        <item x="51"/>
        <item x="17"/>
        <item x="73"/>
        <item x="24"/>
        <item x="219"/>
        <item x="67"/>
        <item x="175"/>
        <item x="221"/>
        <item x="128"/>
        <item x="181"/>
        <item x="107"/>
        <item x="62"/>
        <item x="58"/>
        <item x="76"/>
        <item x="115"/>
        <item x="99"/>
        <item x="42"/>
        <item x="66"/>
        <item x="188"/>
        <item x="145"/>
        <item x="119"/>
        <item x="25"/>
        <item x="225"/>
        <item x="31"/>
        <item x="27"/>
        <item x="150"/>
        <item x="124"/>
        <item x="59"/>
        <item x="164"/>
        <item x="32"/>
        <item x="41"/>
        <item x="39"/>
        <item x="15"/>
        <item x="206"/>
        <item x="11"/>
        <item x="249"/>
        <item x="87"/>
        <item x="247"/>
        <item x="166"/>
        <item x="18"/>
        <item x="142"/>
        <item x="113"/>
        <item x="229"/>
        <item x="208"/>
        <item x="89"/>
        <item x="139"/>
        <item x="46"/>
        <item x="29"/>
        <item x="9"/>
        <item x="200"/>
        <item x="125"/>
        <item x="168"/>
        <item x="223"/>
        <item t="default"/>
      </items>
    </pivotField>
    <pivotField axis="axisRow" compact="0" outline="0" showAll="0" defaultSubtotal="0">
      <items count="254">
        <item x="6"/>
        <item x="195"/>
        <item x="21"/>
        <item x="121"/>
        <item x="190"/>
        <item x="241"/>
        <item x="197"/>
        <item x="54"/>
        <item x="98"/>
        <item x="81"/>
        <item x="52"/>
        <item x="237"/>
        <item x="93"/>
        <item x="57"/>
        <item x="36"/>
        <item x="222"/>
        <item x="74"/>
        <item x="105"/>
        <item x="184"/>
        <item x="193"/>
        <item x="23"/>
        <item x="242"/>
        <item x="34"/>
        <item x="218"/>
        <item x="167"/>
        <item x="75"/>
        <item x="56"/>
        <item x="155"/>
        <item x="94"/>
        <item x="170"/>
        <item x="33"/>
        <item x="30"/>
        <item x="114"/>
        <item x="244"/>
        <item x="97"/>
        <item x="169"/>
        <item x="110"/>
        <item x="83"/>
        <item x="122"/>
        <item x="178"/>
        <item x="120"/>
        <item x="38"/>
        <item x="161"/>
        <item x="63"/>
        <item x="174"/>
        <item x="199"/>
        <item x="160"/>
        <item x="103"/>
        <item x="240"/>
        <item x="204"/>
        <item x="130"/>
        <item x="192"/>
        <item x="37"/>
        <item x="185"/>
        <item x="158"/>
        <item x="35"/>
        <item x="112"/>
        <item x="28"/>
        <item x="72"/>
        <item x="78"/>
        <item x="131"/>
        <item x="26"/>
        <item x="45"/>
        <item x="101"/>
        <item x="86"/>
        <item x="102"/>
        <item x="92"/>
        <item x="207"/>
        <item x="246"/>
        <item x="201"/>
        <item x="245"/>
        <item x="140"/>
        <item x="191"/>
        <item x="14"/>
        <item x="148"/>
        <item x="236"/>
        <item x="50"/>
        <item x="49"/>
        <item x="224"/>
        <item x="209"/>
        <item x="44"/>
        <item x="129"/>
        <item x="82"/>
        <item x="16"/>
        <item x="172"/>
        <item x="251"/>
        <item x="163"/>
        <item x="212"/>
        <item x="165"/>
        <item x="183"/>
        <item x="147"/>
        <item x="232"/>
        <item x="234"/>
        <item x="104"/>
        <item x="3"/>
        <item x="154"/>
        <item x="138"/>
        <item x="96"/>
        <item x="70"/>
        <item x="226"/>
        <item x="43"/>
        <item x="141"/>
        <item x="215"/>
        <item x="176"/>
        <item x="84"/>
        <item x="123"/>
        <item x="109"/>
        <item x="20"/>
        <item x="189"/>
        <item x="182"/>
        <item x="47"/>
        <item x="180"/>
        <item x="156"/>
        <item x="5"/>
        <item x="80"/>
        <item x="13"/>
        <item x="19"/>
        <item x="250"/>
        <item x="152"/>
        <item x="1"/>
        <item x="233"/>
        <item x="71"/>
        <item x="90"/>
        <item x="151"/>
        <item x="231"/>
        <item x="85"/>
        <item x="136"/>
        <item x="205"/>
        <item x="228"/>
        <item x="216"/>
        <item x="133"/>
        <item x="7"/>
        <item x="8"/>
        <item x="88"/>
        <item x="239"/>
        <item x="61"/>
        <item x="117"/>
        <item x="157"/>
        <item x="248"/>
        <item x="235"/>
        <item x="203"/>
        <item x="132"/>
        <item x="134"/>
        <item x="210"/>
        <item x="196"/>
        <item x="252"/>
        <item x="10"/>
        <item x="0"/>
        <item x="4"/>
        <item x="65"/>
        <item x="253"/>
        <item x="238"/>
        <item x="171"/>
        <item x="64"/>
        <item x="60"/>
        <item x="68"/>
        <item x="211"/>
        <item x="227"/>
        <item x="194"/>
        <item x="213"/>
        <item x="202"/>
        <item x="69"/>
        <item x="162"/>
        <item x="153"/>
        <item x="214"/>
        <item x="79"/>
        <item x="127"/>
        <item x="137"/>
        <item x="144"/>
        <item x="177"/>
        <item x="106"/>
        <item x="159"/>
        <item x="187"/>
        <item x="243"/>
        <item x="230"/>
        <item x="179"/>
        <item x="118"/>
        <item x="108"/>
        <item x="95"/>
        <item x="111"/>
        <item x="40"/>
        <item x="186"/>
        <item x="116"/>
        <item x="146"/>
        <item x="143"/>
        <item x="100"/>
        <item x="77"/>
        <item x="55"/>
        <item x="22"/>
        <item x="2"/>
        <item x="135"/>
        <item x="149"/>
        <item x="91"/>
        <item x="12"/>
        <item x="198"/>
        <item x="48"/>
        <item x="53"/>
        <item x="126"/>
        <item x="173"/>
        <item x="217"/>
        <item x="220"/>
        <item x="51"/>
        <item x="17"/>
        <item x="73"/>
        <item x="24"/>
        <item x="219"/>
        <item x="67"/>
        <item x="175"/>
        <item x="221"/>
        <item x="128"/>
        <item x="181"/>
        <item x="107"/>
        <item x="62"/>
        <item x="58"/>
        <item x="76"/>
        <item x="115"/>
        <item x="99"/>
        <item x="42"/>
        <item x="66"/>
        <item x="188"/>
        <item x="145"/>
        <item x="119"/>
        <item x="25"/>
        <item x="225"/>
        <item x="31"/>
        <item x="27"/>
        <item x="150"/>
        <item x="124"/>
        <item x="59"/>
        <item x="164"/>
        <item x="32"/>
        <item x="41"/>
        <item x="39"/>
        <item x="15"/>
        <item x="206"/>
        <item x="11"/>
        <item x="249"/>
        <item x="87"/>
        <item x="247"/>
        <item x="166"/>
        <item x="18"/>
        <item x="142"/>
        <item x="113"/>
        <item x="229"/>
        <item x="208"/>
        <item x="89"/>
        <item x="139"/>
        <item x="46"/>
        <item x="29"/>
        <item x="9"/>
        <item x="200"/>
        <item x="125"/>
        <item x="168"/>
        <item x="22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64">
    <i>
      <x/>
      <x v="1"/>
      <x/>
      <x/>
    </i>
    <i r="2">
      <x v="2"/>
      <x v="201"/>
    </i>
    <i r="2">
      <x v="3"/>
      <x v="165"/>
    </i>
    <i r="2">
      <x v="5"/>
      <x v="55"/>
    </i>
    <i r="2">
      <x v="6"/>
      <x v="58"/>
    </i>
    <i r="2">
      <x v="9"/>
      <x v="187"/>
    </i>
    <i r="2">
      <x v="13"/>
      <x v="212"/>
    </i>
    <i r="2">
      <x v="17"/>
      <x v="30"/>
    </i>
    <i r="2">
      <x v="27"/>
      <x v="153"/>
    </i>
    <i r="2">
      <x v="33"/>
      <x v="180"/>
    </i>
    <i r="2">
      <x v="34"/>
      <x v="100"/>
    </i>
    <i r="2">
      <x v="38"/>
      <x v="59"/>
    </i>
    <i r="2">
      <x v="41"/>
      <x v="154"/>
    </i>
    <i r="2">
      <x v="42"/>
      <x v="193"/>
    </i>
    <i r="2">
      <x v="44"/>
      <x v="204"/>
    </i>
    <i r="2">
      <x v="47"/>
      <x v="188"/>
    </i>
    <i r="2">
      <x v="48"/>
      <x v="22"/>
    </i>
    <i r="2">
      <x v="52"/>
      <x v="206"/>
    </i>
    <i r="2">
      <x v="54"/>
      <x v="248"/>
    </i>
    <i r="2">
      <x v="57"/>
      <x v="82"/>
    </i>
    <i r="2">
      <x v="61"/>
      <x v="240"/>
    </i>
    <i r="2">
      <x v="63"/>
      <x v="155"/>
    </i>
    <i r="2">
      <x v="75"/>
      <x v="203"/>
    </i>
    <i r="2">
      <x v="76"/>
      <x v="98"/>
    </i>
    <i r="2">
      <x v="78"/>
      <x v="73"/>
    </i>
    <i r="2">
      <x v="80"/>
      <x v="57"/>
    </i>
    <i r="2">
      <x v="82"/>
      <x v="121"/>
    </i>
    <i r="2">
      <x v="84"/>
      <x v="2"/>
    </i>
    <i r="2">
      <x v="89"/>
      <x v="202"/>
    </i>
    <i r="2">
      <x v="90"/>
      <x v="228"/>
    </i>
    <i r="2">
      <x v="91"/>
      <x v="9"/>
    </i>
    <i r="2">
      <x v="95"/>
      <x v="110"/>
    </i>
    <i r="2">
      <x v="97"/>
      <x v="196"/>
    </i>
    <i r="2">
      <x v="108"/>
      <x v="135"/>
    </i>
    <i r="2">
      <x v="112"/>
      <x v="107"/>
    </i>
    <i r="2">
      <x v="119"/>
      <x v="149"/>
    </i>
    <i r="2">
      <x v="121"/>
      <x v="231"/>
    </i>
    <i r="2">
      <x v="122"/>
      <x v="77"/>
    </i>
    <i r="2">
      <x v="131"/>
      <x v="224"/>
    </i>
    <i r="2">
      <x v="137"/>
      <x v="235"/>
    </i>
    <i r="2">
      <x v="146"/>
      <x v="20"/>
    </i>
    <i r="2">
      <x v="155"/>
      <x v="13"/>
    </i>
    <i r="2">
      <x v="156"/>
      <x v="233"/>
    </i>
    <i r="2">
      <x v="158"/>
      <x v="10"/>
    </i>
    <i r="2">
      <x v="159"/>
      <x v="186"/>
    </i>
    <i r="2">
      <x v="165"/>
      <x v="232"/>
    </i>
    <i r="2">
      <x v="166"/>
      <x v="230"/>
    </i>
    <i r="2">
      <x v="168"/>
      <x v="52"/>
    </i>
    <i r="2">
      <x v="177"/>
      <x v="195"/>
    </i>
    <i r="2">
      <x v="181"/>
      <x v="61"/>
    </i>
    <i r="2">
      <x v="183"/>
      <x v="225"/>
    </i>
    <i r="2">
      <x v="188"/>
      <x v="43"/>
    </i>
    <i r="2">
      <x v="190"/>
      <x v="14"/>
    </i>
    <i r="2">
      <x v="191"/>
      <x v="80"/>
    </i>
    <i r="2">
      <x v="192"/>
      <x v="62"/>
    </i>
    <i r="2">
      <x v="194"/>
      <x v="213"/>
    </i>
    <i r="2">
      <x v="195"/>
      <x v="76"/>
    </i>
    <i r="2">
      <x v="197"/>
      <x v="217"/>
    </i>
    <i r="2">
      <x v="198"/>
      <x v="31"/>
    </i>
    <i r="2">
      <x v="201"/>
      <x v="83"/>
    </i>
    <i r="2">
      <x v="202"/>
      <x v="37"/>
    </i>
    <i r="2">
      <x v="204"/>
      <x v="146"/>
    </i>
    <i r="2">
      <x v="205"/>
      <x v="25"/>
    </i>
    <i r="2">
      <x v="207"/>
      <x v="218"/>
    </i>
    <i r="2">
      <x v="209"/>
      <x v="41"/>
    </i>
    <i r="2">
      <x v="210"/>
      <x v="161"/>
    </i>
    <i r="2">
      <x v="211"/>
      <x v="104"/>
    </i>
    <i r="2">
      <x v="215"/>
      <x v="222"/>
    </i>
    <i r="2">
      <x v="217"/>
      <x v="115"/>
    </i>
    <i r="2">
      <x v="233"/>
      <x v="114"/>
    </i>
    <i r="2">
      <x v="237"/>
      <x v="116"/>
    </i>
    <i r="2">
      <x v="238"/>
      <x v="125"/>
    </i>
    <i r="2">
      <x v="240"/>
      <x v="214"/>
    </i>
    <i r="2">
      <x v="241"/>
      <x v="16"/>
    </i>
    <i r="2">
      <x v="243"/>
      <x v="26"/>
    </i>
    <i r="2">
      <x v="245"/>
      <x v="64"/>
    </i>
    <i r="2">
      <x v="246"/>
      <x v="7"/>
    </i>
    <i r="2">
      <x v="251"/>
      <x v="247"/>
    </i>
    <i>
      <x v="1"/>
      <x v="2"/>
      <x/>
      <x/>
    </i>
    <i r="2">
      <x v="1"/>
      <x v="120"/>
    </i>
    <i r="2">
      <x v="7"/>
      <x v="252"/>
    </i>
    <i r="2">
      <x v="8"/>
      <x v="243"/>
    </i>
    <i r="2">
      <x v="10"/>
      <x v="162"/>
    </i>
    <i r="2">
      <x v="11"/>
      <x v="29"/>
    </i>
    <i r="2">
      <x v="14"/>
      <x v="42"/>
    </i>
    <i r="2">
      <x v="16"/>
      <x v="4"/>
    </i>
    <i r="2">
      <x v="18"/>
      <x v="108"/>
    </i>
    <i r="2">
      <x v="19"/>
      <x v="250"/>
    </i>
    <i r="2">
      <x v="20"/>
      <x v="78"/>
    </i>
    <i r="2">
      <x v="21"/>
      <x v="197"/>
    </i>
    <i r="2">
      <x v="22"/>
      <x v="70"/>
    </i>
    <i r="2">
      <x v="24"/>
      <x v="219"/>
    </i>
    <i r="2">
      <x v="25"/>
      <x v="19"/>
    </i>
    <i r="2">
      <x v="26"/>
      <x v="239"/>
    </i>
    <i r="2">
      <x v="28"/>
      <x v="40"/>
    </i>
    <i r="2">
      <x v="29"/>
      <x v="145"/>
    </i>
    <i r="2">
      <x v="30"/>
      <x v="168"/>
    </i>
    <i r="2">
      <x v="31"/>
      <x v="159"/>
    </i>
    <i r="2">
      <x v="32"/>
      <x v="151"/>
    </i>
    <i r="2">
      <x v="35"/>
      <x v="234"/>
    </i>
    <i r="2">
      <x v="37"/>
      <x v="27"/>
    </i>
    <i r="2">
      <x v="39"/>
      <x v="158"/>
    </i>
    <i r="2">
      <x v="40"/>
      <x v="53"/>
    </i>
    <i r="2">
      <x v="42"/>
      <x v="193"/>
    </i>
    <i r="2">
      <x v="43"/>
      <x v="128"/>
    </i>
    <i r="2">
      <x v="45"/>
      <x v="244"/>
    </i>
    <i r="2">
      <x v="46"/>
      <x v="11"/>
    </i>
    <i r="2">
      <x v="49"/>
      <x v="182"/>
    </i>
    <i r="2">
      <x v="51"/>
      <x v="48"/>
    </i>
    <i r="2">
      <x v="53"/>
      <x v="88"/>
    </i>
    <i r="2">
      <x v="55"/>
      <x v="141"/>
    </i>
    <i r="2">
      <x v="56"/>
      <x v="152"/>
    </i>
    <i r="2">
      <x v="58"/>
      <x v="208"/>
    </i>
    <i r="2">
      <x v="59"/>
      <x v="223"/>
    </i>
    <i r="2">
      <x v="60"/>
      <x v="199"/>
    </i>
    <i r="2">
      <x v="62"/>
      <x v="102"/>
    </i>
    <i r="2">
      <x v="64"/>
      <x v="6"/>
    </i>
    <i r="2">
      <x v="68"/>
      <x v="85"/>
    </i>
    <i r="2">
      <x v="69"/>
      <x v="205"/>
    </i>
    <i r="2">
      <x v="70"/>
      <x v="220"/>
    </i>
    <i r="2">
      <x v="71"/>
      <x v="33"/>
    </i>
    <i r="2">
      <x v="74"/>
      <x v="118"/>
    </i>
    <i r="2">
      <x v="77"/>
      <x v="5"/>
    </i>
    <i r="2">
      <x v="79"/>
      <x v="127"/>
    </i>
    <i r="2">
      <x v="81"/>
      <x v="253"/>
    </i>
    <i r="2">
      <x v="86"/>
      <x v="221"/>
    </i>
    <i r="2">
      <x v="87"/>
      <x v="3"/>
    </i>
    <i r="2">
      <x v="88"/>
      <x v="15"/>
    </i>
    <i r="2">
      <x v="93"/>
      <x v="142"/>
    </i>
    <i r="2">
      <x v="94"/>
      <x v="38"/>
    </i>
    <i r="2">
      <x v="96"/>
      <x v="190"/>
    </i>
    <i r="2">
      <x v="98"/>
      <x v="109"/>
    </i>
    <i r="2">
      <x v="99"/>
      <x v="183"/>
    </i>
    <i r="2">
      <x v="101"/>
      <x v="39"/>
    </i>
    <i r="2">
      <x v="102"/>
      <x v="194"/>
    </i>
    <i r="2">
      <x v="103"/>
      <x v="72"/>
    </i>
    <i r="2">
      <x v="104"/>
      <x v="87"/>
    </i>
    <i r="2">
      <x v="105"/>
      <x v="174"/>
    </i>
    <i r="2">
      <x v="106"/>
      <x v="54"/>
    </i>
    <i r="2">
      <x v="107"/>
      <x v="44"/>
    </i>
    <i r="2">
      <x v="109"/>
      <x v="144"/>
    </i>
    <i r="2">
      <x v="110"/>
      <x v="49"/>
    </i>
    <i r="2">
      <x v="113"/>
      <x v="143"/>
    </i>
    <i r="2">
      <x v="114"/>
      <x v="184"/>
    </i>
    <i r="2">
      <x v="115"/>
      <x v="23"/>
    </i>
    <i r="2">
      <x v="116"/>
      <x v="74"/>
    </i>
    <i r="2">
      <x v="117"/>
      <x v="18"/>
    </i>
    <i r="2">
      <x v="118"/>
      <x v="138"/>
    </i>
    <i r="2">
      <x v="120"/>
      <x v="79"/>
    </i>
    <i r="2">
      <x v="123"/>
      <x v="123"/>
    </i>
    <i r="2">
      <x v="124"/>
      <x v="215"/>
    </i>
    <i r="2">
      <x v="125"/>
      <x v="105"/>
    </i>
    <i r="2">
      <x v="126"/>
      <x v="67"/>
    </i>
    <i r="2">
      <x v="127"/>
      <x v="101"/>
    </i>
    <i r="2">
      <x v="128"/>
      <x v="92"/>
    </i>
    <i r="2">
      <x v="129"/>
      <x v="56"/>
    </i>
    <i r="2">
      <x v="130"/>
      <x v="241"/>
    </i>
    <i r="2">
      <x v="132"/>
      <x v="207"/>
    </i>
    <i r="2">
      <x v="133"/>
      <x v="129"/>
    </i>
    <i r="2">
      <x v="134"/>
      <x v="236"/>
    </i>
    <i r="2">
      <x v="135"/>
      <x v="1"/>
    </i>
    <i r="2">
      <x v="136"/>
      <x v="156"/>
    </i>
    <i r="2">
      <x v="138"/>
      <x v="209"/>
    </i>
    <i r="2">
      <x v="140"/>
      <x v="60"/>
    </i>
    <i r="2">
      <x v="141"/>
      <x v="86"/>
    </i>
    <i r="2">
      <x v="142"/>
      <x v="176"/>
    </i>
    <i r="2">
      <x v="143"/>
      <x v="242"/>
    </i>
    <i r="2">
      <x v="144"/>
      <x v="21"/>
    </i>
    <i r="2">
      <x v="145"/>
      <x v="51"/>
    </i>
    <i r="2">
      <x v="147"/>
      <x v="139"/>
    </i>
    <i r="2">
      <x v="149"/>
      <x v="175"/>
    </i>
    <i r="2">
      <x v="150"/>
      <x v="32"/>
    </i>
    <i r="2">
      <x v="151"/>
      <x v="90"/>
    </i>
    <i r="2">
      <x v="152"/>
      <x v="24"/>
    </i>
    <i r="2">
      <x v="153"/>
      <x v="198"/>
    </i>
    <i r="2">
      <x v="157"/>
      <x v="103"/>
    </i>
    <i r="2">
      <x v="161"/>
      <x v="50"/>
    </i>
    <i r="2">
      <x v="162"/>
      <x v="173"/>
    </i>
    <i r="2">
      <x v="163"/>
      <x v="81"/>
    </i>
    <i r="2">
      <x v="164"/>
      <x v="136"/>
    </i>
    <i r="2">
      <x v="167"/>
      <x v="227"/>
    </i>
    <i r="2">
      <x v="169"/>
      <x v="140"/>
    </i>
    <i r="2">
      <x v="170"/>
      <x v="75"/>
    </i>
    <i r="2">
      <x v="171"/>
      <x v="96"/>
    </i>
    <i r="2">
      <x v="172"/>
      <x v="126"/>
    </i>
    <i r="2">
      <x v="174"/>
      <x v="35"/>
    </i>
    <i r="2">
      <x v="175"/>
      <x v="179"/>
    </i>
    <i r="2">
      <x v="176"/>
      <x v="229"/>
    </i>
    <i r="2">
      <x v="178"/>
      <x v="191"/>
    </i>
    <i r="2">
      <x v="179"/>
      <x v="130"/>
    </i>
    <i r="2">
      <x v="180"/>
      <x v="137"/>
    </i>
    <i r="2">
      <x v="184"/>
      <x v="246"/>
    </i>
    <i r="2">
      <x v="185"/>
      <x v="68"/>
    </i>
    <i r="2">
      <x v="186"/>
      <x v="124"/>
    </i>
    <i r="2">
      <x v="189"/>
      <x v="89"/>
    </i>
    <i r="2">
      <x v="191"/>
      <x v="80"/>
    </i>
    <i r="2">
      <x v="193"/>
      <x v="226"/>
    </i>
    <i r="2">
      <x v="196"/>
      <x v="189"/>
    </i>
    <i r="2">
      <x v="200"/>
      <x v="99"/>
    </i>
    <i r="2">
      <x v="203"/>
      <x v="166"/>
    </i>
    <i r="2">
      <x v="208"/>
      <x v="69"/>
    </i>
    <i r="2">
      <x v="212"/>
      <x v="164"/>
    </i>
    <i r="2">
      <x v="213"/>
      <x v="167"/>
    </i>
    <i r="2">
      <x v="214"/>
      <x v="200"/>
    </i>
    <i r="2">
      <x v="216"/>
      <x v="91"/>
    </i>
    <i r="2">
      <x v="218"/>
      <x v="112"/>
    </i>
    <i r="2">
      <x v="220"/>
      <x v="181"/>
    </i>
    <i r="2">
      <x v="221"/>
      <x v="210"/>
    </i>
    <i r="2">
      <x v="222"/>
      <x v="71"/>
    </i>
    <i r="2">
      <x v="223"/>
      <x v="111"/>
    </i>
    <i r="2">
      <x v="228"/>
      <x v="172"/>
    </i>
    <i r="2">
      <x v="229"/>
      <x v="238"/>
    </i>
    <i r="2">
      <x v="230"/>
      <x v="117"/>
    </i>
    <i r="2">
      <x v="231"/>
      <x v="45"/>
    </i>
    <i r="2">
      <x v="232"/>
      <x v="251"/>
    </i>
    <i r="2">
      <x v="234"/>
      <x v="150"/>
    </i>
    <i r="2">
      <x v="235"/>
      <x v="95"/>
    </i>
    <i r="2">
      <x v="236"/>
      <x v="134"/>
    </i>
    <i r="2">
      <x v="239"/>
      <x v="169"/>
    </i>
    <i r="2">
      <x v="242"/>
      <x v="163"/>
    </i>
    <i r="2">
      <x v="244"/>
      <x v="157"/>
    </i>
    <i r="2">
      <x v="247"/>
      <x v="171"/>
    </i>
    <i r="2">
      <x v="248"/>
      <x v="46"/>
    </i>
    <i r="2">
      <x v="250"/>
      <x v="84"/>
    </i>
    <i r="2">
      <x v="252"/>
      <x v="160"/>
    </i>
    <i>
      <x v="2"/>
      <x v="3"/>
      <x/>
      <x/>
    </i>
    <i r="2">
      <x v="50"/>
      <x v="147"/>
    </i>
    <i r="2">
      <x v="92"/>
      <x v="131"/>
    </i>
    <i r="2">
      <x v="100"/>
      <x v="94"/>
    </i>
    <i r="2">
      <x v="139"/>
      <x v="119"/>
    </i>
    <i r="2">
      <x v="148"/>
      <x v="249"/>
    </i>
    <i r="2">
      <x v="160"/>
      <x v="132"/>
    </i>
    <i r="2">
      <x v="196"/>
      <x v="189"/>
    </i>
    <i r="2">
      <x v="204"/>
      <x v="146"/>
    </i>
    <i r="2">
      <x v="219"/>
      <x v="113"/>
    </i>
    <i r="2">
      <x v="226"/>
      <x v="148"/>
    </i>
    <i>
      <x v="3"/>
      <x/>
      <x/>
      <x/>
    </i>
    <i r="2">
      <x v="4"/>
      <x v="177"/>
    </i>
    <i r="2">
      <x v="12"/>
      <x v="8"/>
    </i>
    <i r="2">
      <x v="15"/>
      <x v="63"/>
    </i>
    <i r="2">
      <x v="23"/>
      <x v="237"/>
    </i>
    <i r="2">
      <x v="36"/>
      <x v="66"/>
    </i>
    <i r="2">
      <x v="42"/>
      <x v="193"/>
    </i>
    <i r="2">
      <x v="65"/>
      <x v="97"/>
    </i>
    <i r="2">
      <x v="66"/>
      <x v="65"/>
    </i>
    <i r="2">
      <x v="67"/>
      <x v="47"/>
    </i>
    <i r="2">
      <x v="72"/>
      <x v="106"/>
    </i>
    <i r="2">
      <x v="73"/>
      <x v="17"/>
    </i>
    <i r="2">
      <x v="83"/>
      <x v="133"/>
    </i>
    <i r="2">
      <x v="85"/>
      <x v="192"/>
    </i>
    <i r="2">
      <x v="111"/>
      <x v="178"/>
    </i>
    <i r="2">
      <x v="154"/>
      <x v="34"/>
    </i>
    <i r="2">
      <x v="173"/>
      <x v="93"/>
    </i>
    <i r="2">
      <x v="182"/>
      <x v="245"/>
    </i>
    <i r="2">
      <x v="187"/>
      <x v="122"/>
    </i>
    <i r="2">
      <x v="192"/>
      <x v="62"/>
    </i>
    <i r="2">
      <x v="199"/>
      <x v="185"/>
    </i>
    <i r="2">
      <x v="206"/>
      <x v="170"/>
    </i>
    <i r="2">
      <x v="224"/>
      <x v="36"/>
    </i>
    <i r="2">
      <x v="225"/>
      <x v="12"/>
    </i>
    <i r="2">
      <x v="227"/>
      <x v="211"/>
    </i>
    <i r="2">
      <x v="249"/>
      <x v="216"/>
    </i>
    <i r="2">
      <x v="253"/>
      <x v="28"/>
    </i>
    <i t="grand">
      <x/>
    </i>
  </rowItems>
  <colItems count="1">
    <i/>
  </colItems>
  <dataFields count="1">
    <dataField name="Soma de Per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32ED-36C1-43DF-9D8C-A50C07929D41}">
  <dimension ref="A1:X535"/>
  <sheetViews>
    <sheetView workbookViewId="0">
      <selection sqref="A1:XFD1048576"/>
    </sheetView>
  </sheetViews>
  <sheetFormatPr baseColWidth="10" defaultColWidth="8.83203125" defaultRowHeight="15"/>
  <cols>
    <col min="1" max="4" width="30.6640625" customWidth="1"/>
    <col min="5" max="5" width="30.6640625" style="14" customWidth="1"/>
    <col min="6" max="10" width="30.6640625" customWidth="1"/>
    <col min="11" max="11" width="30.6640625" style="14" customWidth="1"/>
    <col min="12" max="13" width="30.6640625" customWidth="1"/>
    <col min="14" max="14" width="30.6640625" style="14" customWidth="1"/>
    <col min="15" max="22" width="30.6640625" customWidth="1"/>
    <col min="23" max="23" width="21.5" bestFit="1" customWidth="1"/>
    <col min="24" max="24" width="16" style="17" bestFit="1" customWidth="1"/>
  </cols>
  <sheetData>
    <row r="1" spans="1:24">
      <c r="A1" s="18" t="s">
        <v>0</v>
      </c>
      <c r="B1" s="19" t="s">
        <v>1</v>
      </c>
      <c r="C1" s="19" t="s">
        <v>2</v>
      </c>
      <c r="D1" s="19" t="s">
        <v>3</v>
      </c>
      <c r="E1" s="22" t="s">
        <v>4</v>
      </c>
      <c r="F1" s="19" t="s">
        <v>5</v>
      </c>
      <c r="G1" s="21" t="s">
        <v>6</v>
      </c>
      <c r="H1" s="19" t="s">
        <v>7</v>
      </c>
      <c r="I1" s="19" t="s">
        <v>8</v>
      </c>
      <c r="J1" s="21" t="s">
        <v>9</v>
      </c>
      <c r="K1" s="22" t="s">
        <v>10</v>
      </c>
      <c r="L1" s="19" t="s">
        <v>11</v>
      </c>
      <c r="M1" s="19" t="s">
        <v>12</v>
      </c>
      <c r="N1" s="22" t="s">
        <v>13</v>
      </c>
      <c r="O1" s="19" t="s">
        <v>14</v>
      </c>
      <c r="P1" s="21" t="s">
        <v>15</v>
      </c>
      <c r="Q1" s="19" t="s">
        <v>16</v>
      </c>
      <c r="R1" s="19" t="s">
        <v>17</v>
      </c>
      <c r="S1" s="19" t="s">
        <v>18</v>
      </c>
      <c r="T1" s="21" t="s">
        <v>19</v>
      </c>
      <c r="U1" s="19" t="s">
        <v>20</v>
      </c>
      <c r="V1" s="20" t="s">
        <v>21</v>
      </c>
      <c r="W1" s="11" t="s">
        <v>840</v>
      </c>
      <c r="X1" s="16" t="s">
        <v>841</v>
      </c>
    </row>
    <row r="2" spans="1:24">
      <c r="A2" s="3">
        <v>143</v>
      </c>
      <c r="B2" s="5" t="s">
        <v>22</v>
      </c>
      <c r="C2" s="6">
        <v>42560.720555555556</v>
      </c>
      <c r="D2" s="4">
        <v>20580967000105</v>
      </c>
      <c r="E2" s="12">
        <v>190000001891</v>
      </c>
      <c r="F2" s="5" t="s">
        <v>23</v>
      </c>
      <c r="G2" s="5" t="s">
        <v>41</v>
      </c>
      <c r="H2" s="4">
        <v>2243</v>
      </c>
      <c r="I2" s="5" t="s">
        <v>25</v>
      </c>
      <c r="J2" s="5" t="s">
        <v>271</v>
      </c>
      <c r="K2" s="12">
        <v>74997190730</v>
      </c>
      <c r="L2" s="5" t="s">
        <v>26</v>
      </c>
      <c r="M2" s="5" t="s">
        <v>189</v>
      </c>
      <c r="N2" s="12" t="s">
        <v>272</v>
      </c>
      <c r="O2" s="5" t="s">
        <v>273</v>
      </c>
      <c r="P2" s="5" t="s">
        <v>273</v>
      </c>
      <c r="Q2" s="5" t="s">
        <v>27</v>
      </c>
      <c r="R2" s="5" t="s">
        <v>27</v>
      </c>
      <c r="S2" s="5" t="s">
        <v>43</v>
      </c>
      <c r="T2" s="4">
        <v>400</v>
      </c>
      <c r="U2" s="5" t="s">
        <v>29</v>
      </c>
      <c r="V2" s="7" t="s">
        <v>27</v>
      </c>
      <c r="W2" s="15">
        <f>T2/X$2</f>
        <v>1.1919714761225764E-2</v>
      </c>
      <c r="X2" s="17">
        <f>SUM(T2:T17)</f>
        <v>33557.85</v>
      </c>
    </row>
    <row r="3" spans="1:24">
      <c r="A3" s="1">
        <v>143</v>
      </c>
      <c r="B3" s="8" t="s">
        <v>22</v>
      </c>
      <c r="C3" s="9">
        <v>42560.720555555556</v>
      </c>
      <c r="D3" s="2">
        <v>20580967000105</v>
      </c>
      <c r="E3" s="13">
        <v>190000001891</v>
      </c>
      <c r="F3" s="8" t="s">
        <v>23</v>
      </c>
      <c r="G3" s="8" t="s">
        <v>41</v>
      </c>
      <c r="H3" s="2">
        <v>2243</v>
      </c>
      <c r="I3" s="8" t="s">
        <v>25</v>
      </c>
      <c r="J3" s="8" t="s">
        <v>271</v>
      </c>
      <c r="K3" s="13">
        <v>74997190730</v>
      </c>
      <c r="L3" s="8" t="s">
        <v>26</v>
      </c>
      <c r="M3" s="8" t="s">
        <v>189</v>
      </c>
      <c r="N3" s="13" t="s">
        <v>321</v>
      </c>
      <c r="O3" s="8" t="s">
        <v>322</v>
      </c>
      <c r="P3" s="8" t="s">
        <v>322</v>
      </c>
      <c r="Q3" s="8" t="s">
        <v>27</v>
      </c>
      <c r="R3" s="8" t="s">
        <v>27</v>
      </c>
      <c r="S3" s="8" t="s">
        <v>165</v>
      </c>
      <c r="T3" s="2">
        <v>400</v>
      </c>
      <c r="U3" s="8" t="s">
        <v>29</v>
      </c>
      <c r="V3" s="10" t="s">
        <v>27</v>
      </c>
      <c r="W3" s="15">
        <f t="shared" ref="W3:W17" si="0">T3/X$2</f>
        <v>1.1919714761225764E-2</v>
      </c>
      <c r="X3"/>
    </row>
    <row r="4" spans="1:24">
      <c r="A4" s="3">
        <v>143</v>
      </c>
      <c r="B4" s="5" t="s">
        <v>22</v>
      </c>
      <c r="C4" s="6">
        <v>42560.720555555556</v>
      </c>
      <c r="D4" s="4">
        <v>20580967000105</v>
      </c>
      <c r="E4" s="12">
        <v>190000001891</v>
      </c>
      <c r="F4" s="5" t="s">
        <v>23</v>
      </c>
      <c r="G4" s="5" t="s">
        <v>41</v>
      </c>
      <c r="H4" s="4">
        <v>2243</v>
      </c>
      <c r="I4" s="5" t="s">
        <v>25</v>
      </c>
      <c r="J4" s="5" t="s">
        <v>271</v>
      </c>
      <c r="K4" s="12">
        <v>74997190730</v>
      </c>
      <c r="L4" s="5" t="s">
        <v>42</v>
      </c>
      <c r="M4" s="5" t="s">
        <v>330</v>
      </c>
      <c r="N4" s="12" t="s">
        <v>233</v>
      </c>
      <c r="O4" s="5" t="s">
        <v>234</v>
      </c>
      <c r="P4" s="5" t="s">
        <v>234</v>
      </c>
      <c r="Q4" s="5" t="s">
        <v>95</v>
      </c>
      <c r="R4" s="5" t="s">
        <v>96</v>
      </c>
      <c r="S4" s="5" t="s">
        <v>74</v>
      </c>
      <c r="T4" s="4">
        <v>3360</v>
      </c>
      <c r="U4" s="5" t="s">
        <v>97</v>
      </c>
      <c r="V4" s="7" t="s">
        <v>27</v>
      </c>
      <c r="W4" s="15">
        <f t="shared" si="0"/>
        <v>0.10012560399429642</v>
      </c>
      <c r="X4"/>
    </row>
    <row r="5" spans="1:24">
      <c r="A5" s="1">
        <v>143</v>
      </c>
      <c r="B5" s="8" t="s">
        <v>22</v>
      </c>
      <c r="C5" s="9">
        <v>42560.720555555556</v>
      </c>
      <c r="D5" s="2">
        <v>20580967000105</v>
      </c>
      <c r="E5" s="13">
        <v>190000001891</v>
      </c>
      <c r="F5" s="8" t="s">
        <v>23</v>
      </c>
      <c r="G5" s="8" t="s">
        <v>41</v>
      </c>
      <c r="H5" s="2">
        <v>2243</v>
      </c>
      <c r="I5" s="8" t="s">
        <v>25</v>
      </c>
      <c r="J5" s="8" t="s">
        <v>271</v>
      </c>
      <c r="K5" s="13">
        <v>74997190730</v>
      </c>
      <c r="L5" s="8" t="s">
        <v>26</v>
      </c>
      <c r="M5" s="8" t="s">
        <v>86</v>
      </c>
      <c r="N5" s="13" t="s">
        <v>339</v>
      </c>
      <c r="O5" s="8" t="s">
        <v>340</v>
      </c>
      <c r="P5" s="8" t="s">
        <v>340</v>
      </c>
      <c r="Q5" s="8" t="s">
        <v>34</v>
      </c>
      <c r="R5" s="8" t="s">
        <v>35</v>
      </c>
      <c r="S5" s="8" t="s">
        <v>43</v>
      </c>
      <c r="T5" s="2">
        <v>9000</v>
      </c>
      <c r="U5" s="8" t="s">
        <v>55</v>
      </c>
      <c r="V5" s="10" t="s">
        <v>27</v>
      </c>
      <c r="W5" s="15">
        <f t="shared" si="0"/>
        <v>0.26819358212757971</v>
      </c>
      <c r="X5"/>
    </row>
    <row r="6" spans="1:24">
      <c r="A6" s="3">
        <v>143</v>
      </c>
      <c r="B6" s="5" t="s">
        <v>22</v>
      </c>
      <c r="C6" s="6">
        <v>42560.720555555556</v>
      </c>
      <c r="D6" s="4">
        <v>20580967000105</v>
      </c>
      <c r="E6" s="12">
        <v>190000001891</v>
      </c>
      <c r="F6" s="5" t="s">
        <v>23</v>
      </c>
      <c r="G6" s="5" t="s">
        <v>41</v>
      </c>
      <c r="H6" s="4">
        <v>2243</v>
      </c>
      <c r="I6" s="5" t="s">
        <v>25</v>
      </c>
      <c r="J6" s="5" t="s">
        <v>271</v>
      </c>
      <c r="K6" s="12">
        <v>74997190730</v>
      </c>
      <c r="L6" s="5" t="s">
        <v>26</v>
      </c>
      <c r="M6" s="5" t="s">
        <v>189</v>
      </c>
      <c r="N6" s="12" t="s">
        <v>341</v>
      </c>
      <c r="O6" s="5" t="s">
        <v>342</v>
      </c>
      <c r="P6" s="5" t="s">
        <v>342</v>
      </c>
      <c r="Q6" s="5" t="s">
        <v>27</v>
      </c>
      <c r="R6" s="5" t="s">
        <v>27</v>
      </c>
      <c r="S6" s="5" t="s">
        <v>165</v>
      </c>
      <c r="T6" s="4">
        <v>400</v>
      </c>
      <c r="U6" s="5" t="s">
        <v>29</v>
      </c>
      <c r="V6" s="7" t="s">
        <v>27</v>
      </c>
      <c r="W6" s="15">
        <f t="shared" si="0"/>
        <v>1.1919714761225764E-2</v>
      </c>
      <c r="X6"/>
    </row>
    <row r="7" spans="1:24">
      <c r="A7" s="1">
        <v>143</v>
      </c>
      <c r="B7" s="8" t="s">
        <v>22</v>
      </c>
      <c r="C7" s="9">
        <v>42560.720555555556</v>
      </c>
      <c r="D7" s="2">
        <v>20580967000105</v>
      </c>
      <c r="E7" s="13">
        <v>190000001891</v>
      </c>
      <c r="F7" s="8" t="s">
        <v>23</v>
      </c>
      <c r="G7" s="8" t="s">
        <v>41</v>
      </c>
      <c r="H7" s="2">
        <v>2243</v>
      </c>
      <c r="I7" s="8" t="s">
        <v>25</v>
      </c>
      <c r="J7" s="8" t="s">
        <v>271</v>
      </c>
      <c r="K7" s="13">
        <v>74997190730</v>
      </c>
      <c r="L7" s="8" t="s">
        <v>42</v>
      </c>
      <c r="M7" s="8" t="s">
        <v>400</v>
      </c>
      <c r="N7" s="13" t="s">
        <v>233</v>
      </c>
      <c r="O7" s="8" t="s">
        <v>234</v>
      </c>
      <c r="P7" s="8" t="s">
        <v>234</v>
      </c>
      <c r="Q7" s="8" t="s">
        <v>95</v>
      </c>
      <c r="R7" s="8" t="s">
        <v>96</v>
      </c>
      <c r="S7" s="8" t="s">
        <v>111</v>
      </c>
      <c r="T7" s="2">
        <v>3360</v>
      </c>
      <c r="U7" s="8" t="s">
        <v>97</v>
      </c>
      <c r="V7" s="10" t="s">
        <v>27</v>
      </c>
      <c r="W7" s="15">
        <f t="shared" si="0"/>
        <v>0.10012560399429642</v>
      </c>
      <c r="X7"/>
    </row>
    <row r="8" spans="1:24">
      <c r="A8" s="3">
        <v>143</v>
      </c>
      <c r="B8" s="5" t="s">
        <v>22</v>
      </c>
      <c r="C8" s="6">
        <v>42560.720555555556</v>
      </c>
      <c r="D8" s="4">
        <v>20580967000105</v>
      </c>
      <c r="E8" s="12">
        <v>190000001891</v>
      </c>
      <c r="F8" s="5" t="s">
        <v>23</v>
      </c>
      <c r="G8" s="5" t="s">
        <v>41</v>
      </c>
      <c r="H8" s="4">
        <v>2243</v>
      </c>
      <c r="I8" s="5" t="s">
        <v>25</v>
      </c>
      <c r="J8" s="5" t="s">
        <v>271</v>
      </c>
      <c r="K8" s="12">
        <v>74997190730</v>
      </c>
      <c r="L8" s="5" t="s">
        <v>26</v>
      </c>
      <c r="M8" s="5" t="s">
        <v>189</v>
      </c>
      <c r="N8" s="12" t="s">
        <v>455</v>
      </c>
      <c r="O8" s="5" t="s">
        <v>456</v>
      </c>
      <c r="P8" s="5" t="s">
        <v>456</v>
      </c>
      <c r="Q8" s="5" t="s">
        <v>27</v>
      </c>
      <c r="R8" s="5" t="s">
        <v>27</v>
      </c>
      <c r="S8" s="5" t="s">
        <v>43</v>
      </c>
      <c r="T8" s="4">
        <v>400</v>
      </c>
      <c r="U8" s="5" t="s">
        <v>29</v>
      </c>
      <c r="V8" s="7" t="s">
        <v>27</v>
      </c>
      <c r="W8" s="15">
        <f t="shared" si="0"/>
        <v>1.1919714761225764E-2</v>
      </c>
      <c r="X8"/>
    </row>
    <row r="9" spans="1:24">
      <c r="A9" s="1">
        <v>143</v>
      </c>
      <c r="B9" s="8" t="s">
        <v>22</v>
      </c>
      <c r="C9" s="9">
        <v>42560.720555555556</v>
      </c>
      <c r="D9" s="2">
        <v>20580967000105</v>
      </c>
      <c r="E9" s="13">
        <v>190000001891</v>
      </c>
      <c r="F9" s="8" t="s">
        <v>23</v>
      </c>
      <c r="G9" s="8" t="s">
        <v>41</v>
      </c>
      <c r="H9" s="2">
        <v>2243</v>
      </c>
      <c r="I9" s="8" t="s">
        <v>25</v>
      </c>
      <c r="J9" s="8" t="s">
        <v>271</v>
      </c>
      <c r="K9" s="13">
        <v>74997190730</v>
      </c>
      <c r="L9" s="8" t="s">
        <v>26</v>
      </c>
      <c r="M9" s="8" t="s">
        <v>189</v>
      </c>
      <c r="N9" s="13" t="s">
        <v>321</v>
      </c>
      <c r="O9" s="8" t="s">
        <v>322</v>
      </c>
      <c r="P9" s="8" t="s">
        <v>322</v>
      </c>
      <c r="Q9" s="8" t="s">
        <v>27</v>
      </c>
      <c r="R9" s="8" t="s">
        <v>27</v>
      </c>
      <c r="S9" s="8" t="s">
        <v>43</v>
      </c>
      <c r="T9" s="2">
        <v>400</v>
      </c>
      <c r="U9" s="8" t="s">
        <v>29</v>
      </c>
      <c r="V9" s="10" t="s">
        <v>27</v>
      </c>
      <c r="W9" s="15">
        <f t="shared" si="0"/>
        <v>1.1919714761225764E-2</v>
      </c>
      <c r="X9"/>
    </row>
    <row r="10" spans="1:24">
      <c r="A10" s="3">
        <v>143</v>
      </c>
      <c r="B10" s="5" t="s">
        <v>22</v>
      </c>
      <c r="C10" s="6">
        <v>42560.720555555556</v>
      </c>
      <c r="D10" s="4">
        <v>20580967000105</v>
      </c>
      <c r="E10" s="12">
        <v>190000001891</v>
      </c>
      <c r="F10" s="5" t="s">
        <v>23</v>
      </c>
      <c r="G10" s="5" t="s">
        <v>41</v>
      </c>
      <c r="H10" s="4">
        <v>2243</v>
      </c>
      <c r="I10" s="5" t="s">
        <v>25</v>
      </c>
      <c r="J10" s="5" t="s">
        <v>271</v>
      </c>
      <c r="K10" s="12">
        <v>74997190730</v>
      </c>
      <c r="L10" s="5" t="s">
        <v>26</v>
      </c>
      <c r="M10" s="5" t="s">
        <v>189</v>
      </c>
      <c r="N10" s="12" t="s">
        <v>493</v>
      </c>
      <c r="O10" s="5" t="s">
        <v>203</v>
      </c>
      <c r="P10" s="5" t="s">
        <v>203</v>
      </c>
      <c r="Q10" s="5" t="s">
        <v>27</v>
      </c>
      <c r="R10" s="5" t="s">
        <v>27</v>
      </c>
      <c r="S10" s="5" t="s">
        <v>198</v>
      </c>
      <c r="T10" s="4">
        <v>400</v>
      </c>
      <c r="U10" s="5" t="s">
        <v>29</v>
      </c>
      <c r="V10" s="7" t="s">
        <v>27</v>
      </c>
      <c r="W10" s="15">
        <f t="shared" si="0"/>
        <v>1.1919714761225764E-2</v>
      </c>
      <c r="X10"/>
    </row>
    <row r="11" spans="1:24">
      <c r="A11" s="1">
        <v>143</v>
      </c>
      <c r="B11" s="8" t="s">
        <v>22</v>
      </c>
      <c r="C11" s="9">
        <v>42560.720555555556</v>
      </c>
      <c r="D11" s="2">
        <v>20580967000105</v>
      </c>
      <c r="E11" s="13">
        <v>190000001891</v>
      </c>
      <c r="F11" s="8" t="s">
        <v>23</v>
      </c>
      <c r="G11" s="8" t="s">
        <v>41</v>
      </c>
      <c r="H11" s="2">
        <v>2243</v>
      </c>
      <c r="I11" s="8" t="s">
        <v>25</v>
      </c>
      <c r="J11" s="8" t="s">
        <v>271</v>
      </c>
      <c r="K11" s="13">
        <v>74997190730</v>
      </c>
      <c r="L11" s="8" t="s">
        <v>27</v>
      </c>
      <c r="M11" s="8" t="s">
        <v>27</v>
      </c>
      <c r="N11" s="13" t="s">
        <v>27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167</v>
      </c>
      <c r="T11" s="2">
        <v>37.5</v>
      </c>
      <c r="U11" s="8" t="s">
        <v>32</v>
      </c>
      <c r="V11" s="10" t="s">
        <v>27</v>
      </c>
      <c r="W11" s="15">
        <f t="shared" si="0"/>
        <v>1.1174732588649155E-3</v>
      </c>
      <c r="X11"/>
    </row>
    <row r="12" spans="1:24">
      <c r="A12" s="3">
        <v>143</v>
      </c>
      <c r="B12" s="5" t="s">
        <v>22</v>
      </c>
      <c r="C12" s="6">
        <v>42560.720555555556</v>
      </c>
      <c r="D12" s="4">
        <v>20580967000105</v>
      </c>
      <c r="E12" s="12">
        <v>190000001891</v>
      </c>
      <c r="F12" s="5" t="s">
        <v>23</v>
      </c>
      <c r="G12" s="5" t="s">
        <v>41</v>
      </c>
      <c r="H12" s="4">
        <v>2243</v>
      </c>
      <c r="I12" s="5" t="s">
        <v>25</v>
      </c>
      <c r="J12" s="5" t="s">
        <v>271</v>
      </c>
      <c r="K12" s="12">
        <v>74997190730</v>
      </c>
      <c r="L12" s="5" t="s">
        <v>26</v>
      </c>
      <c r="M12" s="5" t="s">
        <v>189</v>
      </c>
      <c r="N12" s="12" t="s">
        <v>341</v>
      </c>
      <c r="O12" s="5" t="s">
        <v>342</v>
      </c>
      <c r="P12" s="5" t="s">
        <v>342</v>
      </c>
      <c r="Q12" s="5" t="s">
        <v>27</v>
      </c>
      <c r="R12" s="5" t="s">
        <v>27</v>
      </c>
      <c r="S12" s="5" t="s">
        <v>43</v>
      </c>
      <c r="T12" s="4">
        <v>400</v>
      </c>
      <c r="U12" s="5" t="s">
        <v>29</v>
      </c>
      <c r="V12" s="7" t="s">
        <v>27</v>
      </c>
      <c r="W12" s="15">
        <f t="shared" si="0"/>
        <v>1.1919714761225764E-2</v>
      </c>
      <c r="X12"/>
    </row>
    <row r="13" spans="1:24">
      <c r="A13" s="1">
        <v>143</v>
      </c>
      <c r="B13" s="8" t="s">
        <v>22</v>
      </c>
      <c r="C13" s="9">
        <v>42560.720555555556</v>
      </c>
      <c r="D13" s="2">
        <v>20580967000105</v>
      </c>
      <c r="E13" s="13">
        <v>190000001891</v>
      </c>
      <c r="F13" s="8" t="s">
        <v>23</v>
      </c>
      <c r="G13" s="8" t="s">
        <v>41</v>
      </c>
      <c r="H13" s="2">
        <v>2243</v>
      </c>
      <c r="I13" s="8" t="s">
        <v>25</v>
      </c>
      <c r="J13" s="8" t="s">
        <v>271</v>
      </c>
      <c r="K13" s="13">
        <v>74997190730</v>
      </c>
      <c r="L13" s="8" t="s">
        <v>26</v>
      </c>
      <c r="M13" s="8" t="s">
        <v>189</v>
      </c>
      <c r="N13" s="13" t="s">
        <v>541</v>
      </c>
      <c r="O13" s="8" t="s">
        <v>542</v>
      </c>
      <c r="P13" s="8" t="s">
        <v>542</v>
      </c>
      <c r="Q13" s="8" t="s">
        <v>27</v>
      </c>
      <c r="R13" s="8" t="s">
        <v>27</v>
      </c>
      <c r="S13" s="8" t="s">
        <v>165</v>
      </c>
      <c r="T13" s="2">
        <v>400</v>
      </c>
      <c r="U13" s="8" t="s">
        <v>29</v>
      </c>
      <c r="V13" s="10" t="s">
        <v>27</v>
      </c>
      <c r="W13" s="15">
        <f t="shared" si="0"/>
        <v>1.1919714761225764E-2</v>
      </c>
      <c r="X13"/>
    </row>
    <row r="14" spans="1:24">
      <c r="A14" s="3">
        <v>143</v>
      </c>
      <c r="B14" s="5" t="s">
        <v>22</v>
      </c>
      <c r="C14" s="6">
        <v>42560.720555555556</v>
      </c>
      <c r="D14" s="4">
        <v>20580967000105</v>
      </c>
      <c r="E14" s="12">
        <v>190000001891</v>
      </c>
      <c r="F14" s="5" t="s">
        <v>23</v>
      </c>
      <c r="G14" s="5" t="s">
        <v>41</v>
      </c>
      <c r="H14" s="4">
        <v>2243</v>
      </c>
      <c r="I14" s="5" t="s">
        <v>25</v>
      </c>
      <c r="J14" s="5" t="s">
        <v>271</v>
      </c>
      <c r="K14" s="12">
        <v>74997190730</v>
      </c>
      <c r="L14" s="5" t="s">
        <v>42</v>
      </c>
      <c r="M14" s="5" t="s">
        <v>588</v>
      </c>
      <c r="N14" s="12" t="s">
        <v>233</v>
      </c>
      <c r="O14" s="5" t="s">
        <v>234</v>
      </c>
      <c r="P14" s="5" t="s">
        <v>234</v>
      </c>
      <c r="Q14" s="5" t="s">
        <v>95</v>
      </c>
      <c r="R14" s="5" t="s">
        <v>96</v>
      </c>
      <c r="S14" s="5" t="s">
        <v>28</v>
      </c>
      <c r="T14" s="4">
        <v>3000</v>
      </c>
      <c r="U14" s="5" t="s">
        <v>97</v>
      </c>
      <c r="V14" s="7" t="s">
        <v>27</v>
      </c>
      <c r="W14" s="15">
        <f t="shared" si="0"/>
        <v>8.9397860709193228E-2</v>
      </c>
      <c r="X14"/>
    </row>
    <row r="15" spans="1:24">
      <c r="A15" s="1">
        <v>143</v>
      </c>
      <c r="B15" s="8" t="s">
        <v>22</v>
      </c>
      <c r="C15" s="9">
        <v>42560.720555555556</v>
      </c>
      <c r="D15" s="2">
        <v>20580967000105</v>
      </c>
      <c r="E15" s="13">
        <v>190000001891</v>
      </c>
      <c r="F15" s="8" t="s">
        <v>23</v>
      </c>
      <c r="G15" s="8" t="s">
        <v>41</v>
      </c>
      <c r="H15" s="2">
        <v>2243</v>
      </c>
      <c r="I15" s="8" t="s">
        <v>25</v>
      </c>
      <c r="J15" s="8" t="s">
        <v>271</v>
      </c>
      <c r="K15" s="13">
        <v>74997190730</v>
      </c>
      <c r="L15" s="8" t="s">
        <v>42</v>
      </c>
      <c r="M15" s="8" t="s">
        <v>632</v>
      </c>
      <c r="N15" s="13" t="s">
        <v>269</v>
      </c>
      <c r="O15" s="8" t="s">
        <v>270</v>
      </c>
      <c r="P15" s="8" t="s">
        <v>270</v>
      </c>
      <c r="Q15" s="8" t="s">
        <v>185</v>
      </c>
      <c r="R15" s="8" t="s">
        <v>186</v>
      </c>
      <c r="S15" s="8" t="s">
        <v>205</v>
      </c>
      <c r="T15" s="2">
        <v>10400.35</v>
      </c>
      <c r="U15" s="8" t="s">
        <v>65</v>
      </c>
      <c r="V15" s="10" t="s">
        <v>27</v>
      </c>
      <c r="W15" s="15">
        <f t="shared" si="0"/>
        <v>0.30992301354228596</v>
      </c>
      <c r="X15"/>
    </row>
    <row r="16" spans="1:24">
      <c r="A16" s="3">
        <v>143</v>
      </c>
      <c r="B16" s="5" t="s">
        <v>22</v>
      </c>
      <c r="C16" s="6">
        <v>42560.720555555556</v>
      </c>
      <c r="D16" s="4">
        <v>20580967000105</v>
      </c>
      <c r="E16" s="12">
        <v>190000001891</v>
      </c>
      <c r="F16" s="5" t="s">
        <v>23</v>
      </c>
      <c r="G16" s="5" t="s">
        <v>41</v>
      </c>
      <c r="H16" s="4">
        <v>2243</v>
      </c>
      <c r="I16" s="5" t="s">
        <v>25</v>
      </c>
      <c r="J16" s="5" t="s">
        <v>271</v>
      </c>
      <c r="K16" s="12">
        <v>74997190730</v>
      </c>
      <c r="L16" s="5" t="s">
        <v>26</v>
      </c>
      <c r="M16" s="5" t="s">
        <v>189</v>
      </c>
      <c r="N16" s="12" t="s">
        <v>633</v>
      </c>
      <c r="O16" s="5" t="s">
        <v>634</v>
      </c>
      <c r="P16" s="5" t="s">
        <v>634</v>
      </c>
      <c r="Q16" s="5" t="s">
        <v>27</v>
      </c>
      <c r="R16" s="5" t="s">
        <v>27</v>
      </c>
      <c r="S16" s="5" t="s">
        <v>43</v>
      </c>
      <c r="T16" s="4">
        <v>400</v>
      </c>
      <c r="U16" s="5" t="s">
        <v>29</v>
      </c>
      <c r="V16" s="7" t="s">
        <v>27</v>
      </c>
      <c r="W16" s="15">
        <f t="shared" si="0"/>
        <v>1.1919714761225764E-2</v>
      </c>
      <c r="X16"/>
    </row>
    <row r="17" spans="1:24">
      <c r="A17" s="1">
        <v>143</v>
      </c>
      <c r="B17" s="8" t="s">
        <v>22</v>
      </c>
      <c r="C17" s="9">
        <v>42560.720555555556</v>
      </c>
      <c r="D17" s="2">
        <v>20580967000105</v>
      </c>
      <c r="E17" s="13">
        <v>190000001891</v>
      </c>
      <c r="F17" s="8" t="s">
        <v>23</v>
      </c>
      <c r="G17" s="8" t="s">
        <v>41</v>
      </c>
      <c r="H17" s="2">
        <v>2243</v>
      </c>
      <c r="I17" s="8" t="s">
        <v>25</v>
      </c>
      <c r="J17" s="8" t="s">
        <v>271</v>
      </c>
      <c r="K17" s="13">
        <v>74997190730</v>
      </c>
      <c r="L17" s="8" t="s">
        <v>27</v>
      </c>
      <c r="M17" s="8" t="s">
        <v>27</v>
      </c>
      <c r="N17" s="13" t="s">
        <v>715</v>
      </c>
      <c r="O17" s="8" t="s">
        <v>556</v>
      </c>
      <c r="P17" s="8" t="s">
        <v>556</v>
      </c>
      <c r="Q17" s="8" t="s">
        <v>27</v>
      </c>
      <c r="R17" s="8" t="s">
        <v>27</v>
      </c>
      <c r="S17" s="8" t="s">
        <v>124</v>
      </c>
      <c r="T17" s="2">
        <v>800</v>
      </c>
      <c r="U17" s="8" t="s">
        <v>570</v>
      </c>
      <c r="V17" s="10" t="s">
        <v>744</v>
      </c>
      <c r="W17" s="15">
        <f t="shared" si="0"/>
        <v>2.3839429522451529E-2</v>
      </c>
      <c r="X17"/>
    </row>
    <row r="18" spans="1:24">
      <c r="A18" s="3">
        <v>143</v>
      </c>
      <c r="B18" s="5" t="s">
        <v>22</v>
      </c>
      <c r="C18" s="6">
        <v>42560.720555555556</v>
      </c>
      <c r="D18" s="4">
        <v>20582432000165</v>
      </c>
      <c r="E18" s="12">
        <v>190000001577</v>
      </c>
      <c r="F18" s="5" t="s">
        <v>23</v>
      </c>
      <c r="G18" s="5" t="s">
        <v>24</v>
      </c>
      <c r="H18" s="4">
        <v>15611</v>
      </c>
      <c r="I18" s="5" t="s">
        <v>30</v>
      </c>
      <c r="J18" s="5" t="s">
        <v>154</v>
      </c>
      <c r="K18" s="12">
        <v>6909837789</v>
      </c>
      <c r="L18" s="5" t="s">
        <v>42</v>
      </c>
      <c r="M18" s="5" t="s">
        <v>155</v>
      </c>
      <c r="N18" s="12" t="s">
        <v>156</v>
      </c>
      <c r="O18" s="5" t="s">
        <v>157</v>
      </c>
      <c r="P18" s="5" t="s">
        <v>157</v>
      </c>
      <c r="Q18" s="5" t="s">
        <v>135</v>
      </c>
      <c r="R18" s="5" t="s">
        <v>136</v>
      </c>
      <c r="S18" s="5" t="s">
        <v>74</v>
      </c>
      <c r="T18" s="4">
        <v>11800</v>
      </c>
      <c r="U18" s="5" t="s">
        <v>48</v>
      </c>
      <c r="V18" s="7" t="s">
        <v>27</v>
      </c>
      <c r="W18" s="15">
        <f>T18/X$18</f>
        <v>1.8646294799500973E-2</v>
      </c>
      <c r="X18" s="17">
        <f>SUM(T18:T261)</f>
        <v>632833.5</v>
      </c>
    </row>
    <row r="19" spans="1:24">
      <c r="A19" s="1">
        <v>143</v>
      </c>
      <c r="B19" s="8" t="s">
        <v>22</v>
      </c>
      <c r="C19" s="9">
        <v>42560.720555555556</v>
      </c>
      <c r="D19" s="2">
        <v>20582432000165</v>
      </c>
      <c r="E19" s="13">
        <v>190000001577</v>
      </c>
      <c r="F19" s="8" t="s">
        <v>23</v>
      </c>
      <c r="G19" s="8" t="s">
        <v>24</v>
      </c>
      <c r="H19" s="2">
        <v>15611</v>
      </c>
      <c r="I19" s="8" t="s">
        <v>30</v>
      </c>
      <c r="J19" s="8" t="s">
        <v>154</v>
      </c>
      <c r="K19" s="13">
        <v>6909837789</v>
      </c>
      <c r="L19" s="8" t="s">
        <v>42</v>
      </c>
      <c r="M19" s="8" t="s">
        <v>191</v>
      </c>
      <c r="N19" s="13" t="s">
        <v>192</v>
      </c>
      <c r="O19" s="8" t="s">
        <v>193</v>
      </c>
      <c r="P19" s="8" t="s">
        <v>193</v>
      </c>
      <c r="Q19" s="8" t="s">
        <v>168</v>
      </c>
      <c r="R19" s="8" t="s">
        <v>169</v>
      </c>
      <c r="S19" s="8" t="s">
        <v>114</v>
      </c>
      <c r="T19" s="2">
        <v>6000</v>
      </c>
      <c r="U19" s="8" t="s">
        <v>48</v>
      </c>
      <c r="V19" s="10" t="s">
        <v>27</v>
      </c>
      <c r="W19" s="15">
        <f t="shared" ref="W19:W82" si="1">T19/X$18</f>
        <v>9.4811668472038861E-3</v>
      </c>
      <c r="X19"/>
    </row>
    <row r="20" spans="1:24">
      <c r="A20" s="3">
        <v>143</v>
      </c>
      <c r="B20" s="5" t="s">
        <v>22</v>
      </c>
      <c r="C20" s="6">
        <v>42560.720555555556</v>
      </c>
      <c r="D20" s="4">
        <v>20582432000165</v>
      </c>
      <c r="E20" s="12">
        <v>190000001577</v>
      </c>
      <c r="F20" s="5" t="s">
        <v>23</v>
      </c>
      <c r="G20" s="5" t="s">
        <v>24</v>
      </c>
      <c r="H20" s="4">
        <v>15611</v>
      </c>
      <c r="I20" s="5" t="s">
        <v>30</v>
      </c>
      <c r="J20" s="5" t="s">
        <v>154</v>
      </c>
      <c r="K20" s="12">
        <v>6909837789</v>
      </c>
      <c r="L20" s="5" t="s">
        <v>42</v>
      </c>
      <c r="M20" s="5" t="s">
        <v>191</v>
      </c>
      <c r="N20" s="12" t="s">
        <v>192</v>
      </c>
      <c r="O20" s="5" t="s">
        <v>193</v>
      </c>
      <c r="P20" s="5" t="s">
        <v>193</v>
      </c>
      <c r="Q20" s="5" t="s">
        <v>168</v>
      </c>
      <c r="R20" s="5" t="s">
        <v>169</v>
      </c>
      <c r="S20" s="5" t="s">
        <v>114</v>
      </c>
      <c r="T20" s="4">
        <v>2000</v>
      </c>
      <c r="U20" s="5" t="s">
        <v>48</v>
      </c>
      <c r="V20" s="7" t="s">
        <v>27</v>
      </c>
      <c r="W20" s="15">
        <f t="shared" si="1"/>
        <v>3.1603889490679619E-3</v>
      </c>
      <c r="X20"/>
    </row>
    <row r="21" spans="1:24">
      <c r="A21" s="1">
        <v>143</v>
      </c>
      <c r="B21" s="8" t="s">
        <v>22</v>
      </c>
      <c r="C21" s="9">
        <v>42560.720555555556</v>
      </c>
      <c r="D21" s="2">
        <v>20582432000165</v>
      </c>
      <c r="E21" s="13">
        <v>190000001577</v>
      </c>
      <c r="F21" s="8" t="s">
        <v>23</v>
      </c>
      <c r="G21" s="8" t="s">
        <v>24</v>
      </c>
      <c r="H21" s="2">
        <v>15611</v>
      </c>
      <c r="I21" s="8" t="s">
        <v>30</v>
      </c>
      <c r="J21" s="8" t="s">
        <v>154</v>
      </c>
      <c r="K21" s="13">
        <v>6909837789</v>
      </c>
      <c r="L21" s="8" t="s">
        <v>42</v>
      </c>
      <c r="M21" s="8" t="s">
        <v>191</v>
      </c>
      <c r="N21" s="13" t="s">
        <v>192</v>
      </c>
      <c r="O21" s="8" t="s">
        <v>193</v>
      </c>
      <c r="P21" s="8" t="s">
        <v>193</v>
      </c>
      <c r="Q21" s="8" t="s">
        <v>168</v>
      </c>
      <c r="R21" s="8" t="s">
        <v>169</v>
      </c>
      <c r="S21" s="8" t="s">
        <v>114</v>
      </c>
      <c r="T21" s="2">
        <v>600</v>
      </c>
      <c r="U21" s="8" t="s">
        <v>48</v>
      </c>
      <c r="V21" s="10" t="s">
        <v>27</v>
      </c>
      <c r="W21" s="15">
        <f t="shared" si="1"/>
        <v>9.481166847203885E-4</v>
      </c>
      <c r="X21"/>
    </row>
    <row r="22" spans="1:24">
      <c r="A22" s="3">
        <v>143</v>
      </c>
      <c r="B22" s="5" t="s">
        <v>22</v>
      </c>
      <c r="C22" s="6">
        <v>42560.720555555556</v>
      </c>
      <c r="D22" s="4">
        <v>20582432000165</v>
      </c>
      <c r="E22" s="12">
        <v>190000001577</v>
      </c>
      <c r="F22" s="5" t="s">
        <v>23</v>
      </c>
      <c r="G22" s="5" t="s">
        <v>24</v>
      </c>
      <c r="H22" s="4">
        <v>15611</v>
      </c>
      <c r="I22" s="5" t="s">
        <v>30</v>
      </c>
      <c r="J22" s="5" t="s">
        <v>154</v>
      </c>
      <c r="K22" s="12">
        <v>6909837789</v>
      </c>
      <c r="L22" s="5" t="s">
        <v>42</v>
      </c>
      <c r="M22" s="5" t="s">
        <v>191</v>
      </c>
      <c r="N22" s="12" t="s">
        <v>192</v>
      </c>
      <c r="O22" s="5" t="s">
        <v>193</v>
      </c>
      <c r="P22" s="5" t="s">
        <v>193</v>
      </c>
      <c r="Q22" s="5" t="s">
        <v>168</v>
      </c>
      <c r="R22" s="5" t="s">
        <v>169</v>
      </c>
      <c r="S22" s="5" t="s">
        <v>114</v>
      </c>
      <c r="T22" s="4">
        <v>280</v>
      </c>
      <c r="U22" s="5" t="s">
        <v>48</v>
      </c>
      <c r="V22" s="7" t="s">
        <v>27</v>
      </c>
      <c r="W22" s="15">
        <f t="shared" si="1"/>
        <v>4.4245445286951468E-4</v>
      </c>
      <c r="X22"/>
    </row>
    <row r="23" spans="1:24">
      <c r="A23" s="1">
        <v>143</v>
      </c>
      <c r="B23" s="8" t="s">
        <v>22</v>
      </c>
      <c r="C23" s="9">
        <v>42560.720555555556</v>
      </c>
      <c r="D23" s="2">
        <v>20582432000165</v>
      </c>
      <c r="E23" s="13">
        <v>190000001577</v>
      </c>
      <c r="F23" s="8" t="s">
        <v>23</v>
      </c>
      <c r="G23" s="8" t="s">
        <v>24</v>
      </c>
      <c r="H23" s="2">
        <v>15611</v>
      </c>
      <c r="I23" s="8" t="s">
        <v>30</v>
      </c>
      <c r="J23" s="8" t="s">
        <v>154</v>
      </c>
      <c r="K23" s="13">
        <v>6909837789</v>
      </c>
      <c r="L23" s="8" t="s">
        <v>42</v>
      </c>
      <c r="M23" s="8" t="s">
        <v>191</v>
      </c>
      <c r="N23" s="13" t="s">
        <v>192</v>
      </c>
      <c r="O23" s="8" t="s">
        <v>193</v>
      </c>
      <c r="P23" s="8" t="s">
        <v>193</v>
      </c>
      <c r="Q23" s="8" t="s">
        <v>168</v>
      </c>
      <c r="R23" s="8" t="s">
        <v>169</v>
      </c>
      <c r="S23" s="8" t="s">
        <v>114</v>
      </c>
      <c r="T23" s="2">
        <v>140</v>
      </c>
      <c r="U23" s="8" t="s">
        <v>48</v>
      </c>
      <c r="V23" s="10" t="s">
        <v>27</v>
      </c>
      <c r="W23" s="15">
        <f t="shared" si="1"/>
        <v>2.2122722643475734E-4</v>
      </c>
      <c r="X23"/>
    </row>
    <row r="24" spans="1:24">
      <c r="A24" s="3">
        <v>143</v>
      </c>
      <c r="B24" s="5" t="s">
        <v>22</v>
      </c>
      <c r="C24" s="6">
        <v>42560.720555555556</v>
      </c>
      <c r="D24" s="4">
        <v>20582432000165</v>
      </c>
      <c r="E24" s="12">
        <v>190000001577</v>
      </c>
      <c r="F24" s="5" t="s">
        <v>23</v>
      </c>
      <c r="G24" s="5" t="s">
        <v>24</v>
      </c>
      <c r="H24" s="4">
        <v>15611</v>
      </c>
      <c r="I24" s="5" t="s">
        <v>30</v>
      </c>
      <c r="J24" s="5" t="s">
        <v>154</v>
      </c>
      <c r="K24" s="12">
        <v>6909837789</v>
      </c>
      <c r="L24" s="5" t="s">
        <v>42</v>
      </c>
      <c r="M24" s="5" t="s">
        <v>191</v>
      </c>
      <c r="N24" s="12" t="s">
        <v>192</v>
      </c>
      <c r="O24" s="5" t="s">
        <v>193</v>
      </c>
      <c r="P24" s="5" t="s">
        <v>193</v>
      </c>
      <c r="Q24" s="5" t="s">
        <v>168</v>
      </c>
      <c r="R24" s="5" t="s">
        <v>169</v>
      </c>
      <c r="S24" s="5" t="s">
        <v>114</v>
      </c>
      <c r="T24" s="4">
        <v>280</v>
      </c>
      <c r="U24" s="5" t="s">
        <v>48</v>
      </c>
      <c r="V24" s="7" t="s">
        <v>27</v>
      </c>
      <c r="W24" s="15">
        <f t="shared" si="1"/>
        <v>4.4245445286951468E-4</v>
      </c>
      <c r="X24"/>
    </row>
    <row r="25" spans="1:24">
      <c r="A25" s="1">
        <v>143</v>
      </c>
      <c r="B25" s="8" t="s">
        <v>22</v>
      </c>
      <c r="C25" s="9">
        <v>42560.720555555556</v>
      </c>
      <c r="D25" s="2">
        <v>20582432000165</v>
      </c>
      <c r="E25" s="13">
        <v>190000001577</v>
      </c>
      <c r="F25" s="8" t="s">
        <v>23</v>
      </c>
      <c r="G25" s="8" t="s">
        <v>24</v>
      </c>
      <c r="H25" s="2">
        <v>15611</v>
      </c>
      <c r="I25" s="8" t="s">
        <v>30</v>
      </c>
      <c r="J25" s="8" t="s">
        <v>154</v>
      </c>
      <c r="K25" s="13">
        <v>6909837789</v>
      </c>
      <c r="L25" s="8" t="s">
        <v>42</v>
      </c>
      <c r="M25" s="8" t="s">
        <v>191</v>
      </c>
      <c r="N25" s="13" t="s">
        <v>192</v>
      </c>
      <c r="O25" s="8" t="s">
        <v>193</v>
      </c>
      <c r="P25" s="8" t="s">
        <v>193</v>
      </c>
      <c r="Q25" s="8" t="s">
        <v>168</v>
      </c>
      <c r="R25" s="8" t="s">
        <v>169</v>
      </c>
      <c r="S25" s="8" t="s">
        <v>114</v>
      </c>
      <c r="T25" s="2">
        <v>70</v>
      </c>
      <c r="U25" s="8" t="s">
        <v>48</v>
      </c>
      <c r="V25" s="10" t="s">
        <v>27</v>
      </c>
      <c r="W25" s="15">
        <f t="shared" si="1"/>
        <v>1.1061361321737867E-4</v>
      </c>
      <c r="X25"/>
    </row>
    <row r="26" spans="1:24">
      <c r="A26" s="3">
        <v>143</v>
      </c>
      <c r="B26" s="5" t="s">
        <v>22</v>
      </c>
      <c r="C26" s="6">
        <v>42560.720555555556</v>
      </c>
      <c r="D26" s="4">
        <v>20582432000165</v>
      </c>
      <c r="E26" s="12">
        <v>190000001577</v>
      </c>
      <c r="F26" s="5" t="s">
        <v>23</v>
      </c>
      <c r="G26" s="5" t="s">
        <v>24</v>
      </c>
      <c r="H26" s="4">
        <v>15611</v>
      </c>
      <c r="I26" s="5" t="s">
        <v>30</v>
      </c>
      <c r="J26" s="5" t="s">
        <v>154</v>
      </c>
      <c r="K26" s="12">
        <v>6909837789</v>
      </c>
      <c r="L26" s="5" t="s">
        <v>42</v>
      </c>
      <c r="M26" s="5" t="s">
        <v>191</v>
      </c>
      <c r="N26" s="12" t="s">
        <v>192</v>
      </c>
      <c r="O26" s="5" t="s">
        <v>193</v>
      </c>
      <c r="P26" s="5" t="s">
        <v>193</v>
      </c>
      <c r="Q26" s="5" t="s">
        <v>168</v>
      </c>
      <c r="R26" s="5" t="s">
        <v>169</v>
      </c>
      <c r="S26" s="5" t="s">
        <v>114</v>
      </c>
      <c r="T26" s="4">
        <v>420</v>
      </c>
      <c r="U26" s="5" t="s">
        <v>48</v>
      </c>
      <c r="V26" s="7" t="s">
        <v>27</v>
      </c>
      <c r="W26" s="15">
        <f t="shared" si="1"/>
        <v>6.6368167930427196E-4</v>
      </c>
      <c r="X26"/>
    </row>
    <row r="27" spans="1:24">
      <c r="A27" s="1">
        <v>143</v>
      </c>
      <c r="B27" s="8" t="s">
        <v>22</v>
      </c>
      <c r="C27" s="9">
        <v>42560.720555555556</v>
      </c>
      <c r="D27" s="2">
        <v>20582432000165</v>
      </c>
      <c r="E27" s="13">
        <v>190000001577</v>
      </c>
      <c r="F27" s="8" t="s">
        <v>23</v>
      </c>
      <c r="G27" s="8" t="s">
        <v>24</v>
      </c>
      <c r="H27" s="2">
        <v>15611</v>
      </c>
      <c r="I27" s="8" t="s">
        <v>30</v>
      </c>
      <c r="J27" s="8" t="s">
        <v>154</v>
      </c>
      <c r="K27" s="13">
        <v>6909837789</v>
      </c>
      <c r="L27" s="8" t="s">
        <v>42</v>
      </c>
      <c r="M27" s="8" t="s">
        <v>191</v>
      </c>
      <c r="N27" s="13" t="s">
        <v>192</v>
      </c>
      <c r="O27" s="8" t="s">
        <v>193</v>
      </c>
      <c r="P27" s="8" t="s">
        <v>193</v>
      </c>
      <c r="Q27" s="8" t="s">
        <v>168</v>
      </c>
      <c r="R27" s="8" t="s">
        <v>169</v>
      </c>
      <c r="S27" s="8" t="s">
        <v>114</v>
      </c>
      <c r="T27" s="2">
        <v>3500</v>
      </c>
      <c r="U27" s="8" t="s">
        <v>48</v>
      </c>
      <c r="V27" s="10" t="s">
        <v>27</v>
      </c>
      <c r="W27" s="15">
        <f t="shared" si="1"/>
        <v>5.530680660868933E-3</v>
      </c>
      <c r="X27"/>
    </row>
    <row r="28" spans="1:24">
      <c r="A28" s="3">
        <v>143</v>
      </c>
      <c r="B28" s="5" t="s">
        <v>22</v>
      </c>
      <c r="C28" s="6">
        <v>42560.720555555556</v>
      </c>
      <c r="D28" s="4">
        <v>20582432000165</v>
      </c>
      <c r="E28" s="12">
        <v>190000001577</v>
      </c>
      <c r="F28" s="5" t="s">
        <v>23</v>
      </c>
      <c r="G28" s="5" t="s">
        <v>24</v>
      </c>
      <c r="H28" s="4">
        <v>15611</v>
      </c>
      <c r="I28" s="5" t="s">
        <v>30</v>
      </c>
      <c r="J28" s="5" t="s">
        <v>154</v>
      </c>
      <c r="K28" s="12">
        <v>6909837789</v>
      </c>
      <c r="L28" s="5" t="s">
        <v>42</v>
      </c>
      <c r="M28" s="5" t="s">
        <v>191</v>
      </c>
      <c r="N28" s="12" t="s">
        <v>192</v>
      </c>
      <c r="O28" s="5" t="s">
        <v>193</v>
      </c>
      <c r="P28" s="5" t="s">
        <v>193</v>
      </c>
      <c r="Q28" s="5" t="s">
        <v>168</v>
      </c>
      <c r="R28" s="5" t="s">
        <v>169</v>
      </c>
      <c r="S28" s="5" t="s">
        <v>114</v>
      </c>
      <c r="T28" s="4">
        <v>1600</v>
      </c>
      <c r="U28" s="5" t="s">
        <v>48</v>
      </c>
      <c r="V28" s="7" t="s">
        <v>27</v>
      </c>
      <c r="W28" s="15">
        <f t="shared" si="1"/>
        <v>2.5283111592543693E-3</v>
      </c>
      <c r="X28"/>
    </row>
    <row r="29" spans="1:24">
      <c r="A29" s="1">
        <v>143</v>
      </c>
      <c r="B29" s="8" t="s">
        <v>22</v>
      </c>
      <c r="C29" s="9">
        <v>42560.720555555556</v>
      </c>
      <c r="D29" s="2">
        <v>20582432000165</v>
      </c>
      <c r="E29" s="13">
        <v>190000001577</v>
      </c>
      <c r="F29" s="8" t="s">
        <v>23</v>
      </c>
      <c r="G29" s="8" t="s">
        <v>24</v>
      </c>
      <c r="H29" s="2">
        <v>15611</v>
      </c>
      <c r="I29" s="8" t="s">
        <v>30</v>
      </c>
      <c r="J29" s="8" t="s">
        <v>154</v>
      </c>
      <c r="K29" s="13">
        <v>6909837789</v>
      </c>
      <c r="L29" s="8" t="s">
        <v>42</v>
      </c>
      <c r="M29" s="8" t="s">
        <v>191</v>
      </c>
      <c r="N29" s="13" t="s">
        <v>192</v>
      </c>
      <c r="O29" s="8" t="s">
        <v>193</v>
      </c>
      <c r="P29" s="8" t="s">
        <v>193</v>
      </c>
      <c r="Q29" s="8" t="s">
        <v>168</v>
      </c>
      <c r="R29" s="8" t="s">
        <v>169</v>
      </c>
      <c r="S29" s="8" t="s">
        <v>114</v>
      </c>
      <c r="T29" s="2">
        <v>700</v>
      </c>
      <c r="U29" s="8" t="s">
        <v>48</v>
      </c>
      <c r="V29" s="10" t="s">
        <v>27</v>
      </c>
      <c r="W29" s="15">
        <f t="shared" si="1"/>
        <v>1.1061361321737866E-3</v>
      </c>
      <c r="X29"/>
    </row>
    <row r="30" spans="1:24">
      <c r="A30" s="3">
        <v>143</v>
      </c>
      <c r="B30" s="5" t="s">
        <v>22</v>
      </c>
      <c r="C30" s="6">
        <v>42560.720555555556</v>
      </c>
      <c r="D30" s="4">
        <v>20582432000165</v>
      </c>
      <c r="E30" s="12">
        <v>190000001577</v>
      </c>
      <c r="F30" s="5" t="s">
        <v>23</v>
      </c>
      <c r="G30" s="5" t="s">
        <v>24</v>
      </c>
      <c r="H30" s="4">
        <v>15611</v>
      </c>
      <c r="I30" s="5" t="s">
        <v>30</v>
      </c>
      <c r="J30" s="5" t="s">
        <v>154</v>
      </c>
      <c r="K30" s="12">
        <v>6909837789</v>
      </c>
      <c r="L30" s="5" t="s">
        <v>42</v>
      </c>
      <c r="M30" s="5" t="s">
        <v>191</v>
      </c>
      <c r="N30" s="12" t="s">
        <v>192</v>
      </c>
      <c r="O30" s="5" t="s">
        <v>193</v>
      </c>
      <c r="P30" s="5" t="s">
        <v>193</v>
      </c>
      <c r="Q30" s="5" t="s">
        <v>168</v>
      </c>
      <c r="R30" s="5" t="s">
        <v>169</v>
      </c>
      <c r="S30" s="5" t="s">
        <v>114</v>
      </c>
      <c r="T30" s="4">
        <v>1600</v>
      </c>
      <c r="U30" s="5" t="s">
        <v>48</v>
      </c>
      <c r="V30" s="7" t="s">
        <v>27</v>
      </c>
      <c r="W30" s="15">
        <f t="shared" si="1"/>
        <v>2.5283111592543693E-3</v>
      </c>
      <c r="X30"/>
    </row>
    <row r="31" spans="1:24">
      <c r="A31" s="1">
        <v>143</v>
      </c>
      <c r="B31" s="8" t="s">
        <v>22</v>
      </c>
      <c r="C31" s="9">
        <v>42560.720555555556</v>
      </c>
      <c r="D31" s="2">
        <v>20582432000165</v>
      </c>
      <c r="E31" s="13">
        <v>190000001577</v>
      </c>
      <c r="F31" s="8" t="s">
        <v>23</v>
      </c>
      <c r="G31" s="8" t="s">
        <v>24</v>
      </c>
      <c r="H31" s="2">
        <v>15611</v>
      </c>
      <c r="I31" s="8" t="s">
        <v>30</v>
      </c>
      <c r="J31" s="8" t="s">
        <v>154</v>
      </c>
      <c r="K31" s="13">
        <v>6909837789</v>
      </c>
      <c r="L31" s="8" t="s">
        <v>42</v>
      </c>
      <c r="M31" s="8" t="s">
        <v>191</v>
      </c>
      <c r="N31" s="13" t="s">
        <v>192</v>
      </c>
      <c r="O31" s="8" t="s">
        <v>193</v>
      </c>
      <c r="P31" s="8" t="s">
        <v>193</v>
      </c>
      <c r="Q31" s="8" t="s">
        <v>168</v>
      </c>
      <c r="R31" s="8" t="s">
        <v>169</v>
      </c>
      <c r="S31" s="8" t="s">
        <v>114</v>
      </c>
      <c r="T31" s="2">
        <v>225</v>
      </c>
      <c r="U31" s="8" t="s">
        <v>48</v>
      </c>
      <c r="V31" s="10" t="s">
        <v>27</v>
      </c>
      <c r="W31" s="15">
        <f t="shared" si="1"/>
        <v>3.5554375677014567E-4</v>
      </c>
      <c r="X31"/>
    </row>
    <row r="32" spans="1:24">
      <c r="A32" s="3">
        <v>143</v>
      </c>
      <c r="B32" s="5" t="s">
        <v>22</v>
      </c>
      <c r="C32" s="6">
        <v>42560.720555555556</v>
      </c>
      <c r="D32" s="4">
        <v>20582432000165</v>
      </c>
      <c r="E32" s="12">
        <v>190000001577</v>
      </c>
      <c r="F32" s="5" t="s">
        <v>23</v>
      </c>
      <c r="G32" s="5" t="s">
        <v>24</v>
      </c>
      <c r="H32" s="4">
        <v>15611</v>
      </c>
      <c r="I32" s="5" t="s">
        <v>30</v>
      </c>
      <c r="J32" s="5" t="s">
        <v>154</v>
      </c>
      <c r="K32" s="12">
        <v>6909837789</v>
      </c>
      <c r="L32" s="5" t="s">
        <v>42</v>
      </c>
      <c r="M32" s="5" t="s">
        <v>191</v>
      </c>
      <c r="N32" s="12" t="s">
        <v>192</v>
      </c>
      <c r="O32" s="5" t="s">
        <v>193</v>
      </c>
      <c r="P32" s="5" t="s">
        <v>193</v>
      </c>
      <c r="Q32" s="5" t="s">
        <v>168</v>
      </c>
      <c r="R32" s="5" t="s">
        <v>169</v>
      </c>
      <c r="S32" s="5" t="s">
        <v>114</v>
      </c>
      <c r="T32" s="4">
        <v>225</v>
      </c>
      <c r="U32" s="5" t="s">
        <v>48</v>
      </c>
      <c r="V32" s="7" t="s">
        <v>27</v>
      </c>
      <c r="W32" s="15">
        <f t="shared" si="1"/>
        <v>3.5554375677014567E-4</v>
      </c>
      <c r="X32"/>
    </row>
    <row r="33" spans="1:23" customFormat="1">
      <c r="A33" s="1">
        <v>143</v>
      </c>
      <c r="B33" s="8" t="s">
        <v>22</v>
      </c>
      <c r="C33" s="9">
        <v>42560.720555555556</v>
      </c>
      <c r="D33" s="2">
        <v>20582432000165</v>
      </c>
      <c r="E33" s="13">
        <v>190000001577</v>
      </c>
      <c r="F33" s="8" t="s">
        <v>23</v>
      </c>
      <c r="G33" s="8" t="s">
        <v>24</v>
      </c>
      <c r="H33" s="2">
        <v>15611</v>
      </c>
      <c r="I33" s="8" t="s">
        <v>30</v>
      </c>
      <c r="J33" s="8" t="s">
        <v>154</v>
      </c>
      <c r="K33" s="13">
        <v>6909837789</v>
      </c>
      <c r="L33" s="8" t="s">
        <v>42</v>
      </c>
      <c r="M33" s="8" t="s">
        <v>191</v>
      </c>
      <c r="N33" s="13" t="s">
        <v>192</v>
      </c>
      <c r="O33" s="8" t="s">
        <v>193</v>
      </c>
      <c r="P33" s="8" t="s">
        <v>193</v>
      </c>
      <c r="Q33" s="8" t="s">
        <v>168</v>
      </c>
      <c r="R33" s="8" t="s">
        <v>169</v>
      </c>
      <c r="S33" s="8" t="s">
        <v>114</v>
      </c>
      <c r="T33" s="2">
        <v>450</v>
      </c>
      <c r="U33" s="8" t="s">
        <v>48</v>
      </c>
      <c r="V33" s="10" t="s">
        <v>27</v>
      </c>
      <c r="W33" s="15">
        <f t="shared" si="1"/>
        <v>7.1108751354029135E-4</v>
      </c>
    </row>
    <row r="34" spans="1:23" customFormat="1">
      <c r="A34" s="3">
        <v>143</v>
      </c>
      <c r="B34" s="5" t="s">
        <v>22</v>
      </c>
      <c r="C34" s="6">
        <v>42560.720555555556</v>
      </c>
      <c r="D34" s="4">
        <v>20582432000165</v>
      </c>
      <c r="E34" s="12">
        <v>190000001577</v>
      </c>
      <c r="F34" s="5" t="s">
        <v>23</v>
      </c>
      <c r="G34" s="5" t="s">
        <v>24</v>
      </c>
      <c r="H34" s="4">
        <v>15611</v>
      </c>
      <c r="I34" s="5" t="s">
        <v>30</v>
      </c>
      <c r="J34" s="5" t="s">
        <v>154</v>
      </c>
      <c r="K34" s="12">
        <v>6909837789</v>
      </c>
      <c r="L34" s="5" t="s">
        <v>42</v>
      </c>
      <c r="M34" s="5" t="s">
        <v>191</v>
      </c>
      <c r="N34" s="12" t="s">
        <v>192</v>
      </c>
      <c r="O34" s="5" t="s">
        <v>193</v>
      </c>
      <c r="P34" s="5" t="s">
        <v>193</v>
      </c>
      <c r="Q34" s="5" t="s">
        <v>168</v>
      </c>
      <c r="R34" s="5" t="s">
        <v>169</v>
      </c>
      <c r="S34" s="5" t="s">
        <v>114</v>
      </c>
      <c r="T34" s="4">
        <v>450</v>
      </c>
      <c r="U34" s="5" t="s">
        <v>48</v>
      </c>
      <c r="V34" s="7" t="s">
        <v>27</v>
      </c>
      <c r="W34" s="15">
        <f t="shared" si="1"/>
        <v>7.1108751354029135E-4</v>
      </c>
    </row>
    <row r="35" spans="1:23" customFormat="1">
      <c r="A35" s="1">
        <v>143</v>
      </c>
      <c r="B35" s="8" t="s">
        <v>22</v>
      </c>
      <c r="C35" s="9">
        <v>42560.720555555556</v>
      </c>
      <c r="D35" s="2">
        <v>20582432000165</v>
      </c>
      <c r="E35" s="13">
        <v>190000001577</v>
      </c>
      <c r="F35" s="8" t="s">
        <v>23</v>
      </c>
      <c r="G35" s="8" t="s">
        <v>24</v>
      </c>
      <c r="H35" s="2">
        <v>15611</v>
      </c>
      <c r="I35" s="8" t="s">
        <v>30</v>
      </c>
      <c r="J35" s="8" t="s">
        <v>154</v>
      </c>
      <c r="K35" s="13">
        <v>6909837789</v>
      </c>
      <c r="L35" s="8" t="s">
        <v>42</v>
      </c>
      <c r="M35" s="8" t="s">
        <v>191</v>
      </c>
      <c r="N35" s="13" t="s">
        <v>192</v>
      </c>
      <c r="O35" s="8" t="s">
        <v>193</v>
      </c>
      <c r="P35" s="8" t="s">
        <v>193</v>
      </c>
      <c r="Q35" s="8" t="s">
        <v>168</v>
      </c>
      <c r="R35" s="8" t="s">
        <v>169</v>
      </c>
      <c r="S35" s="8" t="s">
        <v>114</v>
      </c>
      <c r="T35" s="2">
        <v>450</v>
      </c>
      <c r="U35" s="8" t="s">
        <v>48</v>
      </c>
      <c r="V35" s="10" t="s">
        <v>27</v>
      </c>
      <c r="W35" s="15">
        <f t="shared" si="1"/>
        <v>7.1108751354029135E-4</v>
      </c>
    </row>
    <row r="36" spans="1:23" customFormat="1">
      <c r="A36" s="3">
        <v>143</v>
      </c>
      <c r="B36" s="5" t="s">
        <v>22</v>
      </c>
      <c r="C36" s="6">
        <v>42560.720555555556</v>
      </c>
      <c r="D36" s="4">
        <v>20582432000165</v>
      </c>
      <c r="E36" s="12">
        <v>190000001577</v>
      </c>
      <c r="F36" s="5" t="s">
        <v>23</v>
      </c>
      <c r="G36" s="5" t="s">
        <v>24</v>
      </c>
      <c r="H36" s="4">
        <v>15611</v>
      </c>
      <c r="I36" s="5" t="s">
        <v>30</v>
      </c>
      <c r="J36" s="5" t="s">
        <v>154</v>
      </c>
      <c r="K36" s="12">
        <v>6909837789</v>
      </c>
      <c r="L36" s="5" t="s">
        <v>42</v>
      </c>
      <c r="M36" s="5" t="s">
        <v>191</v>
      </c>
      <c r="N36" s="12" t="s">
        <v>192</v>
      </c>
      <c r="O36" s="5" t="s">
        <v>193</v>
      </c>
      <c r="P36" s="5" t="s">
        <v>193</v>
      </c>
      <c r="Q36" s="5" t="s">
        <v>168</v>
      </c>
      <c r="R36" s="5" t="s">
        <v>169</v>
      </c>
      <c r="S36" s="5" t="s">
        <v>114</v>
      </c>
      <c r="T36" s="4">
        <v>450</v>
      </c>
      <c r="U36" s="5" t="s">
        <v>48</v>
      </c>
      <c r="V36" s="7" t="s">
        <v>27</v>
      </c>
      <c r="W36" s="15">
        <f t="shared" si="1"/>
        <v>7.1108751354029135E-4</v>
      </c>
    </row>
    <row r="37" spans="1:23" customFormat="1">
      <c r="A37" s="1">
        <v>143</v>
      </c>
      <c r="B37" s="8" t="s">
        <v>22</v>
      </c>
      <c r="C37" s="9">
        <v>42560.720555555556</v>
      </c>
      <c r="D37" s="2">
        <v>20582432000165</v>
      </c>
      <c r="E37" s="13">
        <v>190000001577</v>
      </c>
      <c r="F37" s="8" t="s">
        <v>23</v>
      </c>
      <c r="G37" s="8" t="s">
        <v>24</v>
      </c>
      <c r="H37" s="2">
        <v>15611</v>
      </c>
      <c r="I37" s="8" t="s">
        <v>30</v>
      </c>
      <c r="J37" s="8" t="s">
        <v>154</v>
      </c>
      <c r="K37" s="13">
        <v>6909837789</v>
      </c>
      <c r="L37" s="8" t="s">
        <v>42</v>
      </c>
      <c r="M37" s="8" t="s">
        <v>191</v>
      </c>
      <c r="N37" s="13" t="s">
        <v>192</v>
      </c>
      <c r="O37" s="8" t="s">
        <v>193</v>
      </c>
      <c r="P37" s="8" t="s">
        <v>193</v>
      </c>
      <c r="Q37" s="8" t="s">
        <v>168</v>
      </c>
      <c r="R37" s="8" t="s">
        <v>169</v>
      </c>
      <c r="S37" s="8" t="s">
        <v>114</v>
      </c>
      <c r="T37" s="2">
        <v>3600</v>
      </c>
      <c r="U37" s="8" t="s">
        <v>48</v>
      </c>
      <c r="V37" s="10" t="s">
        <v>27</v>
      </c>
      <c r="W37" s="15">
        <f t="shared" si="1"/>
        <v>5.6887001083223308E-3</v>
      </c>
    </row>
    <row r="38" spans="1:23" customFormat="1">
      <c r="A38" s="3">
        <v>143</v>
      </c>
      <c r="B38" s="5" t="s">
        <v>22</v>
      </c>
      <c r="C38" s="6">
        <v>42560.720555555556</v>
      </c>
      <c r="D38" s="4">
        <v>20582432000165</v>
      </c>
      <c r="E38" s="12">
        <v>190000001577</v>
      </c>
      <c r="F38" s="5" t="s">
        <v>23</v>
      </c>
      <c r="G38" s="5" t="s">
        <v>24</v>
      </c>
      <c r="H38" s="4">
        <v>15611</v>
      </c>
      <c r="I38" s="5" t="s">
        <v>30</v>
      </c>
      <c r="J38" s="5" t="s">
        <v>154</v>
      </c>
      <c r="K38" s="12">
        <v>6909837789</v>
      </c>
      <c r="L38" s="5" t="s">
        <v>42</v>
      </c>
      <c r="M38" s="5" t="s">
        <v>191</v>
      </c>
      <c r="N38" s="12" t="s">
        <v>192</v>
      </c>
      <c r="O38" s="5" t="s">
        <v>193</v>
      </c>
      <c r="P38" s="5" t="s">
        <v>193</v>
      </c>
      <c r="Q38" s="5" t="s">
        <v>168</v>
      </c>
      <c r="R38" s="5" t="s">
        <v>169</v>
      </c>
      <c r="S38" s="5" t="s">
        <v>114</v>
      </c>
      <c r="T38" s="4">
        <v>200</v>
      </c>
      <c r="U38" s="5" t="s">
        <v>48</v>
      </c>
      <c r="V38" s="7" t="s">
        <v>27</v>
      </c>
      <c r="W38" s="15">
        <f t="shared" si="1"/>
        <v>3.1603889490679617E-4</v>
      </c>
    </row>
    <row r="39" spans="1:23" customFormat="1">
      <c r="A39" s="1">
        <v>143</v>
      </c>
      <c r="B39" s="8" t="s">
        <v>22</v>
      </c>
      <c r="C39" s="9">
        <v>42560.720555555556</v>
      </c>
      <c r="D39" s="2">
        <v>20582432000165</v>
      </c>
      <c r="E39" s="13">
        <v>190000001577</v>
      </c>
      <c r="F39" s="8" t="s">
        <v>23</v>
      </c>
      <c r="G39" s="8" t="s">
        <v>24</v>
      </c>
      <c r="H39" s="2">
        <v>15611</v>
      </c>
      <c r="I39" s="8" t="s">
        <v>30</v>
      </c>
      <c r="J39" s="8" t="s">
        <v>154</v>
      </c>
      <c r="K39" s="13">
        <v>6909837789</v>
      </c>
      <c r="L39" s="8" t="s">
        <v>42</v>
      </c>
      <c r="M39" s="8" t="s">
        <v>191</v>
      </c>
      <c r="N39" s="13" t="s">
        <v>192</v>
      </c>
      <c r="O39" s="8" t="s">
        <v>193</v>
      </c>
      <c r="P39" s="8" t="s">
        <v>193</v>
      </c>
      <c r="Q39" s="8" t="s">
        <v>168</v>
      </c>
      <c r="R39" s="8" t="s">
        <v>169</v>
      </c>
      <c r="S39" s="8" t="s">
        <v>114</v>
      </c>
      <c r="T39" s="2">
        <v>200</v>
      </c>
      <c r="U39" s="8" t="s">
        <v>48</v>
      </c>
      <c r="V39" s="10" t="s">
        <v>27</v>
      </c>
      <c r="W39" s="15">
        <f t="shared" si="1"/>
        <v>3.1603889490679617E-4</v>
      </c>
    </row>
    <row r="40" spans="1:23" customFormat="1">
      <c r="A40" s="3">
        <v>143</v>
      </c>
      <c r="B40" s="5" t="s">
        <v>22</v>
      </c>
      <c r="C40" s="6">
        <v>42560.720555555556</v>
      </c>
      <c r="D40" s="4">
        <v>20582432000165</v>
      </c>
      <c r="E40" s="12">
        <v>190000001577</v>
      </c>
      <c r="F40" s="5" t="s">
        <v>23</v>
      </c>
      <c r="G40" s="5" t="s">
        <v>24</v>
      </c>
      <c r="H40" s="4">
        <v>15611</v>
      </c>
      <c r="I40" s="5" t="s">
        <v>30</v>
      </c>
      <c r="J40" s="5" t="s">
        <v>154</v>
      </c>
      <c r="K40" s="12">
        <v>6909837789</v>
      </c>
      <c r="L40" s="5" t="s">
        <v>42</v>
      </c>
      <c r="M40" s="5" t="s">
        <v>191</v>
      </c>
      <c r="N40" s="12" t="s">
        <v>192</v>
      </c>
      <c r="O40" s="5" t="s">
        <v>193</v>
      </c>
      <c r="P40" s="5" t="s">
        <v>193</v>
      </c>
      <c r="Q40" s="5" t="s">
        <v>168</v>
      </c>
      <c r="R40" s="5" t="s">
        <v>169</v>
      </c>
      <c r="S40" s="5" t="s">
        <v>114</v>
      </c>
      <c r="T40" s="4">
        <v>400</v>
      </c>
      <c r="U40" s="5" t="s">
        <v>48</v>
      </c>
      <c r="V40" s="7" t="s">
        <v>27</v>
      </c>
      <c r="W40" s="15">
        <f t="shared" si="1"/>
        <v>6.3207778981359234E-4</v>
      </c>
    </row>
    <row r="41" spans="1:23" customFormat="1">
      <c r="A41" s="1">
        <v>143</v>
      </c>
      <c r="B41" s="8" t="s">
        <v>22</v>
      </c>
      <c r="C41" s="9">
        <v>42560.720555555556</v>
      </c>
      <c r="D41" s="2">
        <v>20582432000165</v>
      </c>
      <c r="E41" s="13">
        <v>190000001577</v>
      </c>
      <c r="F41" s="8" t="s">
        <v>23</v>
      </c>
      <c r="G41" s="8" t="s">
        <v>24</v>
      </c>
      <c r="H41" s="2">
        <v>15611</v>
      </c>
      <c r="I41" s="8" t="s">
        <v>30</v>
      </c>
      <c r="J41" s="8" t="s">
        <v>154</v>
      </c>
      <c r="K41" s="13">
        <v>6909837789</v>
      </c>
      <c r="L41" s="8" t="s">
        <v>42</v>
      </c>
      <c r="M41" s="8" t="s">
        <v>191</v>
      </c>
      <c r="N41" s="13" t="s">
        <v>192</v>
      </c>
      <c r="O41" s="8" t="s">
        <v>193</v>
      </c>
      <c r="P41" s="8" t="s">
        <v>193</v>
      </c>
      <c r="Q41" s="8" t="s">
        <v>168</v>
      </c>
      <c r="R41" s="8" t="s">
        <v>169</v>
      </c>
      <c r="S41" s="8" t="s">
        <v>114</v>
      </c>
      <c r="T41" s="2">
        <v>2000</v>
      </c>
      <c r="U41" s="8" t="s">
        <v>48</v>
      </c>
      <c r="V41" s="10" t="s">
        <v>27</v>
      </c>
      <c r="W41" s="15">
        <f t="shared" si="1"/>
        <v>3.1603889490679619E-3</v>
      </c>
    </row>
    <row r="42" spans="1:23" customFormat="1">
      <c r="A42" s="3">
        <v>143</v>
      </c>
      <c r="B42" s="5" t="s">
        <v>22</v>
      </c>
      <c r="C42" s="6">
        <v>42560.720555555556</v>
      </c>
      <c r="D42" s="4">
        <v>20582432000165</v>
      </c>
      <c r="E42" s="12">
        <v>190000001577</v>
      </c>
      <c r="F42" s="5" t="s">
        <v>23</v>
      </c>
      <c r="G42" s="5" t="s">
        <v>24</v>
      </c>
      <c r="H42" s="4">
        <v>15611</v>
      </c>
      <c r="I42" s="5" t="s">
        <v>30</v>
      </c>
      <c r="J42" s="5" t="s">
        <v>154</v>
      </c>
      <c r="K42" s="12">
        <v>6909837789</v>
      </c>
      <c r="L42" s="5" t="s">
        <v>42</v>
      </c>
      <c r="M42" s="5" t="s">
        <v>191</v>
      </c>
      <c r="N42" s="12" t="s">
        <v>192</v>
      </c>
      <c r="O42" s="5" t="s">
        <v>193</v>
      </c>
      <c r="P42" s="5" t="s">
        <v>193</v>
      </c>
      <c r="Q42" s="5" t="s">
        <v>168</v>
      </c>
      <c r="R42" s="5" t="s">
        <v>169</v>
      </c>
      <c r="S42" s="5" t="s">
        <v>114</v>
      </c>
      <c r="T42" s="4">
        <v>400</v>
      </c>
      <c r="U42" s="5" t="s">
        <v>48</v>
      </c>
      <c r="V42" s="7" t="s">
        <v>27</v>
      </c>
      <c r="W42" s="15">
        <f t="shared" si="1"/>
        <v>6.3207778981359234E-4</v>
      </c>
    </row>
    <row r="43" spans="1:23" customFormat="1">
      <c r="A43" s="1">
        <v>143</v>
      </c>
      <c r="B43" s="8" t="s">
        <v>22</v>
      </c>
      <c r="C43" s="9">
        <v>42560.720555555556</v>
      </c>
      <c r="D43" s="2">
        <v>20582432000165</v>
      </c>
      <c r="E43" s="13">
        <v>190000001577</v>
      </c>
      <c r="F43" s="8" t="s">
        <v>23</v>
      </c>
      <c r="G43" s="8" t="s">
        <v>24</v>
      </c>
      <c r="H43" s="2">
        <v>15611</v>
      </c>
      <c r="I43" s="8" t="s">
        <v>30</v>
      </c>
      <c r="J43" s="8" t="s">
        <v>154</v>
      </c>
      <c r="K43" s="13">
        <v>6909837789</v>
      </c>
      <c r="L43" s="8" t="s">
        <v>42</v>
      </c>
      <c r="M43" s="8" t="s">
        <v>191</v>
      </c>
      <c r="N43" s="13" t="s">
        <v>192</v>
      </c>
      <c r="O43" s="8" t="s">
        <v>193</v>
      </c>
      <c r="P43" s="8" t="s">
        <v>193</v>
      </c>
      <c r="Q43" s="8" t="s">
        <v>168</v>
      </c>
      <c r="R43" s="8" t="s">
        <v>169</v>
      </c>
      <c r="S43" s="8" t="s">
        <v>114</v>
      </c>
      <c r="T43" s="2">
        <v>750</v>
      </c>
      <c r="U43" s="8" t="s">
        <v>48</v>
      </c>
      <c r="V43" s="10" t="s">
        <v>27</v>
      </c>
      <c r="W43" s="15">
        <f t="shared" si="1"/>
        <v>1.1851458559004858E-3</v>
      </c>
    </row>
    <row r="44" spans="1:23" customFormat="1">
      <c r="A44" s="3">
        <v>143</v>
      </c>
      <c r="B44" s="5" t="s">
        <v>22</v>
      </c>
      <c r="C44" s="6">
        <v>42560.720555555556</v>
      </c>
      <c r="D44" s="4">
        <v>20582432000165</v>
      </c>
      <c r="E44" s="12">
        <v>190000001577</v>
      </c>
      <c r="F44" s="5" t="s">
        <v>23</v>
      </c>
      <c r="G44" s="5" t="s">
        <v>24</v>
      </c>
      <c r="H44" s="4">
        <v>15611</v>
      </c>
      <c r="I44" s="5" t="s">
        <v>30</v>
      </c>
      <c r="J44" s="5" t="s">
        <v>154</v>
      </c>
      <c r="K44" s="12">
        <v>6909837789</v>
      </c>
      <c r="L44" s="5" t="s">
        <v>42</v>
      </c>
      <c r="M44" s="5" t="s">
        <v>191</v>
      </c>
      <c r="N44" s="12" t="s">
        <v>192</v>
      </c>
      <c r="O44" s="5" t="s">
        <v>193</v>
      </c>
      <c r="P44" s="5" t="s">
        <v>193</v>
      </c>
      <c r="Q44" s="5" t="s">
        <v>168</v>
      </c>
      <c r="R44" s="5" t="s">
        <v>169</v>
      </c>
      <c r="S44" s="5" t="s">
        <v>114</v>
      </c>
      <c r="T44" s="4">
        <v>125</v>
      </c>
      <c r="U44" s="5" t="s">
        <v>48</v>
      </c>
      <c r="V44" s="7" t="s">
        <v>27</v>
      </c>
      <c r="W44" s="15">
        <f t="shared" si="1"/>
        <v>1.9752430931674762E-4</v>
      </c>
    </row>
    <row r="45" spans="1:23" customFormat="1">
      <c r="A45" s="1">
        <v>143</v>
      </c>
      <c r="B45" s="8" t="s">
        <v>22</v>
      </c>
      <c r="C45" s="9">
        <v>42560.720555555556</v>
      </c>
      <c r="D45" s="2">
        <v>20582432000165</v>
      </c>
      <c r="E45" s="13">
        <v>190000001577</v>
      </c>
      <c r="F45" s="8" t="s">
        <v>23</v>
      </c>
      <c r="G45" s="8" t="s">
        <v>24</v>
      </c>
      <c r="H45" s="2">
        <v>15611</v>
      </c>
      <c r="I45" s="8" t="s">
        <v>30</v>
      </c>
      <c r="J45" s="8" t="s">
        <v>154</v>
      </c>
      <c r="K45" s="13">
        <v>6909837789</v>
      </c>
      <c r="L45" s="8" t="s">
        <v>42</v>
      </c>
      <c r="M45" s="8" t="s">
        <v>191</v>
      </c>
      <c r="N45" s="13" t="s">
        <v>192</v>
      </c>
      <c r="O45" s="8" t="s">
        <v>193</v>
      </c>
      <c r="P45" s="8" t="s">
        <v>193</v>
      </c>
      <c r="Q45" s="8" t="s">
        <v>168</v>
      </c>
      <c r="R45" s="8" t="s">
        <v>169</v>
      </c>
      <c r="S45" s="8" t="s">
        <v>114</v>
      </c>
      <c r="T45" s="2">
        <v>3300</v>
      </c>
      <c r="U45" s="8" t="s">
        <v>48</v>
      </c>
      <c r="V45" s="10" t="s">
        <v>27</v>
      </c>
      <c r="W45" s="15">
        <f t="shared" si="1"/>
        <v>5.2146417659621374E-3</v>
      </c>
    </row>
    <row r="46" spans="1:23" customFormat="1">
      <c r="A46" s="3">
        <v>143</v>
      </c>
      <c r="B46" s="5" t="s">
        <v>22</v>
      </c>
      <c r="C46" s="6">
        <v>42560.720555555556</v>
      </c>
      <c r="D46" s="4">
        <v>20582432000165</v>
      </c>
      <c r="E46" s="12">
        <v>190000001577</v>
      </c>
      <c r="F46" s="5" t="s">
        <v>23</v>
      </c>
      <c r="G46" s="5" t="s">
        <v>24</v>
      </c>
      <c r="H46" s="4">
        <v>15611</v>
      </c>
      <c r="I46" s="5" t="s">
        <v>30</v>
      </c>
      <c r="J46" s="5" t="s">
        <v>154</v>
      </c>
      <c r="K46" s="12">
        <v>6909837789</v>
      </c>
      <c r="L46" s="5" t="s">
        <v>26</v>
      </c>
      <c r="M46" s="5" t="s">
        <v>134</v>
      </c>
      <c r="N46" s="12" t="s">
        <v>206</v>
      </c>
      <c r="O46" s="5" t="s">
        <v>207</v>
      </c>
      <c r="P46" s="5" t="s">
        <v>207</v>
      </c>
      <c r="Q46" s="5" t="s">
        <v>27</v>
      </c>
      <c r="R46" s="5" t="s">
        <v>27</v>
      </c>
      <c r="S46" s="5" t="s">
        <v>116</v>
      </c>
      <c r="T46" s="4">
        <v>8000</v>
      </c>
      <c r="U46" s="5" t="s">
        <v>53</v>
      </c>
      <c r="V46" s="7" t="s">
        <v>27</v>
      </c>
      <c r="W46" s="15">
        <f t="shared" si="1"/>
        <v>1.2641555796271848E-2</v>
      </c>
    </row>
    <row r="47" spans="1:23" customFormat="1">
      <c r="A47" s="1">
        <v>143</v>
      </c>
      <c r="B47" s="8" t="s">
        <v>22</v>
      </c>
      <c r="C47" s="9">
        <v>42560.720555555556</v>
      </c>
      <c r="D47" s="2">
        <v>20582432000165</v>
      </c>
      <c r="E47" s="13">
        <v>190000001577</v>
      </c>
      <c r="F47" s="8" t="s">
        <v>23</v>
      </c>
      <c r="G47" s="8" t="s">
        <v>24</v>
      </c>
      <c r="H47" s="2">
        <v>15611</v>
      </c>
      <c r="I47" s="8" t="s">
        <v>30</v>
      </c>
      <c r="J47" s="8" t="s">
        <v>154</v>
      </c>
      <c r="K47" s="13">
        <v>6909837789</v>
      </c>
      <c r="L47" s="8" t="s">
        <v>26</v>
      </c>
      <c r="M47" s="8" t="s">
        <v>202</v>
      </c>
      <c r="N47" s="13" t="s">
        <v>213</v>
      </c>
      <c r="O47" s="8" t="s">
        <v>214</v>
      </c>
      <c r="P47" s="8" t="s">
        <v>214</v>
      </c>
      <c r="Q47" s="8" t="s">
        <v>27</v>
      </c>
      <c r="R47" s="8" t="s">
        <v>27</v>
      </c>
      <c r="S47" s="8" t="s">
        <v>171</v>
      </c>
      <c r="T47" s="2">
        <v>600</v>
      </c>
      <c r="U47" s="8" t="s">
        <v>29</v>
      </c>
      <c r="V47" s="10" t="s">
        <v>27</v>
      </c>
      <c r="W47" s="15">
        <f t="shared" si="1"/>
        <v>9.481166847203885E-4</v>
      </c>
    </row>
    <row r="48" spans="1:23" customFormat="1">
      <c r="A48" s="3">
        <v>143</v>
      </c>
      <c r="B48" s="5" t="s">
        <v>22</v>
      </c>
      <c r="C48" s="6">
        <v>42560.720555555556</v>
      </c>
      <c r="D48" s="4">
        <v>20582432000165</v>
      </c>
      <c r="E48" s="12">
        <v>190000001577</v>
      </c>
      <c r="F48" s="5" t="s">
        <v>23</v>
      </c>
      <c r="G48" s="5" t="s">
        <v>24</v>
      </c>
      <c r="H48" s="4">
        <v>15611</v>
      </c>
      <c r="I48" s="5" t="s">
        <v>30</v>
      </c>
      <c r="J48" s="5" t="s">
        <v>154</v>
      </c>
      <c r="K48" s="12">
        <v>6909837789</v>
      </c>
      <c r="L48" s="5" t="s">
        <v>26</v>
      </c>
      <c r="M48" s="5" t="s">
        <v>132</v>
      </c>
      <c r="N48" s="12" t="s">
        <v>218</v>
      </c>
      <c r="O48" s="5" t="s">
        <v>219</v>
      </c>
      <c r="P48" s="5" t="s">
        <v>219</v>
      </c>
      <c r="Q48" s="5" t="s">
        <v>27</v>
      </c>
      <c r="R48" s="5" t="s">
        <v>27</v>
      </c>
      <c r="S48" s="5" t="s">
        <v>52</v>
      </c>
      <c r="T48" s="4">
        <v>600</v>
      </c>
      <c r="U48" s="5" t="s">
        <v>29</v>
      </c>
      <c r="V48" s="7" t="s">
        <v>27</v>
      </c>
      <c r="W48" s="15">
        <f t="shared" si="1"/>
        <v>9.481166847203885E-4</v>
      </c>
    </row>
    <row r="49" spans="1:23" customFormat="1">
      <c r="A49" s="1">
        <v>143</v>
      </c>
      <c r="B49" s="8" t="s">
        <v>22</v>
      </c>
      <c r="C49" s="9">
        <v>42560.720555555556</v>
      </c>
      <c r="D49" s="2">
        <v>20582432000165</v>
      </c>
      <c r="E49" s="13">
        <v>190000001577</v>
      </c>
      <c r="F49" s="8" t="s">
        <v>23</v>
      </c>
      <c r="G49" s="8" t="s">
        <v>24</v>
      </c>
      <c r="H49" s="2">
        <v>15611</v>
      </c>
      <c r="I49" s="8" t="s">
        <v>30</v>
      </c>
      <c r="J49" s="8" t="s">
        <v>154</v>
      </c>
      <c r="K49" s="13">
        <v>6909837789</v>
      </c>
      <c r="L49" s="8" t="s">
        <v>26</v>
      </c>
      <c r="M49" s="8" t="s">
        <v>222</v>
      </c>
      <c r="N49" s="13" t="s">
        <v>223</v>
      </c>
      <c r="O49" s="8" t="s">
        <v>224</v>
      </c>
      <c r="P49" s="8" t="s">
        <v>224</v>
      </c>
      <c r="Q49" s="8" t="s">
        <v>27</v>
      </c>
      <c r="R49" s="8" t="s">
        <v>27</v>
      </c>
      <c r="S49" s="8" t="s">
        <v>52</v>
      </c>
      <c r="T49" s="2">
        <v>1500</v>
      </c>
      <c r="U49" s="8" t="s">
        <v>29</v>
      </c>
      <c r="V49" s="10" t="s">
        <v>27</v>
      </c>
      <c r="W49" s="15">
        <f t="shared" si="1"/>
        <v>2.3702917118009715E-3</v>
      </c>
    </row>
    <row r="50" spans="1:23" customFormat="1">
      <c r="A50" s="3">
        <v>143</v>
      </c>
      <c r="B50" s="5" t="s">
        <v>22</v>
      </c>
      <c r="C50" s="6">
        <v>42560.720555555556</v>
      </c>
      <c r="D50" s="4">
        <v>20582432000165</v>
      </c>
      <c r="E50" s="12">
        <v>190000001577</v>
      </c>
      <c r="F50" s="5" t="s">
        <v>23</v>
      </c>
      <c r="G50" s="5" t="s">
        <v>24</v>
      </c>
      <c r="H50" s="4">
        <v>15611</v>
      </c>
      <c r="I50" s="5" t="s">
        <v>30</v>
      </c>
      <c r="J50" s="5" t="s">
        <v>154</v>
      </c>
      <c r="K50" s="12">
        <v>6909837789</v>
      </c>
      <c r="L50" s="5" t="s">
        <v>26</v>
      </c>
      <c r="M50" s="5" t="s">
        <v>172</v>
      </c>
      <c r="N50" s="12" t="s">
        <v>243</v>
      </c>
      <c r="O50" s="5" t="s">
        <v>244</v>
      </c>
      <c r="P50" s="5" t="s">
        <v>244</v>
      </c>
      <c r="Q50" s="5" t="s">
        <v>27</v>
      </c>
      <c r="R50" s="5" t="s">
        <v>27</v>
      </c>
      <c r="S50" s="5" t="s">
        <v>171</v>
      </c>
      <c r="T50" s="4">
        <v>500</v>
      </c>
      <c r="U50" s="5" t="s">
        <v>29</v>
      </c>
      <c r="V50" s="7" t="s">
        <v>27</v>
      </c>
      <c r="W50" s="15">
        <f t="shared" si="1"/>
        <v>7.9009723726699047E-4</v>
      </c>
    </row>
    <row r="51" spans="1:23" customFormat="1">
      <c r="A51" s="1">
        <v>143</v>
      </c>
      <c r="B51" s="8" t="s">
        <v>22</v>
      </c>
      <c r="C51" s="9">
        <v>42560.720555555556</v>
      </c>
      <c r="D51" s="2">
        <v>20582432000165</v>
      </c>
      <c r="E51" s="13">
        <v>190000001577</v>
      </c>
      <c r="F51" s="8" t="s">
        <v>23</v>
      </c>
      <c r="G51" s="8" t="s">
        <v>24</v>
      </c>
      <c r="H51" s="2">
        <v>15611</v>
      </c>
      <c r="I51" s="8" t="s">
        <v>30</v>
      </c>
      <c r="J51" s="8" t="s">
        <v>154</v>
      </c>
      <c r="K51" s="13">
        <v>6909837789</v>
      </c>
      <c r="L51" s="8" t="s">
        <v>26</v>
      </c>
      <c r="M51" s="8" t="s">
        <v>108</v>
      </c>
      <c r="N51" s="13" t="s">
        <v>253</v>
      </c>
      <c r="O51" s="8" t="s">
        <v>254</v>
      </c>
      <c r="P51" s="8" t="s">
        <v>254</v>
      </c>
      <c r="Q51" s="8" t="s">
        <v>27</v>
      </c>
      <c r="R51" s="8" t="s">
        <v>27</v>
      </c>
      <c r="S51" s="8" t="s">
        <v>171</v>
      </c>
      <c r="T51" s="2">
        <v>1500</v>
      </c>
      <c r="U51" s="8" t="s">
        <v>29</v>
      </c>
      <c r="V51" s="10" t="s">
        <v>27</v>
      </c>
      <c r="W51" s="15">
        <f t="shared" si="1"/>
        <v>2.3702917118009715E-3</v>
      </c>
    </row>
    <row r="52" spans="1:23" customFormat="1">
      <c r="A52" s="3">
        <v>143</v>
      </c>
      <c r="B52" s="5" t="s">
        <v>22</v>
      </c>
      <c r="C52" s="6">
        <v>42560.720555555556</v>
      </c>
      <c r="D52" s="4">
        <v>20582432000165</v>
      </c>
      <c r="E52" s="12">
        <v>190000001577</v>
      </c>
      <c r="F52" s="5" t="s">
        <v>23</v>
      </c>
      <c r="G52" s="5" t="s">
        <v>24</v>
      </c>
      <c r="H52" s="4">
        <v>15611</v>
      </c>
      <c r="I52" s="5" t="s">
        <v>30</v>
      </c>
      <c r="J52" s="5" t="s">
        <v>154</v>
      </c>
      <c r="K52" s="12">
        <v>6909837789</v>
      </c>
      <c r="L52" s="5" t="s">
        <v>26</v>
      </c>
      <c r="M52" s="5" t="s">
        <v>204</v>
      </c>
      <c r="N52" s="12" t="s">
        <v>255</v>
      </c>
      <c r="O52" s="5" t="s">
        <v>256</v>
      </c>
      <c r="P52" s="5" t="s">
        <v>256</v>
      </c>
      <c r="Q52" s="5" t="s">
        <v>27</v>
      </c>
      <c r="R52" s="5" t="s">
        <v>27</v>
      </c>
      <c r="S52" s="5" t="s">
        <v>81</v>
      </c>
      <c r="T52" s="4">
        <v>1000</v>
      </c>
      <c r="U52" s="5" t="s">
        <v>29</v>
      </c>
      <c r="V52" s="7" t="s">
        <v>27</v>
      </c>
      <c r="W52" s="15">
        <f t="shared" si="1"/>
        <v>1.5801944745339809E-3</v>
      </c>
    </row>
    <row r="53" spans="1:23" customFormat="1">
      <c r="A53" s="1">
        <v>143</v>
      </c>
      <c r="B53" s="8" t="s">
        <v>22</v>
      </c>
      <c r="C53" s="9">
        <v>42560.720555555556</v>
      </c>
      <c r="D53" s="2">
        <v>20582432000165</v>
      </c>
      <c r="E53" s="13">
        <v>190000001577</v>
      </c>
      <c r="F53" s="8" t="s">
        <v>23</v>
      </c>
      <c r="G53" s="8" t="s">
        <v>24</v>
      </c>
      <c r="H53" s="2">
        <v>15611</v>
      </c>
      <c r="I53" s="8" t="s">
        <v>30</v>
      </c>
      <c r="J53" s="8" t="s">
        <v>154</v>
      </c>
      <c r="K53" s="13">
        <v>6909837789</v>
      </c>
      <c r="L53" s="8" t="s">
        <v>27</v>
      </c>
      <c r="M53" s="8" t="s">
        <v>27</v>
      </c>
      <c r="N53" s="13" t="s">
        <v>27</v>
      </c>
      <c r="O53" s="8" t="s">
        <v>27</v>
      </c>
      <c r="P53" s="8" t="s">
        <v>27</v>
      </c>
      <c r="Q53" s="8" t="s">
        <v>27</v>
      </c>
      <c r="R53" s="8" t="s">
        <v>27</v>
      </c>
      <c r="S53" s="8" t="s">
        <v>145</v>
      </c>
      <c r="T53" s="2">
        <v>12.98</v>
      </c>
      <c r="U53" s="8" t="s">
        <v>32</v>
      </c>
      <c r="V53" s="10" t="s">
        <v>27</v>
      </c>
      <c r="W53" s="15">
        <f t="shared" si="1"/>
        <v>2.0510924279451073E-5</v>
      </c>
    </row>
    <row r="54" spans="1:23" customFormat="1">
      <c r="A54" s="3">
        <v>143</v>
      </c>
      <c r="B54" s="5" t="s">
        <v>22</v>
      </c>
      <c r="C54" s="6">
        <v>42560.720555555556</v>
      </c>
      <c r="D54" s="4">
        <v>20582432000165</v>
      </c>
      <c r="E54" s="12">
        <v>190000001577</v>
      </c>
      <c r="F54" s="5" t="s">
        <v>23</v>
      </c>
      <c r="G54" s="5" t="s">
        <v>24</v>
      </c>
      <c r="H54" s="4">
        <v>15611</v>
      </c>
      <c r="I54" s="5" t="s">
        <v>30</v>
      </c>
      <c r="J54" s="5" t="s">
        <v>154</v>
      </c>
      <c r="K54" s="12">
        <v>6909837789</v>
      </c>
      <c r="L54" s="5" t="s">
        <v>26</v>
      </c>
      <c r="M54" s="5" t="s">
        <v>162</v>
      </c>
      <c r="N54" s="12" t="s">
        <v>279</v>
      </c>
      <c r="O54" s="5" t="s">
        <v>280</v>
      </c>
      <c r="P54" s="5" t="s">
        <v>280</v>
      </c>
      <c r="Q54" s="5" t="s">
        <v>27</v>
      </c>
      <c r="R54" s="5" t="s">
        <v>27</v>
      </c>
      <c r="S54" s="5" t="s">
        <v>47</v>
      </c>
      <c r="T54" s="4">
        <v>400</v>
      </c>
      <c r="U54" s="5" t="s">
        <v>29</v>
      </c>
      <c r="V54" s="7" t="s">
        <v>27</v>
      </c>
      <c r="W54" s="15">
        <f t="shared" si="1"/>
        <v>6.3207778981359234E-4</v>
      </c>
    </row>
    <row r="55" spans="1:23" customFormat="1">
      <c r="A55" s="1">
        <v>143</v>
      </c>
      <c r="B55" s="8" t="s">
        <v>22</v>
      </c>
      <c r="C55" s="9">
        <v>42560.720555555556</v>
      </c>
      <c r="D55" s="2">
        <v>20582432000165</v>
      </c>
      <c r="E55" s="13">
        <v>190000001577</v>
      </c>
      <c r="F55" s="8" t="s">
        <v>23</v>
      </c>
      <c r="G55" s="8" t="s">
        <v>24</v>
      </c>
      <c r="H55" s="2">
        <v>15611</v>
      </c>
      <c r="I55" s="8" t="s">
        <v>30</v>
      </c>
      <c r="J55" s="8" t="s">
        <v>154</v>
      </c>
      <c r="K55" s="13">
        <v>6909837789</v>
      </c>
      <c r="L55" s="8" t="s">
        <v>26</v>
      </c>
      <c r="M55" s="8" t="s">
        <v>66</v>
      </c>
      <c r="N55" s="13" t="s">
        <v>281</v>
      </c>
      <c r="O55" s="8" t="s">
        <v>282</v>
      </c>
      <c r="P55" s="8" t="s">
        <v>282</v>
      </c>
      <c r="Q55" s="8" t="s">
        <v>27</v>
      </c>
      <c r="R55" s="8" t="s">
        <v>27</v>
      </c>
      <c r="S55" s="8" t="s">
        <v>31</v>
      </c>
      <c r="T55" s="2">
        <v>1000</v>
      </c>
      <c r="U55" s="8" t="s">
        <v>29</v>
      </c>
      <c r="V55" s="10" t="s">
        <v>27</v>
      </c>
      <c r="W55" s="15">
        <f t="shared" si="1"/>
        <v>1.5801944745339809E-3</v>
      </c>
    </row>
    <row r="56" spans="1:23" customFormat="1">
      <c r="A56" s="3">
        <v>143</v>
      </c>
      <c r="B56" s="5" t="s">
        <v>22</v>
      </c>
      <c r="C56" s="6">
        <v>42560.720555555556</v>
      </c>
      <c r="D56" s="4">
        <v>20582432000165</v>
      </c>
      <c r="E56" s="12">
        <v>190000001577</v>
      </c>
      <c r="F56" s="5" t="s">
        <v>23</v>
      </c>
      <c r="G56" s="5" t="s">
        <v>24</v>
      </c>
      <c r="H56" s="4">
        <v>15611</v>
      </c>
      <c r="I56" s="5" t="s">
        <v>30</v>
      </c>
      <c r="J56" s="5" t="s">
        <v>154</v>
      </c>
      <c r="K56" s="12">
        <v>6909837789</v>
      </c>
      <c r="L56" s="5" t="s">
        <v>42</v>
      </c>
      <c r="M56" s="5" t="s">
        <v>287</v>
      </c>
      <c r="N56" s="12" t="s">
        <v>288</v>
      </c>
      <c r="O56" s="5" t="s">
        <v>289</v>
      </c>
      <c r="P56" s="5" t="s">
        <v>289</v>
      </c>
      <c r="Q56" s="5" t="s">
        <v>95</v>
      </c>
      <c r="R56" s="5" t="s">
        <v>96</v>
      </c>
      <c r="S56" s="5" t="s">
        <v>114</v>
      </c>
      <c r="T56" s="4">
        <v>12000</v>
      </c>
      <c r="U56" s="5" t="s">
        <v>97</v>
      </c>
      <c r="V56" s="7" t="s">
        <v>27</v>
      </c>
      <c r="W56" s="15">
        <f t="shared" si="1"/>
        <v>1.8962333694407772E-2</v>
      </c>
    </row>
    <row r="57" spans="1:23" customFormat="1">
      <c r="A57" s="1">
        <v>143</v>
      </c>
      <c r="B57" s="8" t="s">
        <v>22</v>
      </c>
      <c r="C57" s="9">
        <v>42560.720555555556</v>
      </c>
      <c r="D57" s="2">
        <v>20582432000165</v>
      </c>
      <c r="E57" s="13">
        <v>190000001577</v>
      </c>
      <c r="F57" s="8" t="s">
        <v>23</v>
      </c>
      <c r="G57" s="8" t="s">
        <v>24</v>
      </c>
      <c r="H57" s="2">
        <v>15611</v>
      </c>
      <c r="I57" s="8" t="s">
        <v>30</v>
      </c>
      <c r="J57" s="8" t="s">
        <v>154</v>
      </c>
      <c r="K57" s="13">
        <v>6909837789</v>
      </c>
      <c r="L57" s="8" t="s">
        <v>42</v>
      </c>
      <c r="M57" s="8" t="s">
        <v>290</v>
      </c>
      <c r="N57" s="13" t="s">
        <v>288</v>
      </c>
      <c r="O57" s="8" t="s">
        <v>289</v>
      </c>
      <c r="P57" s="8" t="s">
        <v>289</v>
      </c>
      <c r="Q57" s="8" t="s">
        <v>95</v>
      </c>
      <c r="R57" s="8" t="s">
        <v>96</v>
      </c>
      <c r="S57" s="8" t="s">
        <v>33</v>
      </c>
      <c r="T57" s="2">
        <v>10000</v>
      </c>
      <c r="U57" s="8" t="s">
        <v>97</v>
      </c>
      <c r="V57" s="10" t="s">
        <v>27</v>
      </c>
      <c r="W57" s="15">
        <f t="shared" si="1"/>
        <v>1.5801944745339809E-2</v>
      </c>
    </row>
    <row r="58" spans="1:23" customFormat="1">
      <c r="A58" s="3">
        <v>143</v>
      </c>
      <c r="B58" s="5" t="s">
        <v>22</v>
      </c>
      <c r="C58" s="6">
        <v>42560.720555555556</v>
      </c>
      <c r="D58" s="4">
        <v>20582432000165</v>
      </c>
      <c r="E58" s="12">
        <v>190000001577</v>
      </c>
      <c r="F58" s="5" t="s">
        <v>23</v>
      </c>
      <c r="G58" s="5" t="s">
        <v>24</v>
      </c>
      <c r="H58" s="4">
        <v>15611</v>
      </c>
      <c r="I58" s="5" t="s">
        <v>30</v>
      </c>
      <c r="J58" s="5" t="s">
        <v>154</v>
      </c>
      <c r="K58" s="12">
        <v>6909837789</v>
      </c>
      <c r="L58" s="5" t="s">
        <v>26</v>
      </c>
      <c r="M58" s="5" t="s">
        <v>139</v>
      </c>
      <c r="N58" s="12" t="s">
        <v>213</v>
      </c>
      <c r="O58" s="5" t="s">
        <v>214</v>
      </c>
      <c r="P58" s="5" t="s">
        <v>214</v>
      </c>
      <c r="Q58" s="5" t="s">
        <v>27</v>
      </c>
      <c r="R58" s="5" t="s">
        <v>27</v>
      </c>
      <c r="S58" s="5" t="s">
        <v>52</v>
      </c>
      <c r="T58" s="4">
        <v>600</v>
      </c>
      <c r="U58" s="5" t="s">
        <v>29</v>
      </c>
      <c r="V58" s="7" t="s">
        <v>27</v>
      </c>
      <c r="W58" s="15">
        <f t="shared" si="1"/>
        <v>9.481166847203885E-4</v>
      </c>
    </row>
    <row r="59" spans="1:23" customFormat="1">
      <c r="A59" s="1">
        <v>143</v>
      </c>
      <c r="B59" s="8" t="s">
        <v>22</v>
      </c>
      <c r="C59" s="9">
        <v>42560.720555555556</v>
      </c>
      <c r="D59" s="2">
        <v>20582432000165</v>
      </c>
      <c r="E59" s="13">
        <v>190000001577</v>
      </c>
      <c r="F59" s="8" t="s">
        <v>23</v>
      </c>
      <c r="G59" s="8" t="s">
        <v>24</v>
      </c>
      <c r="H59" s="2">
        <v>15611</v>
      </c>
      <c r="I59" s="8" t="s">
        <v>30</v>
      </c>
      <c r="J59" s="8" t="s">
        <v>154</v>
      </c>
      <c r="K59" s="13">
        <v>6909837789</v>
      </c>
      <c r="L59" s="8" t="s">
        <v>26</v>
      </c>
      <c r="M59" s="8" t="s">
        <v>170</v>
      </c>
      <c r="N59" s="13" t="s">
        <v>218</v>
      </c>
      <c r="O59" s="8" t="s">
        <v>219</v>
      </c>
      <c r="P59" s="8" t="s">
        <v>219</v>
      </c>
      <c r="Q59" s="8" t="s">
        <v>27</v>
      </c>
      <c r="R59" s="8" t="s">
        <v>27</v>
      </c>
      <c r="S59" s="8" t="s">
        <v>47</v>
      </c>
      <c r="T59" s="2">
        <v>600</v>
      </c>
      <c r="U59" s="8" t="s">
        <v>29</v>
      </c>
      <c r="V59" s="10" t="s">
        <v>27</v>
      </c>
      <c r="W59" s="15">
        <f t="shared" si="1"/>
        <v>9.481166847203885E-4</v>
      </c>
    </row>
    <row r="60" spans="1:23" customFormat="1">
      <c r="A60" s="3">
        <v>143</v>
      </c>
      <c r="B60" s="5" t="s">
        <v>22</v>
      </c>
      <c r="C60" s="6">
        <v>42560.720555555556</v>
      </c>
      <c r="D60" s="4">
        <v>20582432000165</v>
      </c>
      <c r="E60" s="12">
        <v>190000001577</v>
      </c>
      <c r="F60" s="5" t="s">
        <v>23</v>
      </c>
      <c r="G60" s="5" t="s">
        <v>24</v>
      </c>
      <c r="H60" s="4">
        <v>15611</v>
      </c>
      <c r="I60" s="5" t="s">
        <v>30</v>
      </c>
      <c r="J60" s="5" t="s">
        <v>154</v>
      </c>
      <c r="K60" s="12">
        <v>6909837789</v>
      </c>
      <c r="L60" s="5" t="s">
        <v>26</v>
      </c>
      <c r="M60" s="5" t="s">
        <v>184</v>
      </c>
      <c r="N60" s="12" t="s">
        <v>299</v>
      </c>
      <c r="O60" s="5" t="s">
        <v>300</v>
      </c>
      <c r="P60" s="5" t="s">
        <v>300</v>
      </c>
      <c r="Q60" s="5" t="s">
        <v>27</v>
      </c>
      <c r="R60" s="5" t="s">
        <v>27</v>
      </c>
      <c r="S60" s="5" t="s">
        <v>52</v>
      </c>
      <c r="T60" s="4">
        <v>600</v>
      </c>
      <c r="U60" s="5" t="s">
        <v>29</v>
      </c>
      <c r="V60" s="7" t="s">
        <v>27</v>
      </c>
      <c r="W60" s="15">
        <f t="shared" si="1"/>
        <v>9.481166847203885E-4</v>
      </c>
    </row>
    <row r="61" spans="1:23" customFormat="1">
      <c r="A61" s="1">
        <v>143</v>
      </c>
      <c r="B61" s="8" t="s">
        <v>22</v>
      </c>
      <c r="C61" s="9">
        <v>42560.720555555556</v>
      </c>
      <c r="D61" s="2">
        <v>20582432000165</v>
      </c>
      <c r="E61" s="13">
        <v>190000001577</v>
      </c>
      <c r="F61" s="8" t="s">
        <v>23</v>
      </c>
      <c r="G61" s="8" t="s">
        <v>24</v>
      </c>
      <c r="H61" s="2">
        <v>15611</v>
      </c>
      <c r="I61" s="8" t="s">
        <v>30</v>
      </c>
      <c r="J61" s="8" t="s">
        <v>154</v>
      </c>
      <c r="K61" s="13">
        <v>6909837789</v>
      </c>
      <c r="L61" s="8" t="s">
        <v>42</v>
      </c>
      <c r="M61" s="8" t="s">
        <v>301</v>
      </c>
      <c r="N61" s="13" t="s">
        <v>302</v>
      </c>
      <c r="O61" s="8" t="s">
        <v>303</v>
      </c>
      <c r="P61" s="8" t="s">
        <v>303</v>
      </c>
      <c r="Q61" s="8" t="s">
        <v>95</v>
      </c>
      <c r="R61" s="8" t="s">
        <v>96</v>
      </c>
      <c r="S61" s="8" t="s">
        <v>46</v>
      </c>
      <c r="T61" s="2">
        <v>4000</v>
      </c>
      <c r="U61" s="8" t="s">
        <v>97</v>
      </c>
      <c r="V61" s="10" t="s">
        <v>27</v>
      </c>
      <c r="W61" s="15">
        <f t="shared" si="1"/>
        <v>6.3207778981359238E-3</v>
      </c>
    </row>
    <row r="62" spans="1:23" customFormat="1">
      <c r="A62" s="3">
        <v>143</v>
      </c>
      <c r="B62" s="5" t="s">
        <v>22</v>
      </c>
      <c r="C62" s="6">
        <v>42560.720555555556</v>
      </c>
      <c r="D62" s="4">
        <v>20582432000165</v>
      </c>
      <c r="E62" s="12">
        <v>190000001577</v>
      </c>
      <c r="F62" s="5" t="s">
        <v>23</v>
      </c>
      <c r="G62" s="5" t="s">
        <v>24</v>
      </c>
      <c r="H62" s="4">
        <v>15611</v>
      </c>
      <c r="I62" s="5" t="s">
        <v>30</v>
      </c>
      <c r="J62" s="5" t="s">
        <v>154</v>
      </c>
      <c r="K62" s="12">
        <v>6909837789</v>
      </c>
      <c r="L62" s="5" t="s">
        <v>26</v>
      </c>
      <c r="M62" s="5" t="s">
        <v>231</v>
      </c>
      <c r="N62" s="12" t="s">
        <v>304</v>
      </c>
      <c r="O62" s="5" t="s">
        <v>305</v>
      </c>
      <c r="P62" s="5" t="s">
        <v>305</v>
      </c>
      <c r="Q62" s="5" t="s">
        <v>27</v>
      </c>
      <c r="R62" s="5" t="s">
        <v>27</v>
      </c>
      <c r="S62" s="5" t="s">
        <v>81</v>
      </c>
      <c r="T62" s="4">
        <v>1000</v>
      </c>
      <c r="U62" s="5" t="s">
        <v>29</v>
      </c>
      <c r="V62" s="7" t="s">
        <v>27</v>
      </c>
      <c r="W62" s="15">
        <f t="shared" si="1"/>
        <v>1.5801944745339809E-3</v>
      </c>
    </row>
    <row r="63" spans="1:23" customFormat="1">
      <c r="A63" s="1">
        <v>143</v>
      </c>
      <c r="B63" s="8" t="s">
        <v>22</v>
      </c>
      <c r="C63" s="9">
        <v>42560.720555555556</v>
      </c>
      <c r="D63" s="2">
        <v>20582432000165</v>
      </c>
      <c r="E63" s="13">
        <v>190000001577</v>
      </c>
      <c r="F63" s="8" t="s">
        <v>23</v>
      </c>
      <c r="G63" s="8" t="s">
        <v>24</v>
      </c>
      <c r="H63" s="2">
        <v>15611</v>
      </c>
      <c r="I63" s="8" t="s">
        <v>30</v>
      </c>
      <c r="J63" s="8" t="s">
        <v>154</v>
      </c>
      <c r="K63" s="13">
        <v>6909837789</v>
      </c>
      <c r="L63" s="8" t="s">
        <v>26</v>
      </c>
      <c r="M63" s="8" t="s">
        <v>264</v>
      </c>
      <c r="N63" s="13" t="s">
        <v>306</v>
      </c>
      <c r="O63" s="8" t="s">
        <v>307</v>
      </c>
      <c r="P63" s="8" t="s">
        <v>307</v>
      </c>
      <c r="Q63" s="8" t="s">
        <v>105</v>
      </c>
      <c r="R63" s="8" t="s">
        <v>106</v>
      </c>
      <c r="S63" s="8" t="s">
        <v>115</v>
      </c>
      <c r="T63" s="2">
        <v>525.20000000000005</v>
      </c>
      <c r="U63" s="8" t="s">
        <v>29</v>
      </c>
      <c r="V63" s="10" t="s">
        <v>27</v>
      </c>
      <c r="W63" s="15">
        <f t="shared" si="1"/>
        <v>8.2991813802524685E-4</v>
      </c>
    </row>
    <row r="64" spans="1:23" customFormat="1">
      <c r="A64" s="3">
        <v>143</v>
      </c>
      <c r="B64" s="5" t="s">
        <v>22</v>
      </c>
      <c r="C64" s="6">
        <v>42560.720555555556</v>
      </c>
      <c r="D64" s="4">
        <v>20582432000165</v>
      </c>
      <c r="E64" s="12">
        <v>190000001577</v>
      </c>
      <c r="F64" s="5" t="s">
        <v>23</v>
      </c>
      <c r="G64" s="5" t="s">
        <v>24</v>
      </c>
      <c r="H64" s="4">
        <v>15611</v>
      </c>
      <c r="I64" s="5" t="s">
        <v>30</v>
      </c>
      <c r="J64" s="5" t="s">
        <v>154</v>
      </c>
      <c r="K64" s="12">
        <v>6909837789</v>
      </c>
      <c r="L64" s="5" t="s">
        <v>42</v>
      </c>
      <c r="M64" s="5" t="s">
        <v>320</v>
      </c>
      <c r="N64" s="12" t="s">
        <v>156</v>
      </c>
      <c r="O64" s="5" t="s">
        <v>157</v>
      </c>
      <c r="P64" s="5" t="s">
        <v>157</v>
      </c>
      <c r="Q64" s="5" t="s">
        <v>135</v>
      </c>
      <c r="R64" s="5" t="s">
        <v>136</v>
      </c>
      <c r="S64" s="5" t="s">
        <v>79</v>
      </c>
      <c r="T64" s="4">
        <v>11800</v>
      </c>
      <c r="U64" s="5" t="s">
        <v>48</v>
      </c>
      <c r="V64" s="7" t="s">
        <v>27</v>
      </c>
      <c r="W64" s="15">
        <f t="shared" si="1"/>
        <v>1.8646294799500973E-2</v>
      </c>
    </row>
    <row r="65" spans="1:23" customFormat="1">
      <c r="A65" s="1">
        <v>143</v>
      </c>
      <c r="B65" s="8" t="s">
        <v>22</v>
      </c>
      <c r="C65" s="9">
        <v>42560.720555555556</v>
      </c>
      <c r="D65" s="2">
        <v>20582432000165</v>
      </c>
      <c r="E65" s="13">
        <v>190000001577</v>
      </c>
      <c r="F65" s="8" t="s">
        <v>23</v>
      </c>
      <c r="G65" s="8" t="s">
        <v>24</v>
      </c>
      <c r="H65" s="2">
        <v>15611</v>
      </c>
      <c r="I65" s="8" t="s">
        <v>30</v>
      </c>
      <c r="J65" s="8" t="s">
        <v>154</v>
      </c>
      <c r="K65" s="13">
        <v>6909837789</v>
      </c>
      <c r="L65" s="8" t="s">
        <v>27</v>
      </c>
      <c r="M65" s="8" t="s">
        <v>27</v>
      </c>
      <c r="N65" s="13" t="s">
        <v>27</v>
      </c>
      <c r="O65" s="8" t="s">
        <v>27</v>
      </c>
      <c r="P65" s="8" t="s">
        <v>27</v>
      </c>
      <c r="Q65" s="8" t="s">
        <v>27</v>
      </c>
      <c r="R65" s="8" t="s">
        <v>27</v>
      </c>
      <c r="S65" s="8" t="s">
        <v>113</v>
      </c>
      <c r="T65" s="2">
        <v>6.6</v>
      </c>
      <c r="U65" s="8" t="s">
        <v>32</v>
      </c>
      <c r="V65" s="10" t="s">
        <v>27</v>
      </c>
      <c r="W65" s="15">
        <f t="shared" si="1"/>
        <v>1.0429283531924274E-5</v>
      </c>
    </row>
    <row r="66" spans="1:23" customFormat="1">
      <c r="A66" s="3">
        <v>143</v>
      </c>
      <c r="B66" s="5" t="s">
        <v>22</v>
      </c>
      <c r="C66" s="6">
        <v>42560.720555555556</v>
      </c>
      <c r="D66" s="4">
        <v>20582432000165</v>
      </c>
      <c r="E66" s="12">
        <v>190000001577</v>
      </c>
      <c r="F66" s="5" t="s">
        <v>23</v>
      </c>
      <c r="G66" s="5" t="s">
        <v>24</v>
      </c>
      <c r="H66" s="4">
        <v>15611</v>
      </c>
      <c r="I66" s="5" t="s">
        <v>30</v>
      </c>
      <c r="J66" s="5" t="s">
        <v>154</v>
      </c>
      <c r="K66" s="12">
        <v>6909837789</v>
      </c>
      <c r="L66" s="5" t="s">
        <v>27</v>
      </c>
      <c r="M66" s="5" t="s">
        <v>27</v>
      </c>
      <c r="N66" s="12" t="s">
        <v>27</v>
      </c>
      <c r="O66" s="5" t="s">
        <v>27</v>
      </c>
      <c r="P66" s="5" t="s">
        <v>27</v>
      </c>
      <c r="Q66" s="5" t="s">
        <v>27</v>
      </c>
      <c r="R66" s="5" t="s">
        <v>27</v>
      </c>
      <c r="S66" s="5" t="s">
        <v>82</v>
      </c>
      <c r="T66" s="4">
        <v>4.6500000000000004</v>
      </c>
      <c r="U66" s="5" t="s">
        <v>32</v>
      </c>
      <c r="V66" s="7" t="s">
        <v>27</v>
      </c>
      <c r="W66" s="15">
        <f t="shared" si="1"/>
        <v>7.3479043065830117E-6</v>
      </c>
    </row>
    <row r="67" spans="1:23" customFormat="1">
      <c r="A67" s="1">
        <v>143</v>
      </c>
      <c r="B67" s="8" t="s">
        <v>22</v>
      </c>
      <c r="C67" s="9">
        <v>42560.720555555556</v>
      </c>
      <c r="D67" s="2">
        <v>20582432000165</v>
      </c>
      <c r="E67" s="13">
        <v>190000001577</v>
      </c>
      <c r="F67" s="8" t="s">
        <v>23</v>
      </c>
      <c r="G67" s="8" t="s">
        <v>24</v>
      </c>
      <c r="H67" s="2">
        <v>15611</v>
      </c>
      <c r="I67" s="8" t="s">
        <v>30</v>
      </c>
      <c r="J67" s="8" t="s">
        <v>154</v>
      </c>
      <c r="K67" s="13">
        <v>6909837789</v>
      </c>
      <c r="L67" s="8" t="s">
        <v>27</v>
      </c>
      <c r="M67" s="8" t="s">
        <v>27</v>
      </c>
      <c r="N67" s="13" t="s">
        <v>27</v>
      </c>
      <c r="O67" s="8" t="s">
        <v>27</v>
      </c>
      <c r="P67" s="8" t="s">
        <v>27</v>
      </c>
      <c r="Q67" s="8" t="s">
        <v>27</v>
      </c>
      <c r="R67" s="8" t="s">
        <v>27</v>
      </c>
      <c r="S67" s="8" t="s">
        <v>64</v>
      </c>
      <c r="T67" s="2">
        <v>4.6500000000000004</v>
      </c>
      <c r="U67" s="8" t="s">
        <v>32</v>
      </c>
      <c r="V67" s="10" t="s">
        <v>27</v>
      </c>
      <c r="W67" s="15">
        <f t="shared" si="1"/>
        <v>7.3479043065830117E-6</v>
      </c>
    </row>
    <row r="68" spans="1:23" customFormat="1">
      <c r="A68" s="3">
        <v>143</v>
      </c>
      <c r="B68" s="5" t="s">
        <v>22</v>
      </c>
      <c r="C68" s="6">
        <v>42560.720555555556</v>
      </c>
      <c r="D68" s="4">
        <v>20582432000165</v>
      </c>
      <c r="E68" s="12">
        <v>190000001577</v>
      </c>
      <c r="F68" s="5" t="s">
        <v>23</v>
      </c>
      <c r="G68" s="5" t="s">
        <v>24</v>
      </c>
      <c r="H68" s="4">
        <v>15611</v>
      </c>
      <c r="I68" s="5" t="s">
        <v>30</v>
      </c>
      <c r="J68" s="5" t="s">
        <v>154</v>
      </c>
      <c r="K68" s="12">
        <v>6909837789</v>
      </c>
      <c r="L68" s="5" t="s">
        <v>42</v>
      </c>
      <c r="M68" s="5" t="s">
        <v>238</v>
      </c>
      <c r="N68" s="12" t="s">
        <v>227</v>
      </c>
      <c r="O68" s="5" t="s">
        <v>228</v>
      </c>
      <c r="P68" s="5" t="s">
        <v>228</v>
      </c>
      <c r="Q68" s="5" t="s">
        <v>60</v>
      </c>
      <c r="R68" s="5" t="s">
        <v>61</v>
      </c>
      <c r="S68" s="5" t="s">
        <v>94</v>
      </c>
      <c r="T68" s="4">
        <v>14000</v>
      </c>
      <c r="U68" s="5" t="s">
        <v>65</v>
      </c>
      <c r="V68" s="7" t="s">
        <v>27</v>
      </c>
      <c r="W68" s="15">
        <f t="shared" si="1"/>
        <v>2.2122722643475732E-2</v>
      </c>
    </row>
    <row r="69" spans="1:23" customFormat="1">
      <c r="A69" s="1">
        <v>143</v>
      </c>
      <c r="B69" s="8" t="s">
        <v>22</v>
      </c>
      <c r="C69" s="9">
        <v>42560.720555555556</v>
      </c>
      <c r="D69" s="2">
        <v>20582432000165</v>
      </c>
      <c r="E69" s="13">
        <v>190000001577</v>
      </c>
      <c r="F69" s="8" t="s">
        <v>23</v>
      </c>
      <c r="G69" s="8" t="s">
        <v>24</v>
      </c>
      <c r="H69" s="2">
        <v>15611</v>
      </c>
      <c r="I69" s="8" t="s">
        <v>30</v>
      </c>
      <c r="J69" s="8" t="s">
        <v>154</v>
      </c>
      <c r="K69" s="13">
        <v>6909837789</v>
      </c>
      <c r="L69" s="8" t="s">
        <v>42</v>
      </c>
      <c r="M69" s="8" t="s">
        <v>238</v>
      </c>
      <c r="N69" s="13" t="s">
        <v>227</v>
      </c>
      <c r="O69" s="8" t="s">
        <v>228</v>
      </c>
      <c r="P69" s="8" t="s">
        <v>228</v>
      </c>
      <c r="Q69" s="8" t="s">
        <v>60</v>
      </c>
      <c r="R69" s="8" t="s">
        <v>61</v>
      </c>
      <c r="S69" s="8" t="s">
        <v>94</v>
      </c>
      <c r="T69" s="2">
        <v>9600</v>
      </c>
      <c r="U69" s="8" t="s">
        <v>65</v>
      </c>
      <c r="V69" s="10" t="s">
        <v>27</v>
      </c>
      <c r="W69" s="15">
        <f t="shared" si="1"/>
        <v>1.5169866955526216E-2</v>
      </c>
    </row>
    <row r="70" spans="1:23" customFormat="1">
      <c r="A70" s="3">
        <v>143</v>
      </c>
      <c r="B70" s="5" t="s">
        <v>22</v>
      </c>
      <c r="C70" s="6">
        <v>42560.720555555556</v>
      </c>
      <c r="D70" s="4">
        <v>20582432000165</v>
      </c>
      <c r="E70" s="12">
        <v>190000001577</v>
      </c>
      <c r="F70" s="5" t="s">
        <v>23</v>
      </c>
      <c r="G70" s="5" t="s">
        <v>24</v>
      </c>
      <c r="H70" s="4">
        <v>15611</v>
      </c>
      <c r="I70" s="5" t="s">
        <v>30</v>
      </c>
      <c r="J70" s="5" t="s">
        <v>154</v>
      </c>
      <c r="K70" s="12">
        <v>6909837789</v>
      </c>
      <c r="L70" s="5" t="s">
        <v>42</v>
      </c>
      <c r="M70" s="5" t="s">
        <v>238</v>
      </c>
      <c r="N70" s="12" t="s">
        <v>227</v>
      </c>
      <c r="O70" s="5" t="s">
        <v>228</v>
      </c>
      <c r="P70" s="5" t="s">
        <v>228</v>
      </c>
      <c r="Q70" s="5" t="s">
        <v>60</v>
      </c>
      <c r="R70" s="5" t="s">
        <v>61</v>
      </c>
      <c r="S70" s="5" t="s">
        <v>94</v>
      </c>
      <c r="T70" s="4">
        <v>3500</v>
      </c>
      <c r="U70" s="5" t="s">
        <v>65</v>
      </c>
      <c r="V70" s="7" t="s">
        <v>27</v>
      </c>
      <c r="W70" s="15">
        <f t="shared" si="1"/>
        <v>5.530680660868933E-3</v>
      </c>
    </row>
    <row r="71" spans="1:23" customFormat="1">
      <c r="A71" s="1">
        <v>143</v>
      </c>
      <c r="B71" s="8" t="s">
        <v>22</v>
      </c>
      <c r="C71" s="9">
        <v>42560.720555555556</v>
      </c>
      <c r="D71" s="2">
        <v>20582432000165</v>
      </c>
      <c r="E71" s="13">
        <v>190000001577</v>
      </c>
      <c r="F71" s="8" t="s">
        <v>23</v>
      </c>
      <c r="G71" s="8" t="s">
        <v>24</v>
      </c>
      <c r="H71" s="2">
        <v>15611</v>
      </c>
      <c r="I71" s="8" t="s">
        <v>30</v>
      </c>
      <c r="J71" s="8" t="s">
        <v>154</v>
      </c>
      <c r="K71" s="13">
        <v>6909837789</v>
      </c>
      <c r="L71" s="8" t="s">
        <v>42</v>
      </c>
      <c r="M71" s="8" t="s">
        <v>238</v>
      </c>
      <c r="N71" s="13" t="s">
        <v>227</v>
      </c>
      <c r="O71" s="8" t="s">
        <v>228</v>
      </c>
      <c r="P71" s="8" t="s">
        <v>228</v>
      </c>
      <c r="Q71" s="8" t="s">
        <v>60</v>
      </c>
      <c r="R71" s="8" t="s">
        <v>61</v>
      </c>
      <c r="S71" s="8" t="s">
        <v>94</v>
      </c>
      <c r="T71" s="2">
        <v>2500</v>
      </c>
      <c r="U71" s="8" t="s">
        <v>65</v>
      </c>
      <c r="V71" s="10" t="s">
        <v>27</v>
      </c>
      <c r="W71" s="15">
        <f t="shared" si="1"/>
        <v>3.9504861863349523E-3</v>
      </c>
    </row>
    <row r="72" spans="1:23" customFormat="1">
      <c r="A72" s="3">
        <v>143</v>
      </c>
      <c r="B72" s="5" t="s">
        <v>22</v>
      </c>
      <c r="C72" s="6">
        <v>42560.720555555556</v>
      </c>
      <c r="D72" s="4">
        <v>20582432000165</v>
      </c>
      <c r="E72" s="12">
        <v>190000001577</v>
      </c>
      <c r="F72" s="5" t="s">
        <v>23</v>
      </c>
      <c r="G72" s="5" t="s">
        <v>24</v>
      </c>
      <c r="H72" s="4">
        <v>15611</v>
      </c>
      <c r="I72" s="5" t="s">
        <v>30</v>
      </c>
      <c r="J72" s="5" t="s">
        <v>154</v>
      </c>
      <c r="K72" s="12">
        <v>6909837789</v>
      </c>
      <c r="L72" s="5" t="s">
        <v>42</v>
      </c>
      <c r="M72" s="5" t="s">
        <v>355</v>
      </c>
      <c r="N72" s="12" t="s">
        <v>356</v>
      </c>
      <c r="O72" s="5" t="s">
        <v>357</v>
      </c>
      <c r="P72" s="5" t="s">
        <v>357</v>
      </c>
      <c r="Q72" s="5" t="s">
        <v>187</v>
      </c>
      <c r="R72" s="5" t="s">
        <v>188</v>
      </c>
      <c r="S72" s="5" t="s">
        <v>36</v>
      </c>
      <c r="T72" s="4">
        <v>75</v>
      </c>
      <c r="U72" s="5" t="s">
        <v>146</v>
      </c>
      <c r="V72" s="7" t="s">
        <v>27</v>
      </c>
      <c r="W72" s="15">
        <f t="shared" si="1"/>
        <v>1.1851458559004856E-4</v>
      </c>
    </row>
    <row r="73" spans="1:23" customFormat="1">
      <c r="A73" s="1">
        <v>143</v>
      </c>
      <c r="B73" s="8" t="s">
        <v>22</v>
      </c>
      <c r="C73" s="9">
        <v>42560.720555555556</v>
      </c>
      <c r="D73" s="2">
        <v>20582432000165</v>
      </c>
      <c r="E73" s="13">
        <v>190000001577</v>
      </c>
      <c r="F73" s="8" t="s">
        <v>23</v>
      </c>
      <c r="G73" s="8" t="s">
        <v>24</v>
      </c>
      <c r="H73" s="2">
        <v>15611</v>
      </c>
      <c r="I73" s="8" t="s">
        <v>30</v>
      </c>
      <c r="J73" s="8" t="s">
        <v>154</v>
      </c>
      <c r="K73" s="13">
        <v>6909837789</v>
      </c>
      <c r="L73" s="8" t="s">
        <v>42</v>
      </c>
      <c r="M73" s="8" t="s">
        <v>355</v>
      </c>
      <c r="N73" s="13" t="s">
        <v>356</v>
      </c>
      <c r="O73" s="8" t="s">
        <v>357</v>
      </c>
      <c r="P73" s="8" t="s">
        <v>357</v>
      </c>
      <c r="Q73" s="8" t="s">
        <v>187</v>
      </c>
      <c r="R73" s="8" t="s">
        <v>188</v>
      </c>
      <c r="S73" s="8" t="s">
        <v>36</v>
      </c>
      <c r="T73" s="2">
        <v>8186.4</v>
      </c>
      <c r="U73" s="8" t="s">
        <v>146</v>
      </c>
      <c r="V73" s="10" t="s">
        <v>27</v>
      </c>
      <c r="W73" s="15">
        <f t="shared" si="1"/>
        <v>1.2936104046324981E-2</v>
      </c>
    </row>
    <row r="74" spans="1:23" customFormat="1">
      <c r="A74" s="3">
        <v>143</v>
      </c>
      <c r="B74" s="5" t="s">
        <v>22</v>
      </c>
      <c r="C74" s="6">
        <v>42560.720555555556</v>
      </c>
      <c r="D74" s="4">
        <v>20582432000165</v>
      </c>
      <c r="E74" s="12">
        <v>190000001577</v>
      </c>
      <c r="F74" s="5" t="s">
        <v>23</v>
      </c>
      <c r="G74" s="5" t="s">
        <v>24</v>
      </c>
      <c r="H74" s="4">
        <v>15611</v>
      </c>
      <c r="I74" s="5" t="s">
        <v>30</v>
      </c>
      <c r="J74" s="5" t="s">
        <v>154</v>
      </c>
      <c r="K74" s="12">
        <v>6909837789</v>
      </c>
      <c r="L74" s="5" t="s">
        <v>42</v>
      </c>
      <c r="M74" s="5" t="s">
        <v>355</v>
      </c>
      <c r="N74" s="12" t="s">
        <v>356</v>
      </c>
      <c r="O74" s="5" t="s">
        <v>357</v>
      </c>
      <c r="P74" s="5" t="s">
        <v>357</v>
      </c>
      <c r="Q74" s="5" t="s">
        <v>187</v>
      </c>
      <c r="R74" s="5" t="s">
        <v>188</v>
      </c>
      <c r="S74" s="5" t="s">
        <v>36</v>
      </c>
      <c r="T74" s="4">
        <v>902.5</v>
      </c>
      <c r="U74" s="5" t="s">
        <v>146</v>
      </c>
      <c r="V74" s="7" t="s">
        <v>27</v>
      </c>
      <c r="W74" s="15">
        <f t="shared" si="1"/>
        <v>1.4261255132669178E-3</v>
      </c>
    </row>
    <row r="75" spans="1:23" customFormat="1">
      <c r="A75" s="1">
        <v>143</v>
      </c>
      <c r="B75" s="8" t="s">
        <v>22</v>
      </c>
      <c r="C75" s="9">
        <v>42560.720555555556</v>
      </c>
      <c r="D75" s="2">
        <v>20582432000165</v>
      </c>
      <c r="E75" s="13">
        <v>190000001577</v>
      </c>
      <c r="F75" s="8" t="s">
        <v>23</v>
      </c>
      <c r="G75" s="8" t="s">
        <v>24</v>
      </c>
      <c r="H75" s="2">
        <v>15611</v>
      </c>
      <c r="I75" s="8" t="s">
        <v>30</v>
      </c>
      <c r="J75" s="8" t="s">
        <v>154</v>
      </c>
      <c r="K75" s="13">
        <v>6909837789</v>
      </c>
      <c r="L75" s="8" t="s">
        <v>42</v>
      </c>
      <c r="M75" s="8" t="s">
        <v>355</v>
      </c>
      <c r="N75" s="13" t="s">
        <v>356</v>
      </c>
      <c r="O75" s="8" t="s">
        <v>357</v>
      </c>
      <c r="P75" s="8" t="s">
        <v>357</v>
      </c>
      <c r="Q75" s="8" t="s">
        <v>187</v>
      </c>
      <c r="R75" s="8" t="s">
        <v>188</v>
      </c>
      <c r="S75" s="8" t="s">
        <v>36</v>
      </c>
      <c r="T75" s="2">
        <v>1198.8</v>
      </c>
      <c r="U75" s="8" t="s">
        <v>146</v>
      </c>
      <c r="V75" s="10" t="s">
        <v>27</v>
      </c>
      <c r="W75" s="15">
        <f t="shared" si="1"/>
        <v>1.8943371360713363E-3</v>
      </c>
    </row>
    <row r="76" spans="1:23" customFormat="1">
      <c r="A76" s="3">
        <v>143</v>
      </c>
      <c r="B76" s="5" t="s">
        <v>22</v>
      </c>
      <c r="C76" s="6">
        <v>42560.720555555556</v>
      </c>
      <c r="D76" s="4">
        <v>20582432000165</v>
      </c>
      <c r="E76" s="12">
        <v>190000001577</v>
      </c>
      <c r="F76" s="5" t="s">
        <v>23</v>
      </c>
      <c r="G76" s="5" t="s">
        <v>24</v>
      </c>
      <c r="H76" s="4">
        <v>15611</v>
      </c>
      <c r="I76" s="5" t="s">
        <v>30</v>
      </c>
      <c r="J76" s="5" t="s">
        <v>154</v>
      </c>
      <c r="K76" s="12">
        <v>6909837789</v>
      </c>
      <c r="L76" s="5" t="s">
        <v>42</v>
      </c>
      <c r="M76" s="5" t="s">
        <v>355</v>
      </c>
      <c r="N76" s="12" t="s">
        <v>356</v>
      </c>
      <c r="O76" s="5" t="s">
        <v>357</v>
      </c>
      <c r="P76" s="5" t="s">
        <v>357</v>
      </c>
      <c r="Q76" s="5" t="s">
        <v>187</v>
      </c>
      <c r="R76" s="5" t="s">
        <v>188</v>
      </c>
      <c r="S76" s="5" t="s">
        <v>36</v>
      </c>
      <c r="T76" s="4">
        <v>826.92</v>
      </c>
      <c r="U76" s="5" t="s">
        <v>146</v>
      </c>
      <c r="V76" s="7" t="s">
        <v>27</v>
      </c>
      <c r="W76" s="15">
        <f t="shared" si="1"/>
        <v>1.3066944148816394E-3</v>
      </c>
    </row>
    <row r="77" spans="1:23" customFormat="1">
      <c r="A77" s="1">
        <v>143</v>
      </c>
      <c r="B77" s="8" t="s">
        <v>22</v>
      </c>
      <c r="C77" s="9">
        <v>42560.720555555556</v>
      </c>
      <c r="D77" s="2">
        <v>20582432000165</v>
      </c>
      <c r="E77" s="13">
        <v>190000001577</v>
      </c>
      <c r="F77" s="8" t="s">
        <v>23</v>
      </c>
      <c r="G77" s="8" t="s">
        <v>24</v>
      </c>
      <c r="H77" s="2">
        <v>15611</v>
      </c>
      <c r="I77" s="8" t="s">
        <v>30</v>
      </c>
      <c r="J77" s="8" t="s">
        <v>154</v>
      </c>
      <c r="K77" s="13">
        <v>6909837789</v>
      </c>
      <c r="L77" s="8" t="s">
        <v>42</v>
      </c>
      <c r="M77" s="8" t="s">
        <v>355</v>
      </c>
      <c r="N77" s="13" t="s">
        <v>356</v>
      </c>
      <c r="O77" s="8" t="s">
        <v>357</v>
      </c>
      <c r="P77" s="8" t="s">
        <v>357</v>
      </c>
      <c r="Q77" s="8" t="s">
        <v>187</v>
      </c>
      <c r="R77" s="8" t="s">
        <v>188</v>
      </c>
      <c r="S77" s="8" t="s">
        <v>36</v>
      </c>
      <c r="T77" s="2">
        <v>1003.2</v>
      </c>
      <c r="U77" s="8" t="s">
        <v>146</v>
      </c>
      <c r="V77" s="10" t="s">
        <v>27</v>
      </c>
      <c r="W77" s="15">
        <f t="shared" si="1"/>
        <v>1.5852510968524898E-3</v>
      </c>
    </row>
    <row r="78" spans="1:23" customFormat="1">
      <c r="A78" s="3">
        <v>143</v>
      </c>
      <c r="B78" s="5" t="s">
        <v>22</v>
      </c>
      <c r="C78" s="6">
        <v>42560.720555555556</v>
      </c>
      <c r="D78" s="4">
        <v>20582432000165</v>
      </c>
      <c r="E78" s="12">
        <v>190000001577</v>
      </c>
      <c r="F78" s="5" t="s">
        <v>23</v>
      </c>
      <c r="G78" s="5" t="s">
        <v>24</v>
      </c>
      <c r="H78" s="4">
        <v>15611</v>
      </c>
      <c r="I78" s="5" t="s">
        <v>30</v>
      </c>
      <c r="J78" s="5" t="s">
        <v>154</v>
      </c>
      <c r="K78" s="12">
        <v>6909837789</v>
      </c>
      <c r="L78" s="5" t="s">
        <v>42</v>
      </c>
      <c r="M78" s="5" t="s">
        <v>355</v>
      </c>
      <c r="N78" s="12" t="s">
        <v>356</v>
      </c>
      <c r="O78" s="5" t="s">
        <v>357</v>
      </c>
      <c r="P78" s="5" t="s">
        <v>357</v>
      </c>
      <c r="Q78" s="5" t="s">
        <v>187</v>
      </c>
      <c r="R78" s="5" t="s">
        <v>188</v>
      </c>
      <c r="S78" s="5" t="s">
        <v>36</v>
      </c>
      <c r="T78" s="4">
        <v>372</v>
      </c>
      <c r="U78" s="5" t="s">
        <v>146</v>
      </c>
      <c r="V78" s="7" t="s">
        <v>27</v>
      </c>
      <c r="W78" s="15">
        <f t="shared" si="1"/>
        <v>5.8783234452664088E-4</v>
      </c>
    </row>
    <row r="79" spans="1:23" customFormat="1">
      <c r="A79" s="1">
        <v>143</v>
      </c>
      <c r="B79" s="8" t="s">
        <v>22</v>
      </c>
      <c r="C79" s="9">
        <v>42560.720555555556</v>
      </c>
      <c r="D79" s="2">
        <v>20582432000165</v>
      </c>
      <c r="E79" s="13">
        <v>190000001577</v>
      </c>
      <c r="F79" s="8" t="s">
        <v>23</v>
      </c>
      <c r="G79" s="8" t="s">
        <v>24</v>
      </c>
      <c r="H79" s="2">
        <v>15611</v>
      </c>
      <c r="I79" s="8" t="s">
        <v>30</v>
      </c>
      <c r="J79" s="8" t="s">
        <v>154</v>
      </c>
      <c r="K79" s="13">
        <v>6909837789</v>
      </c>
      <c r="L79" s="8" t="s">
        <v>26</v>
      </c>
      <c r="M79" s="8" t="s">
        <v>178</v>
      </c>
      <c r="N79" s="13" t="s">
        <v>358</v>
      </c>
      <c r="O79" s="8" t="s">
        <v>359</v>
      </c>
      <c r="P79" s="8" t="s">
        <v>359</v>
      </c>
      <c r="Q79" s="8" t="s">
        <v>27</v>
      </c>
      <c r="R79" s="8" t="s">
        <v>27</v>
      </c>
      <c r="S79" s="8" t="s">
        <v>52</v>
      </c>
      <c r="T79" s="2">
        <v>600</v>
      </c>
      <c r="U79" s="8" t="s">
        <v>29</v>
      </c>
      <c r="V79" s="10" t="s">
        <v>27</v>
      </c>
      <c r="W79" s="15">
        <f t="shared" si="1"/>
        <v>9.481166847203885E-4</v>
      </c>
    </row>
    <row r="80" spans="1:23" customFormat="1">
      <c r="A80" s="3">
        <v>143</v>
      </c>
      <c r="B80" s="5" t="s">
        <v>22</v>
      </c>
      <c r="C80" s="6">
        <v>42560.720555555556</v>
      </c>
      <c r="D80" s="4">
        <v>20582432000165</v>
      </c>
      <c r="E80" s="12">
        <v>190000001577</v>
      </c>
      <c r="F80" s="5" t="s">
        <v>23</v>
      </c>
      <c r="G80" s="5" t="s">
        <v>24</v>
      </c>
      <c r="H80" s="4">
        <v>15611</v>
      </c>
      <c r="I80" s="5" t="s">
        <v>30</v>
      </c>
      <c r="J80" s="5" t="s">
        <v>154</v>
      </c>
      <c r="K80" s="12">
        <v>6909837789</v>
      </c>
      <c r="L80" s="5" t="s">
        <v>26</v>
      </c>
      <c r="M80" s="5" t="s">
        <v>209</v>
      </c>
      <c r="N80" s="12" t="s">
        <v>360</v>
      </c>
      <c r="O80" s="5" t="s">
        <v>361</v>
      </c>
      <c r="P80" s="5" t="s">
        <v>361</v>
      </c>
      <c r="Q80" s="5" t="s">
        <v>27</v>
      </c>
      <c r="R80" s="5" t="s">
        <v>27</v>
      </c>
      <c r="S80" s="5" t="s">
        <v>47</v>
      </c>
      <c r="T80" s="4">
        <v>750</v>
      </c>
      <c r="U80" s="5" t="s">
        <v>29</v>
      </c>
      <c r="V80" s="7" t="s">
        <v>27</v>
      </c>
      <c r="W80" s="15">
        <f t="shared" si="1"/>
        <v>1.1851458559004858E-3</v>
      </c>
    </row>
    <row r="81" spans="1:23" customFormat="1">
      <c r="A81" s="1">
        <v>143</v>
      </c>
      <c r="B81" s="8" t="s">
        <v>22</v>
      </c>
      <c r="C81" s="9">
        <v>42560.720555555556</v>
      </c>
      <c r="D81" s="2">
        <v>20582432000165</v>
      </c>
      <c r="E81" s="13">
        <v>190000001577</v>
      </c>
      <c r="F81" s="8" t="s">
        <v>23</v>
      </c>
      <c r="G81" s="8" t="s">
        <v>24</v>
      </c>
      <c r="H81" s="2">
        <v>15611</v>
      </c>
      <c r="I81" s="8" t="s">
        <v>30</v>
      </c>
      <c r="J81" s="8" t="s">
        <v>154</v>
      </c>
      <c r="K81" s="13">
        <v>6909837789</v>
      </c>
      <c r="L81" s="8" t="s">
        <v>42</v>
      </c>
      <c r="M81" s="8" t="s">
        <v>375</v>
      </c>
      <c r="N81" s="13" t="s">
        <v>376</v>
      </c>
      <c r="O81" s="8" t="s">
        <v>377</v>
      </c>
      <c r="P81" s="8" t="s">
        <v>377</v>
      </c>
      <c r="Q81" s="8" t="s">
        <v>122</v>
      </c>
      <c r="R81" s="8" t="s">
        <v>123</v>
      </c>
      <c r="S81" s="8" t="s">
        <v>28</v>
      </c>
      <c r="T81" s="2">
        <v>6000</v>
      </c>
      <c r="U81" s="8" t="s">
        <v>59</v>
      </c>
      <c r="V81" s="10" t="s">
        <v>27</v>
      </c>
      <c r="W81" s="15">
        <f t="shared" si="1"/>
        <v>9.4811668472038861E-3</v>
      </c>
    </row>
    <row r="82" spans="1:23" customFormat="1">
      <c r="A82" s="3">
        <v>143</v>
      </c>
      <c r="B82" s="5" t="s">
        <v>22</v>
      </c>
      <c r="C82" s="6">
        <v>42560.720555555556</v>
      </c>
      <c r="D82" s="4">
        <v>20582432000165</v>
      </c>
      <c r="E82" s="12">
        <v>190000001577</v>
      </c>
      <c r="F82" s="5" t="s">
        <v>23</v>
      </c>
      <c r="G82" s="5" t="s">
        <v>24</v>
      </c>
      <c r="H82" s="4">
        <v>15611</v>
      </c>
      <c r="I82" s="5" t="s">
        <v>30</v>
      </c>
      <c r="J82" s="5" t="s">
        <v>154</v>
      </c>
      <c r="K82" s="12">
        <v>6909837789</v>
      </c>
      <c r="L82" s="5" t="s">
        <v>26</v>
      </c>
      <c r="M82" s="5" t="s">
        <v>181</v>
      </c>
      <c r="N82" s="12" t="s">
        <v>378</v>
      </c>
      <c r="O82" s="5" t="s">
        <v>379</v>
      </c>
      <c r="P82" s="5" t="s">
        <v>379</v>
      </c>
      <c r="Q82" s="5" t="s">
        <v>27</v>
      </c>
      <c r="R82" s="5" t="s">
        <v>27</v>
      </c>
      <c r="S82" s="5" t="s">
        <v>47</v>
      </c>
      <c r="T82" s="4">
        <v>500</v>
      </c>
      <c r="U82" s="5" t="s">
        <v>29</v>
      </c>
      <c r="V82" s="7" t="s">
        <v>27</v>
      </c>
      <c r="W82" s="15">
        <f t="shared" si="1"/>
        <v>7.9009723726699047E-4</v>
      </c>
    </row>
    <row r="83" spans="1:23" customFormat="1">
      <c r="A83" s="1">
        <v>143</v>
      </c>
      <c r="B83" s="8" t="s">
        <v>22</v>
      </c>
      <c r="C83" s="9">
        <v>42560.720555555556</v>
      </c>
      <c r="D83" s="2">
        <v>20582432000165</v>
      </c>
      <c r="E83" s="13">
        <v>190000001577</v>
      </c>
      <c r="F83" s="8" t="s">
        <v>23</v>
      </c>
      <c r="G83" s="8" t="s">
        <v>24</v>
      </c>
      <c r="H83" s="2">
        <v>15611</v>
      </c>
      <c r="I83" s="8" t="s">
        <v>30</v>
      </c>
      <c r="J83" s="8" t="s">
        <v>154</v>
      </c>
      <c r="K83" s="13">
        <v>6909837789</v>
      </c>
      <c r="L83" s="8" t="s">
        <v>27</v>
      </c>
      <c r="M83" s="8" t="s">
        <v>27</v>
      </c>
      <c r="N83" s="13" t="s">
        <v>27</v>
      </c>
      <c r="O83" s="8" t="s">
        <v>27</v>
      </c>
      <c r="P83" s="8" t="s">
        <v>27</v>
      </c>
      <c r="Q83" s="8" t="s">
        <v>27</v>
      </c>
      <c r="R83" s="8" t="s">
        <v>27</v>
      </c>
      <c r="S83" s="8" t="s">
        <v>63</v>
      </c>
      <c r="T83" s="2">
        <v>6.6</v>
      </c>
      <c r="U83" s="8" t="s">
        <v>32</v>
      </c>
      <c r="V83" s="10" t="s">
        <v>27</v>
      </c>
      <c r="W83" s="15">
        <f t="shared" ref="W83:W146" si="2">T83/X$18</f>
        <v>1.0429283531924274E-5</v>
      </c>
    </row>
    <row r="84" spans="1:23" customFormat="1">
      <c r="A84" s="3">
        <v>143</v>
      </c>
      <c r="B84" s="5" t="s">
        <v>22</v>
      </c>
      <c r="C84" s="6">
        <v>42560.720555555556</v>
      </c>
      <c r="D84" s="4">
        <v>20582432000165</v>
      </c>
      <c r="E84" s="12">
        <v>190000001577</v>
      </c>
      <c r="F84" s="5" t="s">
        <v>23</v>
      </c>
      <c r="G84" s="5" t="s">
        <v>24</v>
      </c>
      <c r="H84" s="4">
        <v>15611</v>
      </c>
      <c r="I84" s="5" t="s">
        <v>30</v>
      </c>
      <c r="J84" s="5" t="s">
        <v>154</v>
      </c>
      <c r="K84" s="12">
        <v>6909837789</v>
      </c>
      <c r="L84" s="5" t="s">
        <v>27</v>
      </c>
      <c r="M84" s="5" t="s">
        <v>27</v>
      </c>
      <c r="N84" s="12" t="s">
        <v>27</v>
      </c>
      <c r="O84" s="5" t="s">
        <v>27</v>
      </c>
      <c r="P84" s="5" t="s">
        <v>27</v>
      </c>
      <c r="Q84" s="5" t="s">
        <v>27</v>
      </c>
      <c r="R84" s="5" t="s">
        <v>27</v>
      </c>
      <c r="S84" s="5" t="s">
        <v>36</v>
      </c>
      <c r="T84" s="4">
        <v>13.2</v>
      </c>
      <c r="U84" s="5" t="s">
        <v>32</v>
      </c>
      <c r="V84" s="7" t="s">
        <v>27</v>
      </c>
      <c r="W84" s="15">
        <f t="shared" si="2"/>
        <v>2.0858567063848548E-5</v>
      </c>
    </row>
    <row r="85" spans="1:23" customFormat="1">
      <c r="A85" s="1">
        <v>143</v>
      </c>
      <c r="B85" s="8" t="s">
        <v>22</v>
      </c>
      <c r="C85" s="9">
        <v>42560.720555555556</v>
      </c>
      <c r="D85" s="2">
        <v>20582432000165</v>
      </c>
      <c r="E85" s="13">
        <v>190000001577</v>
      </c>
      <c r="F85" s="8" t="s">
        <v>23</v>
      </c>
      <c r="G85" s="8" t="s">
        <v>24</v>
      </c>
      <c r="H85" s="2">
        <v>15611</v>
      </c>
      <c r="I85" s="8" t="s">
        <v>30</v>
      </c>
      <c r="J85" s="8" t="s">
        <v>154</v>
      </c>
      <c r="K85" s="13">
        <v>6909837789</v>
      </c>
      <c r="L85" s="8" t="s">
        <v>27</v>
      </c>
      <c r="M85" s="8" t="s">
        <v>27</v>
      </c>
      <c r="N85" s="13" t="s">
        <v>27</v>
      </c>
      <c r="O85" s="8" t="s">
        <v>27</v>
      </c>
      <c r="P85" s="8" t="s">
        <v>27</v>
      </c>
      <c r="Q85" s="8" t="s">
        <v>27</v>
      </c>
      <c r="R85" s="8" t="s">
        <v>27</v>
      </c>
      <c r="S85" s="8" t="s">
        <v>121</v>
      </c>
      <c r="T85" s="2">
        <v>201.74</v>
      </c>
      <c r="U85" s="8" t="s">
        <v>32</v>
      </c>
      <c r="V85" s="10" t="s">
        <v>27</v>
      </c>
      <c r="W85" s="15">
        <f t="shared" si="2"/>
        <v>3.187884332924853E-4</v>
      </c>
    </row>
    <row r="86" spans="1:23" customFormat="1">
      <c r="A86" s="3">
        <v>143</v>
      </c>
      <c r="B86" s="5" t="s">
        <v>22</v>
      </c>
      <c r="C86" s="6">
        <v>42560.720555555556</v>
      </c>
      <c r="D86" s="4">
        <v>20582432000165</v>
      </c>
      <c r="E86" s="12">
        <v>190000001577</v>
      </c>
      <c r="F86" s="5" t="s">
        <v>23</v>
      </c>
      <c r="G86" s="5" t="s">
        <v>24</v>
      </c>
      <c r="H86" s="4">
        <v>15611</v>
      </c>
      <c r="I86" s="5" t="s">
        <v>30</v>
      </c>
      <c r="J86" s="5" t="s">
        <v>154</v>
      </c>
      <c r="K86" s="12">
        <v>6909837789</v>
      </c>
      <c r="L86" s="5" t="s">
        <v>42</v>
      </c>
      <c r="M86" s="5" t="s">
        <v>395</v>
      </c>
      <c r="N86" s="12" t="s">
        <v>396</v>
      </c>
      <c r="O86" s="5" t="s">
        <v>397</v>
      </c>
      <c r="P86" s="5" t="s">
        <v>397</v>
      </c>
      <c r="Q86" s="5" t="s">
        <v>216</v>
      </c>
      <c r="R86" s="5" t="s">
        <v>217</v>
      </c>
      <c r="S86" s="5" t="s">
        <v>98</v>
      </c>
      <c r="T86" s="4">
        <v>4000</v>
      </c>
      <c r="U86" s="5" t="s">
        <v>80</v>
      </c>
      <c r="V86" s="7" t="s">
        <v>27</v>
      </c>
      <c r="W86" s="15">
        <f t="shared" si="2"/>
        <v>6.3207778981359238E-3</v>
      </c>
    </row>
    <row r="87" spans="1:23" customFormat="1">
      <c r="A87" s="1">
        <v>143</v>
      </c>
      <c r="B87" s="8" t="s">
        <v>22</v>
      </c>
      <c r="C87" s="9">
        <v>42560.720555555556</v>
      </c>
      <c r="D87" s="2">
        <v>20582432000165</v>
      </c>
      <c r="E87" s="13">
        <v>190000001577</v>
      </c>
      <c r="F87" s="8" t="s">
        <v>23</v>
      </c>
      <c r="G87" s="8" t="s">
        <v>24</v>
      </c>
      <c r="H87" s="2">
        <v>15611</v>
      </c>
      <c r="I87" s="8" t="s">
        <v>30</v>
      </c>
      <c r="J87" s="8" t="s">
        <v>154</v>
      </c>
      <c r="K87" s="13">
        <v>6909837789</v>
      </c>
      <c r="L87" s="8" t="s">
        <v>26</v>
      </c>
      <c r="M87" s="8" t="s">
        <v>148</v>
      </c>
      <c r="N87" s="13" t="s">
        <v>223</v>
      </c>
      <c r="O87" s="8" t="s">
        <v>224</v>
      </c>
      <c r="P87" s="8" t="s">
        <v>224</v>
      </c>
      <c r="Q87" s="8" t="s">
        <v>27</v>
      </c>
      <c r="R87" s="8" t="s">
        <v>27</v>
      </c>
      <c r="S87" s="8" t="s">
        <v>52</v>
      </c>
      <c r="T87" s="2">
        <v>2500</v>
      </c>
      <c r="U87" s="8" t="s">
        <v>68</v>
      </c>
      <c r="V87" s="10" t="s">
        <v>27</v>
      </c>
      <c r="W87" s="15">
        <f t="shared" si="2"/>
        <v>3.9504861863349523E-3</v>
      </c>
    </row>
    <row r="88" spans="1:23" customFormat="1">
      <c r="A88" s="3">
        <v>143</v>
      </c>
      <c r="B88" s="5" t="s">
        <v>22</v>
      </c>
      <c r="C88" s="6">
        <v>42560.720555555556</v>
      </c>
      <c r="D88" s="4">
        <v>20582432000165</v>
      </c>
      <c r="E88" s="12">
        <v>190000001577</v>
      </c>
      <c r="F88" s="5" t="s">
        <v>23</v>
      </c>
      <c r="G88" s="5" t="s">
        <v>24</v>
      </c>
      <c r="H88" s="4">
        <v>15611</v>
      </c>
      <c r="I88" s="5" t="s">
        <v>30</v>
      </c>
      <c r="J88" s="5" t="s">
        <v>154</v>
      </c>
      <c r="K88" s="12">
        <v>6909837789</v>
      </c>
      <c r="L88" s="5" t="s">
        <v>26</v>
      </c>
      <c r="M88" s="5" t="s">
        <v>147</v>
      </c>
      <c r="N88" s="12" t="s">
        <v>398</v>
      </c>
      <c r="O88" s="5" t="s">
        <v>399</v>
      </c>
      <c r="P88" s="5" t="s">
        <v>399</v>
      </c>
      <c r="Q88" s="5" t="s">
        <v>27</v>
      </c>
      <c r="R88" s="5" t="s">
        <v>27</v>
      </c>
      <c r="S88" s="5" t="s">
        <v>47</v>
      </c>
      <c r="T88" s="4">
        <v>400</v>
      </c>
      <c r="U88" s="5" t="s">
        <v>29</v>
      </c>
      <c r="V88" s="7" t="s">
        <v>27</v>
      </c>
      <c r="W88" s="15">
        <f t="shared" si="2"/>
        <v>6.3207778981359234E-4</v>
      </c>
    </row>
    <row r="89" spans="1:23" customFormat="1">
      <c r="A89" s="1">
        <v>143</v>
      </c>
      <c r="B89" s="8" t="s">
        <v>22</v>
      </c>
      <c r="C89" s="9">
        <v>42560.720555555556</v>
      </c>
      <c r="D89" s="2">
        <v>20582432000165</v>
      </c>
      <c r="E89" s="13">
        <v>190000001577</v>
      </c>
      <c r="F89" s="8" t="s">
        <v>23</v>
      </c>
      <c r="G89" s="8" t="s">
        <v>24</v>
      </c>
      <c r="H89" s="2">
        <v>15611</v>
      </c>
      <c r="I89" s="8" t="s">
        <v>30</v>
      </c>
      <c r="J89" s="8" t="s">
        <v>154</v>
      </c>
      <c r="K89" s="13">
        <v>6909837789</v>
      </c>
      <c r="L89" s="8" t="s">
        <v>42</v>
      </c>
      <c r="M89" s="8" t="s">
        <v>423</v>
      </c>
      <c r="N89" s="13" t="s">
        <v>192</v>
      </c>
      <c r="O89" s="8" t="s">
        <v>193</v>
      </c>
      <c r="P89" s="8" t="s">
        <v>193</v>
      </c>
      <c r="Q89" s="8" t="s">
        <v>168</v>
      </c>
      <c r="R89" s="8" t="s">
        <v>169</v>
      </c>
      <c r="S89" s="8" t="s">
        <v>90</v>
      </c>
      <c r="T89" s="2">
        <v>3000</v>
      </c>
      <c r="U89" s="8" t="s">
        <v>48</v>
      </c>
      <c r="V89" s="10" t="s">
        <v>27</v>
      </c>
      <c r="W89" s="15">
        <f t="shared" si="2"/>
        <v>4.7405834236019431E-3</v>
      </c>
    </row>
    <row r="90" spans="1:23" customFormat="1">
      <c r="A90" s="3">
        <v>143</v>
      </c>
      <c r="B90" s="5" t="s">
        <v>22</v>
      </c>
      <c r="C90" s="6">
        <v>42560.720555555556</v>
      </c>
      <c r="D90" s="4">
        <v>20582432000165</v>
      </c>
      <c r="E90" s="12">
        <v>190000001577</v>
      </c>
      <c r="F90" s="5" t="s">
        <v>23</v>
      </c>
      <c r="G90" s="5" t="s">
        <v>24</v>
      </c>
      <c r="H90" s="4">
        <v>15611</v>
      </c>
      <c r="I90" s="5" t="s">
        <v>30</v>
      </c>
      <c r="J90" s="5" t="s">
        <v>154</v>
      </c>
      <c r="K90" s="12">
        <v>6909837789</v>
      </c>
      <c r="L90" s="5" t="s">
        <v>42</v>
      </c>
      <c r="M90" s="5" t="s">
        <v>423</v>
      </c>
      <c r="N90" s="12" t="s">
        <v>192</v>
      </c>
      <c r="O90" s="5" t="s">
        <v>193</v>
      </c>
      <c r="P90" s="5" t="s">
        <v>193</v>
      </c>
      <c r="Q90" s="5" t="s">
        <v>168</v>
      </c>
      <c r="R90" s="5" t="s">
        <v>169</v>
      </c>
      <c r="S90" s="5" t="s">
        <v>90</v>
      </c>
      <c r="T90" s="4">
        <v>3000</v>
      </c>
      <c r="U90" s="5" t="s">
        <v>48</v>
      </c>
      <c r="V90" s="7" t="s">
        <v>27</v>
      </c>
      <c r="W90" s="15">
        <f t="shared" si="2"/>
        <v>4.7405834236019431E-3</v>
      </c>
    </row>
    <row r="91" spans="1:23" customFormat="1">
      <c r="A91" s="1">
        <v>143</v>
      </c>
      <c r="B91" s="8" t="s">
        <v>22</v>
      </c>
      <c r="C91" s="9">
        <v>42560.720555555556</v>
      </c>
      <c r="D91" s="2">
        <v>20582432000165</v>
      </c>
      <c r="E91" s="13">
        <v>190000001577</v>
      </c>
      <c r="F91" s="8" t="s">
        <v>23</v>
      </c>
      <c r="G91" s="8" t="s">
        <v>24</v>
      </c>
      <c r="H91" s="2">
        <v>15611</v>
      </c>
      <c r="I91" s="8" t="s">
        <v>30</v>
      </c>
      <c r="J91" s="8" t="s">
        <v>154</v>
      </c>
      <c r="K91" s="13">
        <v>6909837789</v>
      </c>
      <c r="L91" s="8" t="s">
        <v>42</v>
      </c>
      <c r="M91" s="8" t="s">
        <v>423</v>
      </c>
      <c r="N91" s="13" t="s">
        <v>192</v>
      </c>
      <c r="O91" s="8" t="s">
        <v>193</v>
      </c>
      <c r="P91" s="8" t="s">
        <v>193</v>
      </c>
      <c r="Q91" s="8" t="s">
        <v>168</v>
      </c>
      <c r="R91" s="8" t="s">
        <v>169</v>
      </c>
      <c r="S91" s="8" t="s">
        <v>90</v>
      </c>
      <c r="T91" s="2">
        <v>3000</v>
      </c>
      <c r="U91" s="8" t="s">
        <v>48</v>
      </c>
      <c r="V91" s="10" t="s">
        <v>27</v>
      </c>
      <c r="W91" s="15">
        <f t="shared" si="2"/>
        <v>4.7405834236019431E-3</v>
      </c>
    </row>
    <row r="92" spans="1:23" customFormat="1">
      <c r="A92" s="3">
        <v>143</v>
      </c>
      <c r="B92" s="5" t="s">
        <v>22</v>
      </c>
      <c r="C92" s="6">
        <v>42560.720555555556</v>
      </c>
      <c r="D92" s="4">
        <v>20582432000165</v>
      </c>
      <c r="E92" s="12">
        <v>190000001577</v>
      </c>
      <c r="F92" s="5" t="s">
        <v>23</v>
      </c>
      <c r="G92" s="5" t="s">
        <v>24</v>
      </c>
      <c r="H92" s="4">
        <v>15611</v>
      </c>
      <c r="I92" s="5" t="s">
        <v>30</v>
      </c>
      <c r="J92" s="5" t="s">
        <v>154</v>
      </c>
      <c r="K92" s="12">
        <v>6909837789</v>
      </c>
      <c r="L92" s="5" t="s">
        <v>42</v>
      </c>
      <c r="M92" s="5" t="s">
        <v>423</v>
      </c>
      <c r="N92" s="12" t="s">
        <v>192</v>
      </c>
      <c r="O92" s="5" t="s">
        <v>193</v>
      </c>
      <c r="P92" s="5" t="s">
        <v>193</v>
      </c>
      <c r="Q92" s="5" t="s">
        <v>168</v>
      </c>
      <c r="R92" s="5" t="s">
        <v>169</v>
      </c>
      <c r="S92" s="5" t="s">
        <v>90</v>
      </c>
      <c r="T92" s="4">
        <v>3000</v>
      </c>
      <c r="U92" s="5" t="s">
        <v>48</v>
      </c>
      <c r="V92" s="7" t="s">
        <v>27</v>
      </c>
      <c r="W92" s="15">
        <f t="shared" si="2"/>
        <v>4.7405834236019431E-3</v>
      </c>
    </row>
    <row r="93" spans="1:23" customFormat="1">
      <c r="A93" s="1">
        <v>143</v>
      </c>
      <c r="B93" s="8" t="s">
        <v>22</v>
      </c>
      <c r="C93" s="9">
        <v>42560.720555555556</v>
      </c>
      <c r="D93" s="2">
        <v>20582432000165</v>
      </c>
      <c r="E93" s="13">
        <v>190000001577</v>
      </c>
      <c r="F93" s="8" t="s">
        <v>23</v>
      </c>
      <c r="G93" s="8" t="s">
        <v>24</v>
      </c>
      <c r="H93" s="2">
        <v>15611</v>
      </c>
      <c r="I93" s="8" t="s">
        <v>30</v>
      </c>
      <c r="J93" s="8" t="s">
        <v>154</v>
      </c>
      <c r="K93" s="13">
        <v>6909837789</v>
      </c>
      <c r="L93" s="8" t="s">
        <v>42</v>
      </c>
      <c r="M93" s="8" t="s">
        <v>423</v>
      </c>
      <c r="N93" s="13" t="s">
        <v>192</v>
      </c>
      <c r="O93" s="8" t="s">
        <v>193</v>
      </c>
      <c r="P93" s="8" t="s">
        <v>193</v>
      </c>
      <c r="Q93" s="8" t="s">
        <v>168</v>
      </c>
      <c r="R93" s="8" t="s">
        <v>169</v>
      </c>
      <c r="S93" s="8" t="s">
        <v>90</v>
      </c>
      <c r="T93" s="2">
        <v>3000</v>
      </c>
      <c r="U93" s="8" t="s">
        <v>48</v>
      </c>
      <c r="V93" s="10" t="s">
        <v>27</v>
      </c>
      <c r="W93" s="15">
        <f t="shared" si="2"/>
        <v>4.7405834236019431E-3</v>
      </c>
    </row>
    <row r="94" spans="1:23" customFormat="1">
      <c r="A94" s="3">
        <v>143</v>
      </c>
      <c r="B94" s="5" t="s">
        <v>22</v>
      </c>
      <c r="C94" s="6">
        <v>42560.720555555556</v>
      </c>
      <c r="D94" s="4">
        <v>20582432000165</v>
      </c>
      <c r="E94" s="12">
        <v>190000001577</v>
      </c>
      <c r="F94" s="5" t="s">
        <v>23</v>
      </c>
      <c r="G94" s="5" t="s">
        <v>24</v>
      </c>
      <c r="H94" s="4">
        <v>15611</v>
      </c>
      <c r="I94" s="5" t="s">
        <v>30</v>
      </c>
      <c r="J94" s="5" t="s">
        <v>154</v>
      </c>
      <c r="K94" s="12">
        <v>6909837789</v>
      </c>
      <c r="L94" s="5" t="s">
        <v>42</v>
      </c>
      <c r="M94" s="5" t="s">
        <v>423</v>
      </c>
      <c r="N94" s="12" t="s">
        <v>192</v>
      </c>
      <c r="O94" s="5" t="s">
        <v>193</v>
      </c>
      <c r="P94" s="5" t="s">
        <v>193</v>
      </c>
      <c r="Q94" s="5" t="s">
        <v>168</v>
      </c>
      <c r="R94" s="5" t="s">
        <v>169</v>
      </c>
      <c r="S94" s="5" t="s">
        <v>90</v>
      </c>
      <c r="T94" s="4">
        <v>3000</v>
      </c>
      <c r="U94" s="5" t="s">
        <v>48</v>
      </c>
      <c r="V94" s="7" t="s">
        <v>27</v>
      </c>
      <c r="W94" s="15">
        <f t="shared" si="2"/>
        <v>4.7405834236019431E-3</v>
      </c>
    </row>
    <row r="95" spans="1:23" customFormat="1">
      <c r="A95" s="1">
        <v>143</v>
      </c>
      <c r="B95" s="8" t="s">
        <v>22</v>
      </c>
      <c r="C95" s="9">
        <v>42560.720555555556</v>
      </c>
      <c r="D95" s="2">
        <v>20582432000165</v>
      </c>
      <c r="E95" s="13">
        <v>190000001577</v>
      </c>
      <c r="F95" s="8" t="s">
        <v>23</v>
      </c>
      <c r="G95" s="8" t="s">
        <v>24</v>
      </c>
      <c r="H95" s="2">
        <v>15611</v>
      </c>
      <c r="I95" s="8" t="s">
        <v>30</v>
      </c>
      <c r="J95" s="8" t="s">
        <v>154</v>
      </c>
      <c r="K95" s="13">
        <v>6909837789</v>
      </c>
      <c r="L95" s="8" t="s">
        <v>42</v>
      </c>
      <c r="M95" s="8" t="s">
        <v>423</v>
      </c>
      <c r="N95" s="13" t="s">
        <v>192</v>
      </c>
      <c r="O95" s="8" t="s">
        <v>193</v>
      </c>
      <c r="P95" s="8" t="s">
        <v>193</v>
      </c>
      <c r="Q95" s="8" t="s">
        <v>168</v>
      </c>
      <c r="R95" s="8" t="s">
        <v>169</v>
      </c>
      <c r="S95" s="8" t="s">
        <v>90</v>
      </c>
      <c r="T95" s="2">
        <v>15000</v>
      </c>
      <c r="U95" s="8" t="s">
        <v>48</v>
      </c>
      <c r="V95" s="10" t="s">
        <v>27</v>
      </c>
      <c r="W95" s="15">
        <f t="shared" si="2"/>
        <v>2.3702917118009714E-2</v>
      </c>
    </row>
    <row r="96" spans="1:23" customFormat="1">
      <c r="A96" s="3">
        <v>143</v>
      </c>
      <c r="B96" s="5" t="s">
        <v>22</v>
      </c>
      <c r="C96" s="6">
        <v>42560.720555555556</v>
      </c>
      <c r="D96" s="4">
        <v>20582432000165</v>
      </c>
      <c r="E96" s="12">
        <v>190000001577</v>
      </c>
      <c r="F96" s="5" t="s">
        <v>23</v>
      </c>
      <c r="G96" s="5" t="s">
        <v>24</v>
      </c>
      <c r="H96" s="4">
        <v>15611</v>
      </c>
      <c r="I96" s="5" t="s">
        <v>30</v>
      </c>
      <c r="J96" s="5" t="s">
        <v>154</v>
      </c>
      <c r="K96" s="12">
        <v>6909837789</v>
      </c>
      <c r="L96" s="5" t="s">
        <v>42</v>
      </c>
      <c r="M96" s="5" t="s">
        <v>423</v>
      </c>
      <c r="N96" s="12" t="s">
        <v>192</v>
      </c>
      <c r="O96" s="5" t="s">
        <v>193</v>
      </c>
      <c r="P96" s="5" t="s">
        <v>193</v>
      </c>
      <c r="Q96" s="5" t="s">
        <v>168</v>
      </c>
      <c r="R96" s="5" t="s">
        <v>169</v>
      </c>
      <c r="S96" s="5" t="s">
        <v>90</v>
      </c>
      <c r="T96" s="4">
        <v>15000</v>
      </c>
      <c r="U96" s="5" t="s">
        <v>48</v>
      </c>
      <c r="V96" s="7" t="s">
        <v>27</v>
      </c>
      <c r="W96" s="15">
        <f t="shared" si="2"/>
        <v>2.3702917118009714E-2</v>
      </c>
    </row>
    <row r="97" spans="1:23" customFormat="1">
      <c r="A97" s="1">
        <v>143</v>
      </c>
      <c r="B97" s="8" t="s">
        <v>22</v>
      </c>
      <c r="C97" s="9">
        <v>42560.720555555556</v>
      </c>
      <c r="D97" s="2">
        <v>20582432000165</v>
      </c>
      <c r="E97" s="13">
        <v>190000001577</v>
      </c>
      <c r="F97" s="8" t="s">
        <v>23</v>
      </c>
      <c r="G97" s="8" t="s">
        <v>24</v>
      </c>
      <c r="H97" s="2">
        <v>15611</v>
      </c>
      <c r="I97" s="8" t="s">
        <v>30</v>
      </c>
      <c r="J97" s="8" t="s">
        <v>154</v>
      </c>
      <c r="K97" s="13">
        <v>6909837789</v>
      </c>
      <c r="L97" s="8" t="s">
        <v>42</v>
      </c>
      <c r="M97" s="8" t="s">
        <v>423</v>
      </c>
      <c r="N97" s="13" t="s">
        <v>192</v>
      </c>
      <c r="O97" s="8" t="s">
        <v>193</v>
      </c>
      <c r="P97" s="8" t="s">
        <v>193</v>
      </c>
      <c r="Q97" s="8" t="s">
        <v>168</v>
      </c>
      <c r="R97" s="8" t="s">
        <v>169</v>
      </c>
      <c r="S97" s="8" t="s">
        <v>90</v>
      </c>
      <c r="T97" s="2">
        <v>15000</v>
      </c>
      <c r="U97" s="8" t="s">
        <v>48</v>
      </c>
      <c r="V97" s="10" t="s">
        <v>27</v>
      </c>
      <c r="W97" s="15">
        <f t="shared" si="2"/>
        <v>2.3702917118009714E-2</v>
      </c>
    </row>
    <row r="98" spans="1:23" customFormat="1">
      <c r="A98" s="3">
        <v>143</v>
      </c>
      <c r="B98" s="5" t="s">
        <v>22</v>
      </c>
      <c r="C98" s="6">
        <v>42560.720555555556</v>
      </c>
      <c r="D98" s="4">
        <v>20582432000165</v>
      </c>
      <c r="E98" s="12">
        <v>190000001577</v>
      </c>
      <c r="F98" s="5" t="s">
        <v>23</v>
      </c>
      <c r="G98" s="5" t="s">
        <v>24</v>
      </c>
      <c r="H98" s="4">
        <v>15611</v>
      </c>
      <c r="I98" s="5" t="s">
        <v>30</v>
      </c>
      <c r="J98" s="5" t="s">
        <v>154</v>
      </c>
      <c r="K98" s="12">
        <v>6909837789</v>
      </c>
      <c r="L98" s="5" t="s">
        <v>42</v>
      </c>
      <c r="M98" s="5" t="s">
        <v>423</v>
      </c>
      <c r="N98" s="12" t="s">
        <v>192</v>
      </c>
      <c r="O98" s="5" t="s">
        <v>193</v>
      </c>
      <c r="P98" s="5" t="s">
        <v>193</v>
      </c>
      <c r="Q98" s="5" t="s">
        <v>168</v>
      </c>
      <c r="R98" s="5" t="s">
        <v>169</v>
      </c>
      <c r="S98" s="5" t="s">
        <v>90</v>
      </c>
      <c r="T98" s="4">
        <v>15000</v>
      </c>
      <c r="U98" s="5" t="s">
        <v>48</v>
      </c>
      <c r="V98" s="7" t="s">
        <v>27</v>
      </c>
      <c r="W98" s="15">
        <f t="shared" si="2"/>
        <v>2.3702917118009714E-2</v>
      </c>
    </row>
    <row r="99" spans="1:23" customFormat="1">
      <c r="A99" s="1">
        <v>143</v>
      </c>
      <c r="B99" s="8" t="s">
        <v>22</v>
      </c>
      <c r="C99" s="9">
        <v>42560.720555555556</v>
      </c>
      <c r="D99" s="2">
        <v>20582432000165</v>
      </c>
      <c r="E99" s="13">
        <v>190000001577</v>
      </c>
      <c r="F99" s="8" t="s">
        <v>23</v>
      </c>
      <c r="G99" s="8" t="s">
        <v>24</v>
      </c>
      <c r="H99" s="2">
        <v>15611</v>
      </c>
      <c r="I99" s="8" t="s">
        <v>30</v>
      </c>
      <c r="J99" s="8" t="s">
        <v>154</v>
      </c>
      <c r="K99" s="13">
        <v>6909837789</v>
      </c>
      <c r="L99" s="8" t="s">
        <v>42</v>
      </c>
      <c r="M99" s="8" t="s">
        <v>423</v>
      </c>
      <c r="N99" s="13" t="s">
        <v>192</v>
      </c>
      <c r="O99" s="8" t="s">
        <v>193</v>
      </c>
      <c r="P99" s="8" t="s">
        <v>193</v>
      </c>
      <c r="Q99" s="8" t="s">
        <v>168</v>
      </c>
      <c r="R99" s="8" t="s">
        <v>169</v>
      </c>
      <c r="S99" s="8" t="s">
        <v>90</v>
      </c>
      <c r="T99" s="2">
        <v>2400</v>
      </c>
      <c r="U99" s="8" t="s">
        <v>48</v>
      </c>
      <c r="V99" s="10" t="s">
        <v>27</v>
      </c>
      <c r="W99" s="15">
        <f t="shared" si="2"/>
        <v>3.792466738881554E-3</v>
      </c>
    </row>
    <row r="100" spans="1:23" customFormat="1">
      <c r="A100" s="3">
        <v>143</v>
      </c>
      <c r="B100" s="5" t="s">
        <v>22</v>
      </c>
      <c r="C100" s="6">
        <v>42560.720555555556</v>
      </c>
      <c r="D100" s="4">
        <v>20582432000165</v>
      </c>
      <c r="E100" s="12">
        <v>190000001577</v>
      </c>
      <c r="F100" s="5" t="s">
        <v>23</v>
      </c>
      <c r="G100" s="5" t="s">
        <v>24</v>
      </c>
      <c r="H100" s="4">
        <v>15611</v>
      </c>
      <c r="I100" s="5" t="s">
        <v>30</v>
      </c>
      <c r="J100" s="5" t="s">
        <v>154</v>
      </c>
      <c r="K100" s="12">
        <v>6909837789</v>
      </c>
      <c r="L100" s="5" t="s">
        <v>42</v>
      </c>
      <c r="M100" s="5" t="s">
        <v>423</v>
      </c>
      <c r="N100" s="12" t="s">
        <v>192</v>
      </c>
      <c r="O100" s="5" t="s">
        <v>193</v>
      </c>
      <c r="P100" s="5" t="s">
        <v>193</v>
      </c>
      <c r="Q100" s="5" t="s">
        <v>168</v>
      </c>
      <c r="R100" s="5" t="s">
        <v>169</v>
      </c>
      <c r="S100" s="5" t="s">
        <v>90</v>
      </c>
      <c r="T100" s="4">
        <v>3200</v>
      </c>
      <c r="U100" s="5" t="s">
        <v>48</v>
      </c>
      <c r="V100" s="7" t="s">
        <v>27</v>
      </c>
      <c r="W100" s="15">
        <f t="shared" si="2"/>
        <v>5.0566223185087387E-3</v>
      </c>
    </row>
    <row r="101" spans="1:23" customFormat="1">
      <c r="A101" s="1">
        <v>143</v>
      </c>
      <c r="B101" s="8" t="s">
        <v>22</v>
      </c>
      <c r="C101" s="9">
        <v>42560.720555555556</v>
      </c>
      <c r="D101" s="2">
        <v>20582432000165</v>
      </c>
      <c r="E101" s="13">
        <v>190000001577</v>
      </c>
      <c r="F101" s="8" t="s">
        <v>23</v>
      </c>
      <c r="G101" s="8" t="s">
        <v>24</v>
      </c>
      <c r="H101" s="2">
        <v>15611</v>
      </c>
      <c r="I101" s="8" t="s">
        <v>30</v>
      </c>
      <c r="J101" s="8" t="s">
        <v>154</v>
      </c>
      <c r="K101" s="13">
        <v>6909837789</v>
      </c>
      <c r="L101" s="8" t="s">
        <v>42</v>
      </c>
      <c r="M101" s="8" t="s">
        <v>423</v>
      </c>
      <c r="N101" s="13" t="s">
        <v>192</v>
      </c>
      <c r="O101" s="8" t="s">
        <v>193</v>
      </c>
      <c r="P101" s="8" t="s">
        <v>193</v>
      </c>
      <c r="Q101" s="8" t="s">
        <v>168</v>
      </c>
      <c r="R101" s="8" t="s">
        <v>169</v>
      </c>
      <c r="S101" s="8" t="s">
        <v>90</v>
      </c>
      <c r="T101" s="2">
        <v>3200</v>
      </c>
      <c r="U101" s="8" t="s">
        <v>48</v>
      </c>
      <c r="V101" s="10" t="s">
        <v>27</v>
      </c>
      <c r="W101" s="15">
        <f t="shared" si="2"/>
        <v>5.0566223185087387E-3</v>
      </c>
    </row>
    <row r="102" spans="1:23" customFormat="1">
      <c r="A102" s="3">
        <v>143</v>
      </c>
      <c r="B102" s="5" t="s">
        <v>22</v>
      </c>
      <c r="C102" s="6">
        <v>42560.720555555556</v>
      </c>
      <c r="D102" s="4">
        <v>20582432000165</v>
      </c>
      <c r="E102" s="12">
        <v>190000001577</v>
      </c>
      <c r="F102" s="5" t="s">
        <v>23</v>
      </c>
      <c r="G102" s="5" t="s">
        <v>24</v>
      </c>
      <c r="H102" s="4">
        <v>15611</v>
      </c>
      <c r="I102" s="5" t="s">
        <v>30</v>
      </c>
      <c r="J102" s="5" t="s">
        <v>154</v>
      </c>
      <c r="K102" s="12">
        <v>6909837789</v>
      </c>
      <c r="L102" s="5" t="s">
        <v>42</v>
      </c>
      <c r="M102" s="5" t="s">
        <v>423</v>
      </c>
      <c r="N102" s="12" t="s">
        <v>192</v>
      </c>
      <c r="O102" s="5" t="s">
        <v>193</v>
      </c>
      <c r="P102" s="5" t="s">
        <v>193</v>
      </c>
      <c r="Q102" s="5" t="s">
        <v>168</v>
      </c>
      <c r="R102" s="5" t="s">
        <v>169</v>
      </c>
      <c r="S102" s="5" t="s">
        <v>90</v>
      </c>
      <c r="T102" s="4">
        <v>3200</v>
      </c>
      <c r="U102" s="5" t="s">
        <v>48</v>
      </c>
      <c r="V102" s="7" t="s">
        <v>27</v>
      </c>
      <c r="W102" s="15">
        <f t="shared" si="2"/>
        <v>5.0566223185087387E-3</v>
      </c>
    </row>
    <row r="103" spans="1:23" customFormat="1">
      <c r="A103" s="1">
        <v>143</v>
      </c>
      <c r="B103" s="8" t="s">
        <v>22</v>
      </c>
      <c r="C103" s="9">
        <v>42560.720555555556</v>
      </c>
      <c r="D103" s="2">
        <v>20582432000165</v>
      </c>
      <c r="E103" s="13">
        <v>190000001577</v>
      </c>
      <c r="F103" s="8" t="s">
        <v>23</v>
      </c>
      <c r="G103" s="8" t="s">
        <v>24</v>
      </c>
      <c r="H103" s="2">
        <v>15611</v>
      </c>
      <c r="I103" s="8" t="s">
        <v>30</v>
      </c>
      <c r="J103" s="8" t="s">
        <v>154</v>
      </c>
      <c r="K103" s="13">
        <v>6909837789</v>
      </c>
      <c r="L103" s="8" t="s">
        <v>42</v>
      </c>
      <c r="M103" s="8" t="s">
        <v>423</v>
      </c>
      <c r="N103" s="13" t="s">
        <v>192</v>
      </c>
      <c r="O103" s="8" t="s">
        <v>193</v>
      </c>
      <c r="P103" s="8" t="s">
        <v>193</v>
      </c>
      <c r="Q103" s="8" t="s">
        <v>168</v>
      </c>
      <c r="R103" s="8" t="s">
        <v>169</v>
      </c>
      <c r="S103" s="8" t="s">
        <v>90</v>
      </c>
      <c r="T103" s="2">
        <v>4800</v>
      </c>
      <c r="U103" s="8" t="s">
        <v>48</v>
      </c>
      <c r="V103" s="10" t="s">
        <v>27</v>
      </c>
      <c r="W103" s="15">
        <f t="shared" si="2"/>
        <v>7.584933477763108E-3</v>
      </c>
    </row>
    <row r="104" spans="1:23" customFormat="1">
      <c r="A104" s="3">
        <v>143</v>
      </c>
      <c r="B104" s="5" t="s">
        <v>22</v>
      </c>
      <c r="C104" s="6">
        <v>42560.720555555556</v>
      </c>
      <c r="D104" s="4">
        <v>20582432000165</v>
      </c>
      <c r="E104" s="12">
        <v>190000001577</v>
      </c>
      <c r="F104" s="5" t="s">
        <v>23</v>
      </c>
      <c r="G104" s="5" t="s">
        <v>24</v>
      </c>
      <c r="H104" s="4">
        <v>15611</v>
      </c>
      <c r="I104" s="5" t="s">
        <v>30</v>
      </c>
      <c r="J104" s="5" t="s">
        <v>154</v>
      </c>
      <c r="K104" s="12">
        <v>6909837789</v>
      </c>
      <c r="L104" s="5" t="s">
        <v>42</v>
      </c>
      <c r="M104" s="5" t="s">
        <v>423</v>
      </c>
      <c r="N104" s="12" t="s">
        <v>192</v>
      </c>
      <c r="O104" s="5" t="s">
        <v>193</v>
      </c>
      <c r="P104" s="5" t="s">
        <v>193</v>
      </c>
      <c r="Q104" s="5" t="s">
        <v>168</v>
      </c>
      <c r="R104" s="5" t="s">
        <v>169</v>
      </c>
      <c r="S104" s="5" t="s">
        <v>90</v>
      </c>
      <c r="T104" s="4">
        <v>4800</v>
      </c>
      <c r="U104" s="5" t="s">
        <v>48</v>
      </c>
      <c r="V104" s="7" t="s">
        <v>27</v>
      </c>
      <c r="W104" s="15">
        <f t="shared" si="2"/>
        <v>7.584933477763108E-3</v>
      </c>
    </row>
    <row r="105" spans="1:23" customFormat="1">
      <c r="A105" s="1">
        <v>143</v>
      </c>
      <c r="B105" s="8" t="s">
        <v>22</v>
      </c>
      <c r="C105" s="9">
        <v>42560.720555555556</v>
      </c>
      <c r="D105" s="2">
        <v>20582432000165</v>
      </c>
      <c r="E105" s="13">
        <v>190000001577</v>
      </c>
      <c r="F105" s="8" t="s">
        <v>23</v>
      </c>
      <c r="G105" s="8" t="s">
        <v>24</v>
      </c>
      <c r="H105" s="2">
        <v>15611</v>
      </c>
      <c r="I105" s="8" t="s">
        <v>30</v>
      </c>
      <c r="J105" s="8" t="s">
        <v>154</v>
      </c>
      <c r="K105" s="13">
        <v>6909837789</v>
      </c>
      <c r="L105" s="8" t="s">
        <v>42</v>
      </c>
      <c r="M105" s="8" t="s">
        <v>423</v>
      </c>
      <c r="N105" s="13" t="s">
        <v>192</v>
      </c>
      <c r="O105" s="8" t="s">
        <v>193</v>
      </c>
      <c r="P105" s="8" t="s">
        <v>193</v>
      </c>
      <c r="Q105" s="8" t="s">
        <v>168</v>
      </c>
      <c r="R105" s="8" t="s">
        <v>169</v>
      </c>
      <c r="S105" s="8" t="s">
        <v>90</v>
      </c>
      <c r="T105" s="2">
        <v>5000</v>
      </c>
      <c r="U105" s="8" t="s">
        <v>48</v>
      </c>
      <c r="V105" s="10" t="s">
        <v>27</v>
      </c>
      <c r="W105" s="15">
        <f t="shared" si="2"/>
        <v>7.9009723726699045E-3</v>
      </c>
    </row>
    <row r="106" spans="1:23" customFormat="1">
      <c r="A106" s="3">
        <v>143</v>
      </c>
      <c r="B106" s="5" t="s">
        <v>22</v>
      </c>
      <c r="C106" s="6">
        <v>42560.720555555556</v>
      </c>
      <c r="D106" s="4">
        <v>20582432000165</v>
      </c>
      <c r="E106" s="12">
        <v>190000001577</v>
      </c>
      <c r="F106" s="5" t="s">
        <v>23</v>
      </c>
      <c r="G106" s="5" t="s">
        <v>24</v>
      </c>
      <c r="H106" s="4">
        <v>15611</v>
      </c>
      <c r="I106" s="5" t="s">
        <v>30</v>
      </c>
      <c r="J106" s="5" t="s">
        <v>154</v>
      </c>
      <c r="K106" s="12">
        <v>6909837789</v>
      </c>
      <c r="L106" s="5" t="s">
        <v>42</v>
      </c>
      <c r="M106" s="5" t="s">
        <v>423</v>
      </c>
      <c r="N106" s="12" t="s">
        <v>192</v>
      </c>
      <c r="O106" s="5" t="s">
        <v>193</v>
      </c>
      <c r="P106" s="5" t="s">
        <v>193</v>
      </c>
      <c r="Q106" s="5" t="s">
        <v>168</v>
      </c>
      <c r="R106" s="5" t="s">
        <v>169</v>
      </c>
      <c r="S106" s="5" t="s">
        <v>90</v>
      </c>
      <c r="T106" s="4">
        <v>5000</v>
      </c>
      <c r="U106" s="5" t="s">
        <v>48</v>
      </c>
      <c r="V106" s="7" t="s">
        <v>27</v>
      </c>
      <c r="W106" s="15">
        <f t="shared" si="2"/>
        <v>7.9009723726699045E-3</v>
      </c>
    </row>
    <row r="107" spans="1:23" customFormat="1">
      <c r="A107" s="1">
        <v>143</v>
      </c>
      <c r="B107" s="8" t="s">
        <v>22</v>
      </c>
      <c r="C107" s="9">
        <v>42560.720555555556</v>
      </c>
      <c r="D107" s="2">
        <v>20582432000165</v>
      </c>
      <c r="E107" s="13">
        <v>190000001577</v>
      </c>
      <c r="F107" s="8" t="s">
        <v>23</v>
      </c>
      <c r="G107" s="8" t="s">
        <v>24</v>
      </c>
      <c r="H107" s="2">
        <v>15611</v>
      </c>
      <c r="I107" s="8" t="s">
        <v>30</v>
      </c>
      <c r="J107" s="8" t="s">
        <v>154</v>
      </c>
      <c r="K107" s="13">
        <v>6909837789</v>
      </c>
      <c r="L107" s="8" t="s">
        <v>42</v>
      </c>
      <c r="M107" s="8" t="s">
        <v>423</v>
      </c>
      <c r="N107" s="13" t="s">
        <v>192</v>
      </c>
      <c r="O107" s="8" t="s">
        <v>193</v>
      </c>
      <c r="P107" s="8" t="s">
        <v>193</v>
      </c>
      <c r="Q107" s="8" t="s">
        <v>168</v>
      </c>
      <c r="R107" s="8" t="s">
        <v>169</v>
      </c>
      <c r="S107" s="8" t="s">
        <v>90</v>
      </c>
      <c r="T107" s="2">
        <v>5000</v>
      </c>
      <c r="U107" s="8" t="s">
        <v>48</v>
      </c>
      <c r="V107" s="10" t="s">
        <v>27</v>
      </c>
      <c r="W107" s="15">
        <f t="shared" si="2"/>
        <v>7.9009723726699045E-3</v>
      </c>
    </row>
    <row r="108" spans="1:23" customFormat="1">
      <c r="A108" s="3">
        <v>143</v>
      </c>
      <c r="B108" s="5" t="s">
        <v>22</v>
      </c>
      <c r="C108" s="6">
        <v>42560.720555555556</v>
      </c>
      <c r="D108" s="4">
        <v>20582432000165</v>
      </c>
      <c r="E108" s="12">
        <v>190000001577</v>
      </c>
      <c r="F108" s="5" t="s">
        <v>23</v>
      </c>
      <c r="G108" s="5" t="s">
        <v>24</v>
      </c>
      <c r="H108" s="4">
        <v>15611</v>
      </c>
      <c r="I108" s="5" t="s">
        <v>30</v>
      </c>
      <c r="J108" s="5" t="s">
        <v>154</v>
      </c>
      <c r="K108" s="12">
        <v>6909837789</v>
      </c>
      <c r="L108" s="5" t="s">
        <v>42</v>
      </c>
      <c r="M108" s="5" t="s">
        <v>423</v>
      </c>
      <c r="N108" s="12" t="s">
        <v>192</v>
      </c>
      <c r="O108" s="5" t="s">
        <v>193</v>
      </c>
      <c r="P108" s="5" t="s">
        <v>193</v>
      </c>
      <c r="Q108" s="5" t="s">
        <v>168</v>
      </c>
      <c r="R108" s="5" t="s">
        <v>169</v>
      </c>
      <c r="S108" s="5" t="s">
        <v>90</v>
      </c>
      <c r="T108" s="4">
        <v>5000</v>
      </c>
      <c r="U108" s="5" t="s">
        <v>48</v>
      </c>
      <c r="V108" s="7" t="s">
        <v>27</v>
      </c>
      <c r="W108" s="15">
        <f t="shared" si="2"/>
        <v>7.9009723726699045E-3</v>
      </c>
    </row>
    <row r="109" spans="1:23" customFormat="1">
      <c r="A109" s="1">
        <v>143</v>
      </c>
      <c r="B109" s="8" t="s">
        <v>22</v>
      </c>
      <c r="C109" s="9">
        <v>42560.720555555556</v>
      </c>
      <c r="D109" s="2">
        <v>20582432000165</v>
      </c>
      <c r="E109" s="13">
        <v>190000001577</v>
      </c>
      <c r="F109" s="8" t="s">
        <v>23</v>
      </c>
      <c r="G109" s="8" t="s">
        <v>24</v>
      </c>
      <c r="H109" s="2">
        <v>15611</v>
      </c>
      <c r="I109" s="8" t="s">
        <v>30</v>
      </c>
      <c r="J109" s="8" t="s">
        <v>154</v>
      </c>
      <c r="K109" s="13">
        <v>6909837789</v>
      </c>
      <c r="L109" s="8" t="s">
        <v>42</v>
      </c>
      <c r="M109" s="8" t="s">
        <v>423</v>
      </c>
      <c r="N109" s="13" t="s">
        <v>192</v>
      </c>
      <c r="O109" s="8" t="s">
        <v>193</v>
      </c>
      <c r="P109" s="8" t="s">
        <v>193</v>
      </c>
      <c r="Q109" s="8" t="s">
        <v>168</v>
      </c>
      <c r="R109" s="8" t="s">
        <v>169</v>
      </c>
      <c r="S109" s="8" t="s">
        <v>90</v>
      </c>
      <c r="T109" s="2">
        <v>5000</v>
      </c>
      <c r="U109" s="8" t="s">
        <v>48</v>
      </c>
      <c r="V109" s="10" t="s">
        <v>27</v>
      </c>
      <c r="W109" s="15">
        <f t="shared" si="2"/>
        <v>7.9009723726699045E-3</v>
      </c>
    </row>
    <row r="110" spans="1:23" customFormat="1">
      <c r="A110" s="3">
        <v>143</v>
      </c>
      <c r="B110" s="5" t="s">
        <v>22</v>
      </c>
      <c r="C110" s="6">
        <v>42560.720555555556</v>
      </c>
      <c r="D110" s="4">
        <v>20582432000165</v>
      </c>
      <c r="E110" s="12">
        <v>190000001577</v>
      </c>
      <c r="F110" s="5" t="s">
        <v>23</v>
      </c>
      <c r="G110" s="5" t="s">
        <v>24</v>
      </c>
      <c r="H110" s="4">
        <v>15611</v>
      </c>
      <c r="I110" s="5" t="s">
        <v>30</v>
      </c>
      <c r="J110" s="5" t="s">
        <v>154</v>
      </c>
      <c r="K110" s="12">
        <v>6909837789</v>
      </c>
      <c r="L110" s="5" t="s">
        <v>42</v>
      </c>
      <c r="M110" s="5" t="s">
        <v>423</v>
      </c>
      <c r="N110" s="12" t="s">
        <v>192</v>
      </c>
      <c r="O110" s="5" t="s">
        <v>193</v>
      </c>
      <c r="P110" s="5" t="s">
        <v>193</v>
      </c>
      <c r="Q110" s="5" t="s">
        <v>168</v>
      </c>
      <c r="R110" s="5" t="s">
        <v>169</v>
      </c>
      <c r="S110" s="5" t="s">
        <v>90</v>
      </c>
      <c r="T110" s="4">
        <v>5000</v>
      </c>
      <c r="U110" s="5" t="s">
        <v>48</v>
      </c>
      <c r="V110" s="7" t="s">
        <v>27</v>
      </c>
      <c r="W110" s="15">
        <f t="shared" si="2"/>
        <v>7.9009723726699045E-3</v>
      </c>
    </row>
    <row r="111" spans="1:23" customFormat="1">
      <c r="A111" s="1">
        <v>143</v>
      </c>
      <c r="B111" s="8" t="s">
        <v>22</v>
      </c>
      <c r="C111" s="9">
        <v>42560.720555555556</v>
      </c>
      <c r="D111" s="2">
        <v>20582432000165</v>
      </c>
      <c r="E111" s="13">
        <v>190000001577</v>
      </c>
      <c r="F111" s="8" t="s">
        <v>23</v>
      </c>
      <c r="G111" s="8" t="s">
        <v>24</v>
      </c>
      <c r="H111" s="2">
        <v>15611</v>
      </c>
      <c r="I111" s="8" t="s">
        <v>30</v>
      </c>
      <c r="J111" s="8" t="s">
        <v>154</v>
      </c>
      <c r="K111" s="13">
        <v>6909837789</v>
      </c>
      <c r="L111" s="8" t="s">
        <v>42</v>
      </c>
      <c r="M111" s="8" t="s">
        <v>423</v>
      </c>
      <c r="N111" s="13" t="s">
        <v>192</v>
      </c>
      <c r="O111" s="8" t="s">
        <v>193</v>
      </c>
      <c r="P111" s="8" t="s">
        <v>193</v>
      </c>
      <c r="Q111" s="8" t="s">
        <v>168</v>
      </c>
      <c r="R111" s="8" t="s">
        <v>169</v>
      </c>
      <c r="S111" s="8" t="s">
        <v>90</v>
      </c>
      <c r="T111" s="2">
        <v>5000</v>
      </c>
      <c r="U111" s="8" t="s">
        <v>48</v>
      </c>
      <c r="V111" s="10" t="s">
        <v>27</v>
      </c>
      <c r="W111" s="15">
        <f t="shared" si="2"/>
        <v>7.9009723726699045E-3</v>
      </c>
    </row>
    <row r="112" spans="1:23" customFormat="1">
      <c r="A112" s="3">
        <v>143</v>
      </c>
      <c r="B112" s="5" t="s">
        <v>22</v>
      </c>
      <c r="C112" s="6">
        <v>42560.720555555556</v>
      </c>
      <c r="D112" s="4">
        <v>20582432000165</v>
      </c>
      <c r="E112" s="12">
        <v>190000001577</v>
      </c>
      <c r="F112" s="5" t="s">
        <v>23</v>
      </c>
      <c r="G112" s="5" t="s">
        <v>24</v>
      </c>
      <c r="H112" s="4">
        <v>15611</v>
      </c>
      <c r="I112" s="5" t="s">
        <v>30</v>
      </c>
      <c r="J112" s="5" t="s">
        <v>154</v>
      </c>
      <c r="K112" s="12">
        <v>6909837789</v>
      </c>
      <c r="L112" s="5" t="s">
        <v>42</v>
      </c>
      <c r="M112" s="5" t="s">
        <v>423</v>
      </c>
      <c r="N112" s="12" t="s">
        <v>192</v>
      </c>
      <c r="O112" s="5" t="s">
        <v>193</v>
      </c>
      <c r="P112" s="5" t="s">
        <v>193</v>
      </c>
      <c r="Q112" s="5" t="s">
        <v>168</v>
      </c>
      <c r="R112" s="5" t="s">
        <v>169</v>
      </c>
      <c r="S112" s="5" t="s">
        <v>90</v>
      </c>
      <c r="T112" s="4">
        <v>5000</v>
      </c>
      <c r="U112" s="5" t="s">
        <v>48</v>
      </c>
      <c r="V112" s="7" t="s">
        <v>27</v>
      </c>
      <c r="W112" s="15">
        <f t="shared" si="2"/>
        <v>7.9009723726699045E-3</v>
      </c>
    </row>
    <row r="113" spans="1:23" customFormat="1">
      <c r="A113" s="1">
        <v>143</v>
      </c>
      <c r="B113" s="8" t="s">
        <v>22</v>
      </c>
      <c r="C113" s="9">
        <v>42560.720555555556</v>
      </c>
      <c r="D113" s="2">
        <v>20582432000165</v>
      </c>
      <c r="E113" s="13">
        <v>190000001577</v>
      </c>
      <c r="F113" s="8" t="s">
        <v>23</v>
      </c>
      <c r="G113" s="8" t="s">
        <v>24</v>
      </c>
      <c r="H113" s="2">
        <v>15611</v>
      </c>
      <c r="I113" s="8" t="s">
        <v>30</v>
      </c>
      <c r="J113" s="8" t="s">
        <v>154</v>
      </c>
      <c r="K113" s="13">
        <v>6909837789</v>
      </c>
      <c r="L113" s="8" t="s">
        <v>42</v>
      </c>
      <c r="M113" s="8" t="s">
        <v>423</v>
      </c>
      <c r="N113" s="13" t="s">
        <v>192</v>
      </c>
      <c r="O113" s="8" t="s">
        <v>193</v>
      </c>
      <c r="P113" s="8" t="s">
        <v>193</v>
      </c>
      <c r="Q113" s="8" t="s">
        <v>168</v>
      </c>
      <c r="R113" s="8" t="s">
        <v>169</v>
      </c>
      <c r="S113" s="8" t="s">
        <v>90</v>
      </c>
      <c r="T113" s="2">
        <v>500</v>
      </c>
      <c r="U113" s="8" t="s">
        <v>48</v>
      </c>
      <c r="V113" s="10" t="s">
        <v>27</v>
      </c>
      <c r="W113" s="15">
        <f t="shared" si="2"/>
        <v>7.9009723726699047E-4</v>
      </c>
    </row>
    <row r="114" spans="1:23" customFormat="1">
      <c r="A114" s="3">
        <v>143</v>
      </c>
      <c r="B114" s="5" t="s">
        <v>22</v>
      </c>
      <c r="C114" s="6">
        <v>42560.720555555556</v>
      </c>
      <c r="D114" s="4">
        <v>20582432000165</v>
      </c>
      <c r="E114" s="12">
        <v>190000001577</v>
      </c>
      <c r="F114" s="5" t="s">
        <v>23</v>
      </c>
      <c r="G114" s="5" t="s">
        <v>24</v>
      </c>
      <c r="H114" s="4">
        <v>15611</v>
      </c>
      <c r="I114" s="5" t="s">
        <v>30</v>
      </c>
      <c r="J114" s="5" t="s">
        <v>154</v>
      </c>
      <c r="K114" s="12">
        <v>6909837789</v>
      </c>
      <c r="L114" s="5" t="s">
        <v>42</v>
      </c>
      <c r="M114" s="5" t="s">
        <v>423</v>
      </c>
      <c r="N114" s="12" t="s">
        <v>192</v>
      </c>
      <c r="O114" s="5" t="s">
        <v>193</v>
      </c>
      <c r="P114" s="5" t="s">
        <v>193</v>
      </c>
      <c r="Q114" s="5" t="s">
        <v>168</v>
      </c>
      <c r="R114" s="5" t="s">
        <v>169</v>
      </c>
      <c r="S114" s="5" t="s">
        <v>90</v>
      </c>
      <c r="T114" s="4">
        <v>500</v>
      </c>
      <c r="U114" s="5" t="s">
        <v>48</v>
      </c>
      <c r="V114" s="7" t="s">
        <v>27</v>
      </c>
      <c r="W114" s="15">
        <f t="shared" si="2"/>
        <v>7.9009723726699047E-4</v>
      </c>
    </row>
    <row r="115" spans="1:23" customFormat="1">
      <c r="A115" s="1">
        <v>143</v>
      </c>
      <c r="B115" s="8" t="s">
        <v>22</v>
      </c>
      <c r="C115" s="9">
        <v>42560.720555555556</v>
      </c>
      <c r="D115" s="2">
        <v>20582432000165</v>
      </c>
      <c r="E115" s="13">
        <v>190000001577</v>
      </c>
      <c r="F115" s="8" t="s">
        <v>23</v>
      </c>
      <c r="G115" s="8" t="s">
        <v>24</v>
      </c>
      <c r="H115" s="2">
        <v>15611</v>
      </c>
      <c r="I115" s="8" t="s">
        <v>30</v>
      </c>
      <c r="J115" s="8" t="s">
        <v>154</v>
      </c>
      <c r="K115" s="13">
        <v>6909837789</v>
      </c>
      <c r="L115" s="8" t="s">
        <v>42</v>
      </c>
      <c r="M115" s="8" t="s">
        <v>423</v>
      </c>
      <c r="N115" s="13" t="s">
        <v>192</v>
      </c>
      <c r="O115" s="8" t="s">
        <v>193</v>
      </c>
      <c r="P115" s="8" t="s">
        <v>193</v>
      </c>
      <c r="Q115" s="8" t="s">
        <v>168</v>
      </c>
      <c r="R115" s="8" t="s">
        <v>169</v>
      </c>
      <c r="S115" s="8" t="s">
        <v>90</v>
      </c>
      <c r="T115" s="2">
        <v>500</v>
      </c>
      <c r="U115" s="8" t="s">
        <v>48</v>
      </c>
      <c r="V115" s="10" t="s">
        <v>27</v>
      </c>
      <c r="W115" s="15">
        <f t="shared" si="2"/>
        <v>7.9009723726699047E-4</v>
      </c>
    </row>
    <row r="116" spans="1:23" customFormat="1">
      <c r="A116" s="3">
        <v>143</v>
      </c>
      <c r="B116" s="5" t="s">
        <v>22</v>
      </c>
      <c r="C116" s="6">
        <v>42560.720555555556</v>
      </c>
      <c r="D116" s="4">
        <v>20582432000165</v>
      </c>
      <c r="E116" s="12">
        <v>190000001577</v>
      </c>
      <c r="F116" s="5" t="s">
        <v>23</v>
      </c>
      <c r="G116" s="5" t="s">
        <v>24</v>
      </c>
      <c r="H116" s="4">
        <v>15611</v>
      </c>
      <c r="I116" s="5" t="s">
        <v>30</v>
      </c>
      <c r="J116" s="5" t="s">
        <v>154</v>
      </c>
      <c r="K116" s="12">
        <v>6909837789</v>
      </c>
      <c r="L116" s="5" t="s">
        <v>42</v>
      </c>
      <c r="M116" s="5" t="s">
        <v>423</v>
      </c>
      <c r="N116" s="12" t="s">
        <v>192</v>
      </c>
      <c r="O116" s="5" t="s">
        <v>193</v>
      </c>
      <c r="P116" s="5" t="s">
        <v>193</v>
      </c>
      <c r="Q116" s="5" t="s">
        <v>168</v>
      </c>
      <c r="R116" s="5" t="s">
        <v>169</v>
      </c>
      <c r="S116" s="5" t="s">
        <v>90</v>
      </c>
      <c r="T116" s="4">
        <v>500</v>
      </c>
      <c r="U116" s="5" t="s">
        <v>48</v>
      </c>
      <c r="V116" s="7" t="s">
        <v>27</v>
      </c>
      <c r="W116" s="15">
        <f t="shared" si="2"/>
        <v>7.9009723726699047E-4</v>
      </c>
    </row>
    <row r="117" spans="1:23" customFormat="1">
      <c r="A117" s="1">
        <v>143</v>
      </c>
      <c r="B117" s="8" t="s">
        <v>22</v>
      </c>
      <c r="C117" s="9">
        <v>42560.720555555556</v>
      </c>
      <c r="D117" s="2">
        <v>20582432000165</v>
      </c>
      <c r="E117" s="13">
        <v>190000001577</v>
      </c>
      <c r="F117" s="8" t="s">
        <v>23</v>
      </c>
      <c r="G117" s="8" t="s">
        <v>24</v>
      </c>
      <c r="H117" s="2">
        <v>15611</v>
      </c>
      <c r="I117" s="8" t="s">
        <v>30</v>
      </c>
      <c r="J117" s="8" t="s">
        <v>154</v>
      </c>
      <c r="K117" s="13">
        <v>6909837789</v>
      </c>
      <c r="L117" s="8" t="s">
        <v>42</v>
      </c>
      <c r="M117" s="8" t="s">
        <v>423</v>
      </c>
      <c r="N117" s="13" t="s">
        <v>192</v>
      </c>
      <c r="O117" s="8" t="s">
        <v>193</v>
      </c>
      <c r="P117" s="8" t="s">
        <v>193</v>
      </c>
      <c r="Q117" s="8" t="s">
        <v>168</v>
      </c>
      <c r="R117" s="8" t="s">
        <v>169</v>
      </c>
      <c r="S117" s="8" t="s">
        <v>90</v>
      </c>
      <c r="T117" s="2">
        <v>500</v>
      </c>
      <c r="U117" s="8" t="s">
        <v>48</v>
      </c>
      <c r="V117" s="10" t="s">
        <v>27</v>
      </c>
      <c r="W117" s="15">
        <f t="shared" si="2"/>
        <v>7.9009723726699047E-4</v>
      </c>
    </row>
    <row r="118" spans="1:23" customFormat="1">
      <c r="A118" s="3">
        <v>143</v>
      </c>
      <c r="B118" s="5" t="s">
        <v>22</v>
      </c>
      <c r="C118" s="6">
        <v>42560.720555555556</v>
      </c>
      <c r="D118" s="4">
        <v>20582432000165</v>
      </c>
      <c r="E118" s="12">
        <v>190000001577</v>
      </c>
      <c r="F118" s="5" t="s">
        <v>23</v>
      </c>
      <c r="G118" s="5" t="s">
        <v>24</v>
      </c>
      <c r="H118" s="4">
        <v>15611</v>
      </c>
      <c r="I118" s="5" t="s">
        <v>30</v>
      </c>
      <c r="J118" s="5" t="s">
        <v>154</v>
      </c>
      <c r="K118" s="12">
        <v>6909837789</v>
      </c>
      <c r="L118" s="5" t="s">
        <v>42</v>
      </c>
      <c r="M118" s="5" t="s">
        <v>423</v>
      </c>
      <c r="N118" s="12" t="s">
        <v>192</v>
      </c>
      <c r="O118" s="5" t="s">
        <v>193</v>
      </c>
      <c r="P118" s="5" t="s">
        <v>193</v>
      </c>
      <c r="Q118" s="5" t="s">
        <v>168</v>
      </c>
      <c r="R118" s="5" t="s">
        <v>169</v>
      </c>
      <c r="S118" s="5" t="s">
        <v>90</v>
      </c>
      <c r="T118" s="4">
        <v>500</v>
      </c>
      <c r="U118" s="5" t="s">
        <v>48</v>
      </c>
      <c r="V118" s="7" t="s">
        <v>27</v>
      </c>
      <c r="W118" s="15">
        <f t="shared" si="2"/>
        <v>7.9009723726699047E-4</v>
      </c>
    </row>
    <row r="119" spans="1:23" customFormat="1">
      <c r="A119" s="1">
        <v>143</v>
      </c>
      <c r="B119" s="8" t="s">
        <v>22</v>
      </c>
      <c r="C119" s="9">
        <v>42560.720555555556</v>
      </c>
      <c r="D119" s="2">
        <v>20582432000165</v>
      </c>
      <c r="E119" s="13">
        <v>190000001577</v>
      </c>
      <c r="F119" s="8" t="s">
        <v>23</v>
      </c>
      <c r="G119" s="8" t="s">
        <v>24</v>
      </c>
      <c r="H119" s="2">
        <v>15611</v>
      </c>
      <c r="I119" s="8" t="s">
        <v>30</v>
      </c>
      <c r="J119" s="8" t="s">
        <v>154</v>
      </c>
      <c r="K119" s="13">
        <v>6909837789</v>
      </c>
      <c r="L119" s="8" t="s">
        <v>42</v>
      </c>
      <c r="M119" s="8" t="s">
        <v>423</v>
      </c>
      <c r="N119" s="13" t="s">
        <v>192</v>
      </c>
      <c r="O119" s="8" t="s">
        <v>193</v>
      </c>
      <c r="P119" s="8" t="s">
        <v>193</v>
      </c>
      <c r="Q119" s="8" t="s">
        <v>168</v>
      </c>
      <c r="R119" s="8" t="s">
        <v>169</v>
      </c>
      <c r="S119" s="8" t="s">
        <v>90</v>
      </c>
      <c r="T119" s="2">
        <v>500</v>
      </c>
      <c r="U119" s="8" t="s">
        <v>48</v>
      </c>
      <c r="V119" s="10" t="s">
        <v>27</v>
      </c>
      <c r="W119" s="15">
        <f t="shared" si="2"/>
        <v>7.9009723726699047E-4</v>
      </c>
    </row>
    <row r="120" spans="1:23" customFormat="1">
      <c r="A120" s="3">
        <v>143</v>
      </c>
      <c r="B120" s="5" t="s">
        <v>22</v>
      </c>
      <c r="C120" s="6">
        <v>42560.720555555556</v>
      </c>
      <c r="D120" s="4">
        <v>20582432000165</v>
      </c>
      <c r="E120" s="12">
        <v>190000001577</v>
      </c>
      <c r="F120" s="5" t="s">
        <v>23</v>
      </c>
      <c r="G120" s="5" t="s">
        <v>24</v>
      </c>
      <c r="H120" s="4">
        <v>15611</v>
      </c>
      <c r="I120" s="5" t="s">
        <v>30</v>
      </c>
      <c r="J120" s="5" t="s">
        <v>154</v>
      </c>
      <c r="K120" s="12">
        <v>6909837789</v>
      </c>
      <c r="L120" s="5" t="s">
        <v>42</v>
      </c>
      <c r="M120" s="5" t="s">
        <v>423</v>
      </c>
      <c r="N120" s="12" t="s">
        <v>192</v>
      </c>
      <c r="O120" s="5" t="s">
        <v>193</v>
      </c>
      <c r="P120" s="5" t="s">
        <v>193</v>
      </c>
      <c r="Q120" s="5" t="s">
        <v>168</v>
      </c>
      <c r="R120" s="5" t="s">
        <v>169</v>
      </c>
      <c r="S120" s="5" t="s">
        <v>90</v>
      </c>
      <c r="T120" s="4">
        <v>800</v>
      </c>
      <c r="U120" s="5" t="s">
        <v>48</v>
      </c>
      <c r="V120" s="7" t="s">
        <v>27</v>
      </c>
      <c r="W120" s="15">
        <f t="shared" si="2"/>
        <v>1.2641555796271847E-3</v>
      </c>
    </row>
    <row r="121" spans="1:23" customFormat="1">
      <c r="A121" s="1">
        <v>143</v>
      </c>
      <c r="B121" s="8" t="s">
        <v>22</v>
      </c>
      <c r="C121" s="9">
        <v>42560.720555555556</v>
      </c>
      <c r="D121" s="2">
        <v>20582432000165</v>
      </c>
      <c r="E121" s="13">
        <v>190000001577</v>
      </c>
      <c r="F121" s="8" t="s">
        <v>23</v>
      </c>
      <c r="G121" s="8" t="s">
        <v>24</v>
      </c>
      <c r="H121" s="2">
        <v>15611</v>
      </c>
      <c r="I121" s="8" t="s">
        <v>30</v>
      </c>
      <c r="J121" s="8" t="s">
        <v>154</v>
      </c>
      <c r="K121" s="13">
        <v>6909837789</v>
      </c>
      <c r="L121" s="8" t="s">
        <v>42</v>
      </c>
      <c r="M121" s="8" t="s">
        <v>423</v>
      </c>
      <c r="N121" s="13" t="s">
        <v>192</v>
      </c>
      <c r="O121" s="8" t="s">
        <v>193</v>
      </c>
      <c r="P121" s="8" t="s">
        <v>193</v>
      </c>
      <c r="Q121" s="8" t="s">
        <v>168</v>
      </c>
      <c r="R121" s="8" t="s">
        <v>169</v>
      </c>
      <c r="S121" s="8" t="s">
        <v>90</v>
      </c>
      <c r="T121" s="2">
        <v>800</v>
      </c>
      <c r="U121" s="8" t="s">
        <v>48</v>
      </c>
      <c r="V121" s="10" t="s">
        <v>27</v>
      </c>
      <c r="W121" s="15">
        <f t="shared" si="2"/>
        <v>1.2641555796271847E-3</v>
      </c>
    </row>
    <row r="122" spans="1:23" customFormat="1">
      <c r="A122" s="3">
        <v>143</v>
      </c>
      <c r="B122" s="5" t="s">
        <v>22</v>
      </c>
      <c r="C122" s="6">
        <v>42560.720555555556</v>
      </c>
      <c r="D122" s="4">
        <v>20582432000165</v>
      </c>
      <c r="E122" s="12">
        <v>190000001577</v>
      </c>
      <c r="F122" s="5" t="s">
        <v>23</v>
      </c>
      <c r="G122" s="5" t="s">
        <v>24</v>
      </c>
      <c r="H122" s="4">
        <v>15611</v>
      </c>
      <c r="I122" s="5" t="s">
        <v>30</v>
      </c>
      <c r="J122" s="5" t="s">
        <v>154</v>
      </c>
      <c r="K122" s="12">
        <v>6909837789</v>
      </c>
      <c r="L122" s="5" t="s">
        <v>42</v>
      </c>
      <c r="M122" s="5" t="s">
        <v>423</v>
      </c>
      <c r="N122" s="12" t="s">
        <v>192</v>
      </c>
      <c r="O122" s="5" t="s">
        <v>193</v>
      </c>
      <c r="P122" s="5" t="s">
        <v>193</v>
      </c>
      <c r="Q122" s="5" t="s">
        <v>168</v>
      </c>
      <c r="R122" s="5" t="s">
        <v>169</v>
      </c>
      <c r="S122" s="5" t="s">
        <v>90</v>
      </c>
      <c r="T122" s="4">
        <v>800</v>
      </c>
      <c r="U122" s="5" t="s">
        <v>48</v>
      </c>
      <c r="V122" s="7" t="s">
        <v>27</v>
      </c>
      <c r="W122" s="15">
        <f t="shared" si="2"/>
        <v>1.2641555796271847E-3</v>
      </c>
    </row>
    <row r="123" spans="1:23" customFormat="1">
      <c r="A123" s="1">
        <v>143</v>
      </c>
      <c r="B123" s="8" t="s">
        <v>22</v>
      </c>
      <c r="C123" s="9">
        <v>42560.720555555556</v>
      </c>
      <c r="D123" s="2">
        <v>20582432000165</v>
      </c>
      <c r="E123" s="13">
        <v>190000001577</v>
      </c>
      <c r="F123" s="8" t="s">
        <v>23</v>
      </c>
      <c r="G123" s="8" t="s">
        <v>24</v>
      </c>
      <c r="H123" s="2">
        <v>15611</v>
      </c>
      <c r="I123" s="8" t="s">
        <v>30</v>
      </c>
      <c r="J123" s="8" t="s">
        <v>154</v>
      </c>
      <c r="K123" s="13">
        <v>6909837789</v>
      </c>
      <c r="L123" s="8" t="s">
        <v>42</v>
      </c>
      <c r="M123" s="8" t="s">
        <v>423</v>
      </c>
      <c r="N123" s="13" t="s">
        <v>192</v>
      </c>
      <c r="O123" s="8" t="s">
        <v>193</v>
      </c>
      <c r="P123" s="8" t="s">
        <v>193</v>
      </c>
      <c r="Q123" s="8" t="s">
        <v>168</v>
      </c>
      <c r="R123" s="8" t="s">
        <v>169</v>
      </c>
      <c r="S123" s="8" t="s">
        <v>90</v>
      </c>
      <c r="T123" s="2">
        <v>800</v>
      </c>
      <c r="U123" s="8" t="s">
        <v>48</v>
      </c>
      <c r="V123" s="10" t="s">
        <v>27</v>
      </c>
      <c r="W123" s="15">
        <f t="shared" si="2"/>
        <v>1.2641555796271847E-3</v>
      </c>
    </row>
    <row r="124" spans="1:23" customFormat="1">
      <c r="A124" s="3">
        <v>143</v>
      </c>
      <c r="B124" s="5" t="s">
        <v>22</v>
      </c>
      <c r="C124" s="6">
        <v>42560.720555555556</v>
      </c>
      <c r="D124" s="4">
        <v>20582432000165</v>
      </c>
      <c r="E124" s="12">
        <v>190000001577</v>
      </c>
      <c r="F124" s="5" t="s">
        <v>23</v>
      </c>
      <c r="G124" s="5" t="s">
        <v>24</v>
      </c>
      <c r="H124" s="4">
        <v>15611</v>
      </c>
      <c r="I124" s="5" t="s">
        <v>30</v>
      </c>
      <c r="J124" s="5" t="s">
        <v>154</v>
      </c>
      <c r="K124" s="12">
        <v>6909837789</v>
      </c>
      <c r="L124" s="5" t="s">
        <v>42</v>
      </c>
      <c r="M124" s="5" t="s">
        <v>423</v>
      </c>
      <c r="N124" s="12" t="s">
        <v>192</v>
      </c>
      <c r="O124" s="5" t="s">
        <v>193</v>
      </c>
      <c r="P124" s="5" t="s">
        <v>193</v>
      </c>
      <c r="Q124" s="5" t="s">
        <v>168</v>
      </c>
      <c r="R124" s="5" t="s">
        <v>169</v>
      </c>
      <c r="S124" s="5" t="s">
        <v>90</v>
      </c>
      <c r="T124" s="4">
        <v>800</v>
      </c>
      <c r="U124" s="5" t="s">
        <v>48</v>
      </c>
      <c r="V124" s="7" t="s">
        <v>27</v>
      </c>
      <c r="W124" s="15">
        <f t="shared" si="2"/>
        <v>1.2641555796271847E-3</v>
      </c>
    </row>
    <row r="125" spans="1:23" customFormat="1">
      <c r="A125" s="1">
        <v>143</v>
      </c>
      <c r="B125" s="8" t="s">
        <v>22</v>
      </c>
      <c r="C125" s="9">
        <v>42560.720555555556</v>
      </c>
      <c r="D125" s="2">
        <v>20582432000165</v>
      </c>
      <c r="E125" s="13">
        <v>190000001577</v>
      </c>
      <c r="F125" s="8" t="s">
        <v>23</v>
      </c>
      <c r="G125" s="8" t="s">
        <v>24</v>
      </c>
      <c r="H125" s="2">
        <v>15611</v>
      </c>
      <c r="I125" s="8" t="s">
        <v>30</v>
      </c>
      <c r="J125" s="8" t="s">
        <v>154</v>
      </c>
      <c r="K125" s="13">
        <v>6909837789</v>
      </c>
      <c r="L125" s="8" t="s">
        <v>42</v>
      </c>
      <c r="M125" s="8" t="s">
        <v>423</v>
      </c>
      <c r="N125" s="13" t="s">
        <v>192</v>
      </c>
      <c r="O125" s="8" t="s">
        <v>193</v>
      </c>
      <c r="P125" s="8" t="s">
        <v>193</v>
      </c>
      <c r="Q125" s="8" t="s">
        <v>168</v>
      </c>
      <c r="R125" s="8" t="s">
        <v>169</v>
      </c>
      <c r="S125" s="8" t="s">
        <v>90</v>
      </c>
      <c r="T125" s="2">
        <v>800</v>
      </c>
      <c r="U125" s="8" t="s">
        <v>48</v>
      </c>
      <c r="V125" s="10" t="s">
        <v>27</v>
      </c>
      <c r="W125" s="15">
        <f t="shared" si="2"/>
        <v>1.2641555796271847E-3</v>
      </c>
    </row>
    <row r="126" spans="1:23" customFormat="1">
      <c r="A126" s="3">
        <v>143</v>
      </c>
      <c r="B126" s="5" t="s">
        <v>22</v>
      </c>
      <c r="C126" s="6">
        <v>42560.720555555556</v>
      </c>
      <c r="D126" s="4">
        <v>20582432000165</v>
      </c>
      <c r="E126" s="12">
        <v>190000001577</v>
      </c>
      <c r="F126" s="5" t="s">
        <v>23</v>
      </c>
      <c r="G126" s="5" t="s">
        <v>24</v>
      </c>
      <c r="H126" s="4">
        <v>15611</v>
      </c>
      <c r="I126" s="5" t="s">
        <v>30</v>
      </c>
      <c r="J126" s="5" t="s">
        <v>154</v>
      </c>
      <c r="K126" s="12">
        <v>6909837789</v>
      </c>
      <c r="L126" s="5" t="s">
        <v>42</v>
      </c>
      <c r="M126" s="5" t="s">
        <v>423</v>
      </c>
      <c r="N126" s="12" t="s">
        <v>192</v>
      </c>
      <c r="O126" s="5" t="s">
        <v>193</v>
      </c>
      <c r="P126" s="5" t="s">
        <v>193</v>
      </c>
      <c r="Q126" s="5" t="s">
        <v>168</v>
      </c>
      <c r="R126" s="5" t="s">
        <v>169</v>
      </c>
      <c r="S126" s="5" t="s">
        <v>90</v>
      </c>
      <c r="T126" s="4">
        <v>800</v>
      </c>
      <c r="U126" s="5" t="s">
        <v>48</v>
      </c>
      <c r="V126" s="7" t="s">
        <v>27</v>
      </c>
      <c r="W126" s="15">
        <f t="shared" si="2"/>
        <v>1.2641555796271847E-3</v>
      </c>
    </row>
    <row r="127" spans="1:23" customFormat="1">
      <c r="A127" s="1">
        <v>143</v>
      </c>
      <c r="B127" s="8" t="s">
        <v>22</v>
      </c>
      <c r="C127" s="9">
        <v>42560.720555555556</v>
      </c>
      <c r="D127" s="2">
        <v>20582432000165</v>
      </c>
      <c r="E127" s="13">
        <v>190000001577</v>
      </c>
      <c r="F127" s="8" t="s">
        <v>23</v>
      </c>
      <c r="G127" s="8" t="s">
        <v>24</v>
      </c>
      <c r="H127" s="2">
        <v>15611</v>
      </c>
      <c r="I127" s="8" t="s">
        <v>30</v>
      </c>
      <c r="J127" s="8" t="s">
        <v>154</v>
      </c>
      <c r="K127" s="13">
        <v>6909837789</v>
      </c>
      <c r="L127" s="8" t="s">
        <v>42</v>
      </c>
      <c r="M127" s="8" t="s">
        <v>423</v>
      </c>
      <c r="N127" s="13" t="s">
        <v>192</v>
      </c>
      <c r="O127" s="8" t="s">
        <v>193</v>
      </c>
      <c r="P127" s="8" t="s">
        <v>193</v>
      </c>
      <c r="Q127" s="8" t="s">
        <v>168</v>
      </c>
      <c r="R127" s="8" t="s">
        <v>169</v>
      </c>
      <c r="S127" s="8" t="s">
        <v>90</v>
      </c>
      <c r="T127" s="2">
        <v>11000</v>
      </c>
      <c r="U127" s="8" t="s">
        <v>48</v>
      </c>
      <c r="V127" s="10" t="s">
        <v>27</v>
      </c>
      <c r="W127" s="15">
        <f t="shared" si="2"/>
        <v>1.7382139219873791E-2</v>
      </c>
    </row>
    <row r="128" spans="1:23" customFormat="1">
      <c r="A128" s="3">
        <v>143</v>
      </c>
      <c r="B128" s="5" t="s">
        <v>22</v>
      </c>
      <c r="C128" s="6">
        <v>42560.720555555556</v>
      </c>
      <c r="D128" s="4">
        <v>20582432000165</v>
      </c>
      <c r="E128" s="12">
        <v>190000001577</v>
      </c>
      <c r="F128" s="5" t="s">
        <v>23</v>
      </c>
      <c r="G128" s="5" t="s">
        <v>24</v>
      </c>
      <c r="H128" s="4">
        <v>15611</v>
      </c>
      <c r="I128" s="5" t="s">
        <v>30</v>
      </c>
      <c r="J128" s="5" t="s">
        <v>154</v>
      </c>
      <c r="K128" s="12">
        <v>6909837789</v>
      </c>
      <c r="L128" s="5" t="s">
        <v>42</v>
      </c>
      <c r="M128" s="5" t="s">
        <v>423</v>
      </c>
      <c r="N128" s="12" t="s">
        <v>192</v>
      </c>
      <c r="O128" s="5" t="s">
        <v>193</v>
      </c>
      <c r="P128" s="5" t="s">
        <v>193</v>
      </c>
      <c r="Q128" s="5" t="s">
        <v>168</v>
      </c>
      <c r="R128" s="5" t="s">
        <v>169</v>
      </c>
      <c r="S128" s="5" t="s">
        <v>90</v>
      </c>
      <c r="T128" s="4">
        <v>11000</v>
      </c>
      <c r="U128" s="5" t="s">
        <v>48</v>
      </c>
      <c r="V128" s="7" t="s">
        <v>27</v>
      </c>
      <c r="W128" s="15">
        <f t="shared" si="2"/>
        <v>1.7382139219873791E-2</v>
      </c>
    </row>
    <row r="129" spans="1:23" customFormat="1">
      <c r="A129" s="1">
        <v>143</v>
      </c>
      <c r="B129" s="8" t="s">
        <v>22</v>
      </c>
      <c r="C129" s="9">
        <v>42560.720555555556</v>
      </c>
      <c r="D129" s="2">
        <v>20582432000165</v>
      </c>
      <c r="E129" s="13">
        <v>190000001577</v>
      </c>
      <c r="F129" s="8" t="s">
        <v>23</v>
      </c>
      <c r="G129" s="8" t="s">
        <v>24</v>
      </c>
      <c r="H129" s="2">
        <v>15611</v>
      </c>
      <c r="I129" s="8" t="s">
        <v>30</v>
      </c>
      <c r="J129" s="8" t="s">
        <v>154</v>
      </c>
      <c r="K129" s="13">
        <v>6909837789</v>
      </c>
      <c r="L129" s="8" t="s">
        <v>42</v>
      </c>
      <c r="M129" s="8" t="s">
        <v>423</v>
      </c>
      <c r="N129" s="13" t="s">
        <v>192</v>
      </c>
      <c r="O129" s="8" t="s">
        <v>193</v>
      </c>
      <c r="P129" s="8" t="s">
        <v>193</v>
      </c>
      <c r="Q129" s="8" t="s">
        <v>168</v>
      </c>
      <c r="R129" s="8" t="s">
        <v>169</v>
      </c>
      <c r="S129" s="8" t="s">
        <v>90</v>
      </c>
      <c r="T129" s="2">
        <v>6500</v>
      </c>
      <c r="U129" s="8" t="s">
        <v>48</v>
      </c>
      <c r="V129" s="10" t="s">
        <v>27</v>
      </c>
      <c r="W129" s="15">
        <f t="shared" si="2"/>
        <v>1.0271264084470875E-2</v>
      </c>
    </row>
    <row r="130" spans="1:23" customFormat="1">
      <c r="A130" s="3">
        <v>143</v>
      </c>
      <c r="B130" s="5" t="s">
        <v>22</v>
      </c>
      <c r="C130" s="6">
        <v>42560.720555555556</v>
      </c>
      <c r="D130" s="4">
        <v>20582432000165</v>
      </c>
      <c r="E130" s="12">
        <v>190000001577</v>
      </c>
      <c r="F130" s="5" t="s">
        <v>23</v>
      </c>
      <c r="G130" s="5" t="s">
        <v>24</v>
      </c>
      <c r="H130" s="4">
        <v>15611</v>
      </c>
      <c r="I130" s="5" t="s">
        <v>30</v>
      </c>
      <c r="J130" s="5" t="s">
        <v>154</v>
      </c>
      <c r="K130" s="12">
        <v>6909837789</v>
      </c>
      <c r="L130" s="5" t="s">
        <v>42</v>
      </c>
      <c r="M130" s="5" t="s">
        <v>423</v>
      </c>
      <c r="N130" s="12" t="s">
        <v>192</v>
      </c>
      <c r="O130" s="5" t="s">
        <v>193</v>
      </c>
      <c r="P130" s="5" t="s">
        <v>193</v>
      </c>
      <c r="Q130" s="5" t="s">
        <v>168</v>
      </c>
      <c r="R130" s="5" t="s">
        <v>169</v>
      </c>
      <c r="S130" s="5" t="s">
        <v>90</v>
      </c>
      <c r="T130" s="4">
        <v>6000</v>
      </c>
      <c r="U130" s="5" t="s">
        <v>48</v>
      </c>
      <c r="V130" s="7" t="s">
        <v>27</v>
      </c>
      <c r="W130" s="15">
        <f t="shared" si="2"/>
        <v>9.4811668472038861E-3</v>
      </c>
    </row>
    <row r="131" spans="1:23" customFormat="1">
      <c r="A131" s="1">
        <v>143</v>
      </c>
      <c r="B131" s="8" t="s">
        <v>22</v>
      </c>
      <c r="C131" s="9">
        <v>42560.720555555556</v>
      </c>
      <c r="D131" s="2">
        <v>20582432000165</v>
      </c>
      <c r="E131" s="13">
        <v>190000001577</v>
      </c>
      <c r="F131" s="8" t="s">
        <v>23</v>
      </c>
      <c r="G131" s="8" t="s">
        <v>24</v>
      </c>
      <c r="H131" s="2">
        <v>15611</v>
      </c>
      <c r="I131" s="8" t="s">
        <v>30</v>
      </c>
      <c r="J131" s="8" t="s">
        <v>154</v>
      </c>
      <c r="K131" s="13">
        <v>6909837789</v>
      </c>
      <c r="L131" s="8" t="s">
        <v>42</v>
      </c>
      <c r="M131" s="8" t="s">
        <v>423</v>
      </c>
      <c r="N131" s="13" t="s">
        <v>192</v>
      </c>
      <c r="O131" s="8" t="s">
        <v>193</v>
      </c>
      <c r="P131" s="8" t="s">
        <v>193</v>
      </c>
      <c r="Q131" s="8" t="s">
        <v>168</v>
      </c>
      <c r="R131" s="8" t="s">
        <v>169</v>
      </c>
      <c r="S131" s="8" t="s">
        <v>90</v>
      </c>
      <c r="T131" s="2">
        <v>200</v>
      </c>
      <c r="U131" s="8" t="s">
        <v>48</v>
      </c>
      <c r="V131" s="10" t="s">
        <v>27</v>
      </c>
      <c r="W131" s="15">
        <f t="shared" si="2"/>
        <v>3.1603889490679617E-4</v>
      </c>
    </row>
    <row r="132" spans="1:23" customFormat="1">
      <c r="A132" s="3">
        <v>143</v>
      </c>
      <c r="B132" s="5" t="s">
        <v>22</v>
      </c>
      <c r="C132" s="6">
        <v>42560.720555555556</v>
      </c>
      <c r="D132" s="4">
        <v>20582432000165</v>
      </c>
      <c r="E132" s="12">
        <v>190000001577</v>
      </c>
      <c r="F132" s="5" t="s">
        <v>23</v>
      </c>
      <c r="G132" s="5" t="s">
        <v>24</v>
      </c>
      <c r="H132" s="4">
        <v>15611</v>
      </c>
      <c r="I132" s="5" t="s">
        <v>30</v>
      </c>
      <c r="J132" s="5" t="s">
        <v>154</v>
      </c>
      <c r="K132" s="12">
        <v>6909837789</v>
      </c>
      <c r="L132" s="5" t="s">
        <v>26</v>
      </c>
      <c r="M132" s="5" t="s">
        <v>134</v>
      </c>
      <c r="N132" s="12" t="s">
        <v>424</v>
      </c>
      <c r="O132" s="5" t="s">
        <v>425</v>
      </c>
      <c r="P132" s="5" t="s">
        <v>425</v>
      </c>
      <c r="Q132" s="5" t="s">
        <v>27</v>
      </c>
      <c r="R132" s="5" t="s">
        <v>27</v>
      </c>
      <c r="S132" s="5" t="s">
        <v>52</v>
      </c>
      <c r="T132" s="4">
        <v>600</v>
      </c>
      <c r="U132" s="5" t="s">
        <v>29</v>
      </c>
      <c r="V132" s="7" t="s">
        <v>27</v>
      </c>
      <c r="W132" s="15">
        <f t="shared" si="2"/>
        <v>9.481166847203885E-4</v>
      </c>
    </row>
    <row r="133" spans="1:23" customFormat="1">
      <c r="A133" s="1">
        <v>143</v>
      </c>
      <c r="B133" s="8" t="s">
        <v>22</v>
      </c>
      <c r="C133" s="9">
        <v>42560.720555555556</v>
      </c>
      <c r="D133" s="2">
        <v>20582432000165</v>
      </c>
      <c r="E133" s="13">
        <v>190000001577</v>
      </c>
      <c r="F133" s="8" t="s">
        <v>23</v>
      </c>
      <c r="G133" s="8" t="s">
        <v>24</v>
      </c>
      <c r="H133" s="2">
        <v>15611</v>
      </c>
      <c r="I133" s="8" t="s">
        <v>30</v>
      </c>
      <c r="J133" s="8" t="s">
        <v>154</v>
      </c>
      <c r="K133" s="13">
        <v>6909837789</v>
      </c>
      <c r="L133" s="8" t="s">
        <v>26</v>
      </c>
      <c r="M133" s="8" t="s">
        <v>37</v>
      </c>
      <c r="N133" s="13" t="s">
        <v>431</v>
      </c>
      <c r="O133" s="8" t="s">
        <v>324</v>
      </c>
      <c r="P133" s="8" t="s">
        <v>324</v>
      </c>
      <c r="Q133" s="8" t="s">
        <v>235</v>
      </c>
      <c r="R133" s="8" t="s">
        <v>236</v>
      </c>
      <c r="S133" s="8" t="s">
        <v>85</v>
      </c>
      <c r="T133" s="2">
        <v>1500</v>
      </c>
      <c r="U133" s="8" t="s">
        <v>194</v>
      </c>
      <c r="V133" s="10" t="s">
        <v>27</v>
      </c>
      <c r="W133" s="15">
        <f t="shared" si="2"/>
        <v>2.3702917118009715E-3</v>
      </c>
    </row>
    <row r="134" spans="1:23" customFormat="1">
      <c r="A134" s="3">
        <v>143</v>
      </c>
      <c r="B134" s="5" t="s">
        <v>22</v>
      </c>
      <c r="C134" s="6">
        <v>42560.720555555556</v>
      </c>
      <c r="D134" s="4">
        <v>20582432000165</v>
      </c>
      <c r="E134" s="12">
        <v>190000001577</v>
      </c>
      <c r="F134" s="5" t="s">
        <v>23</v>
      </c>
      <c r="G134" s="5" t="s">
        <v>24</v>
      </c>
      <c r="H134" s="4">
        <v>15611</v>
      </c>
      <c r="I134" s="5" t="s">
        <v>30</v>
      </c>
      <c r="J134" s="5" t="s">
        <v>154</v>
      </c>
      <c r="K134" s="12">
        <v>6909837789</v>
      </c>
      <c r="L134" s="5" t="s">
        <v>26</v>
      </c>
      <c r="M134" s="5" t="s">
        <v>148</v>
      </c>
      <c r="N134" s="12" t="s">
        <v>360</v>
      </c>
      <c r="O134" s="5" t="s">
        <v>361</v>
      </c>
      <c r="P134" s="5" t="s">
        <v>361</v>
      </c>
      <c r="Q134" s="5" t="s">
        <v>27</v>
      </c>
      <c r="R134" s="5" t="s">
        <v>27</v>
      </c>
      <c r="S134" s="5" t="s">
        <v>171</v>
      </c>
      <c r="T134" s="4">
        <v>750</v>
      </c>
      <c r="U134" s="5" t="s">
        <v>29</v>
      </c>
      <c r="V134" s="7" t="s">
        <v>27</v>
      </c>
      <c r="W134" s="15">
        <f t="shared" si="2"/>
        <v>1.1851458559004858E-3</v>
      </c>
    </row>
    <row r="135" spans="1:23" customFormat="1">
      <c r="A135" s="1">
        <v>143</v>
      </c>
      <c r="B135" s="8" t="s">
        <v>22</v>
      </c>
      <c r="C135" s="9">
        <v>42560.720555555556</v>
      </c>
      <c r="D135" s="2">
        <v>20582432000165</v>
      </c>
      <c r="E135" s="13">
        <v>190000001577</v>
      </c>
      <c r="F135" s="8" t="s">
        <v>23</v>
      </c>
      <c r="G135" s="8" t="s">
        <v>24</v>
      </c>
      <c r="H135" s="2">
        <v>15611</v>
      </c>
      <c r="I135" s="8" t="s">
        <v>30</v>
      </c>
      <c r="J135" s="8" t="s">
        <v>154</v>
      </c>
      <c r="K135" s="13">
        <v>6909837789</v>
      </c>
      <c r="L135" s="8" t="s">
        <v>26</v>
      </c>
      <c r="M135" s="8" t="s">
        <v>143</v>
      </c>
      <c r="N135" s="13" t="s">
        <v>432</v>
      </c>
      <c r="O135" s="8" t="s">
        <v>433</v>
      </c>
      <c r="P135" s="8" t="s">
        <v>433</v>
      </c>
      <c r="Q135" s="8" t="s">
        <v>27</v>
      </c>
      <c r="R135" s="8" t="s">
        <v>27</v>
      </c>
      <c r="S135" s="8" t="s">
        <v>47</v>
      </c>
      <c r="T135" s="2">
        <v>400</v>
      </c>
      <c r="U135" s="8" t="s">
        <v>29</v>
      </c>
      <c r="V135" s="10" t="s">
        <v>27</v>
      </c>
      <c r="W135" s="15">
        <f t="shared" si="2"/>
        <v>6.3207778981359234E-4</v>
      </c>
    </row>
    <row r="136" spans="1:23" customFormat="1">
      <c r="A136" s="3">
        <v>143</v>
      </c>
      <c r="B136" s="5" t="s">
        <v>22</v>
      </c>
      <c r="C136" s="6">
        <v>42560.720555555556</v>
      </c>
      <c r="D136" s="4">
        <v>20582432000165</v>
      </c>
      <c r="E136" s="12">
        <v>190000001577</v>
      </c>
      <c r="F136" s="5" t="s">
        <v>23</v>
      </c>
      <c r="G136" s="5" t="s">
        <v>24</v>
      </c>
      <c r="H136" s="4">
        <v>15611</v>
      </c>
      <c r="I136" s="5" t="s">
        <v>30</v>
      </c>
      <c r="J136" s="5" t="s">
        <v>154</v>
      </c>
      <c r="K136" s="12">
        <v>6909837789</v>
      </c>
      <c r="L136" s="5" t="s">
        <v>50</v>
      </c>
      <c r="M136" s="5" t="s">
        <v>37</v>
      </c>
      <c r="N136" s="12" t="s">
        <v>434</v>
      </c>
      <c r="O136" s="5" t="s">
        <v>435</v>
      </c>
      <c r="P136" s="5" t="s">
        <v>435</v>
      </c>
      <c r="Q136" s="5" t="s">
        <v>27</v>
      </c>
      <c r="R136" s="5" t="s">
        <v>27</v>
      </c>
      <c r="S136" s="5" t="s">
        <v>54</v>
      </c>
      <c r="T136" s="4">
        <v>700</v>
      </c>
      <c r="U136" s="5" t="s">
        <v>53</v>
      </c>
      <c r="V136" s="7" t="s">
        <v>27</v>
      </c>
      <c r="W136" s="15">
        <f t="shared" si="2"/>
        <v>1.1061361321737866E-3</v>
      </c>
    </row>
    <row r="137" spans="1:23" customFormat="1">
      <c r="A137" s="1">
        <v>143</v>
      </c>
      <c r="B137" s="8" t="s">
        <v>22</v>
      </c>
      <c r="C137" s="9">
        <v>42560.720555555556</v>
      </c>
      <c r="D137" s="2">
        <v>20582432000165</v>
      </c>
      <c r="E137" s="13">
        <v>190000001577</v>
      </c>
      <c r="F137" s="8" t="s">
        <v>23</v>
      </c>
      <c r="G137" s="8" t="s">
        <v>24</v>
      </c>
      <c r="H137" s="2">
        <v>15611</v>
      </c>
      <c r="I137" s="8" t="s">
        <v>30</v>
      </c>
      <c r="J137" s="8" t="s">
        <v>154</v>
      </c>
      <c r="K137" s="13">
        <v>6909837789</v>
      </c>
      <c r="L137" s="8" t="s">
        <v>26</v>
      </c>
      <c r="M137" s="8" t="s">
        <v>175</v>
      </c>
      <c r="N137" s="13" t="s">
        <v>243</v>
      </c>
      <c r="O137" s="8" t="s">
        <v>244</v>
      </c>
      <c r="P137" s="8" t="s">
        <v>244</v>
      </c>
      <c r="Q137" s="8" t="s">
        <v>27</v>
      </c>
      <c r="R137" s="8" t="s">
        <v>27</v>
      </c>
      <c r="S137" s="8" t="s">
        <v>47</v>
      </c>
      <c r="T137" s="2">
        <v>500</v>
      </c>
      <c r="U137" s="8" t="s">
        <v>29</v>
      </c>
      <c r="V137" s="10" t="s">
        <v>27</v>
      </c>
      <c r="W137" s="15">
        <f t="shared" si="2"/>
        <v>7.9009723726699047E-4</v>
      </c>
    </row>
    <row r="138" spans="1:23" customFormat="1">
      <c r="A138" s="3">
        <v>143</v>
      </c>
      <c r="B138" s="5" t="s">
        <v>22</v>
      </c>
      <c r="C138" s="6">
        <v>42560.720555555556</v>
      </c>
      <c r="D138" s="4">
        <v>20582432000165</v>
      </c>
      <c r="E138" s="12">
        <v>190000001577</v>
      </c>
      <c r="F138" s="5" t="s">
        <v>23</v>
      </c>
      <c r="G138" s="5" t="s">
        <v>24</v>
      </c>
      <c r="H138" s="4">
        <v>15611</v>
      </c>
      <c r="I138" s="5" t="s">
        <v>30</v>
      </c>
      <c r="J138" s="5" t="s">
        <v>154</v>
      </c>
      <c r="K138" s="12">
        <v>6909837789</v>
      </c>
      <c r="L138" s="5" t="s">
        <v>26</v>
      </c>
      <c r="M138" s="5" t="s">
        <v>220</v>
      </c>
      <c r="N138" s="12" t="s">
        <v>436</v>
      </c>
      <c r="O138" s="5" t="s">
        <v>437</v>
      </c>
      <c r="P138" s="5" t="s">
        <v>437</v>
      </c>
      <c r="Q138" s="5" t="s">
        <v>27</v>
      </c>
      <c r="R138" s="5" t="s">
        <v>27</v>
      </c>
      <c r="S138" s="5" t="s">
        <v>47</v>
      </c>
      <c r="T138" s="4">
        <v>400</v>
      </c>
      <c r="U138" s="5" t="s">
        <v>29</v>
      </c>
      <c r="V138" s="7" t="s">
        <v>27</v>
      </c>
      <c r="W138" s="15">
        <f t="shared" si="2"/>
        <v>6.3207778981359234E-4</v>
      </c>
    </row>
    <row r="139" spans="1:23" customFormat="1">
      <c r="A139" s="1">
        <v>143</v>
      </c>
      <c r="B139" s="8" t="s">
        <v>22</v>
      </c>
      <c r="C139" s="9">
        <v>42560.720555555556</v>
      </c>
      <c r="D139" s="2">
        <v>20582432000165</v>
      </c>
      <c r="E139" s="13">
        <v>190000001577</v>
      </c>
      <c r="F139" s="8" t="s">
        <v>23</v>
      </c>
      <c r="G139" s="8" t="s">
        <v>24</v>
      </c>
      <c r="H139" s="2">
        <v>15611</v>
      </c>
      <c r="I139" s="8" t="s">
        <v>30</v>
      </c>
      <c r="J139" s="8" t="s">
        <v>154</v>
      </c>
      <c r="K139" s="13">
        <v>6909837789</v>
      </c>
      <c r="L139" s="8" t="s">
        <v>26</v>
      </c>
      <c r="M139" s="8" t="s">
        <v>58</v>
      </c>
      <c r="N139" s="13" t="s">
        <v>378</v>
      </c>
      <c r="O139" s="8" t="s">
        <v>379</v>
      </c>
      <c r="P139" s="8" t="s">
        <v>379</v>
      </c>
      <c r="Q139" s="8" t="s">
        <v>27</v>
      </c>
      <c r="R139" s="8" t="s">
        <v>27</v>
      </c>
      <c r="S139" s="8" t="s">
        <v>52</v>
      </c>
      <c r="T139" s="2">
        <v>500</v>
      </c>
      <c r="U139" s="8" t="s">
        <v>29</v>
      </c>
      <c r="V139" s="10" t="s">
        <v>27</v>
      </c>
      <c r="W139" s="15">
        <f t="shared" si="2"/>
        <v>7.9009723726699047E-4</v>
      </c>
    </row>
    <row r="140" spans="1:23" customFormat="1">
      <c r="A140" s="3">
        <v>143</v>
      </c>
      <c r="B140" s="5" t="s">
        <v>22</v>
      </c>
      <c r="C140" s="6">
        <v>42560.720555555556</v>
      </c>
      <c r="D140" s="4">
        <v>20582432000165</v>
      </c>
      <c r="E140" s="12">
        <v>190000001577</v>
      </c>
      <c r="F140" s="5" t="s">
        <v>23</v>
      </c>
      <c r="G140" s="5" t="s">
        <v>24</v>
      </c>
      <c r="H140" s="4">
        <v>15611</v>
      </c>
      <c r="I140" s="5" t="s">
        <v>30</v>
      </c>
      <c r="J140" s="5" t="s">
        <v>154</v>
      </c>
      <c r="K140" s="12">
        <v>6909837789</v>
      </c>
      <c r="L140" s="5" t="s">
        <v>27</v>
      </c>
      <c r="M140" s="5" t="s">
        <v>27</v>
      </c>
      <c r="N140" s="12" t="s">
        <v>27</v>
      </c>
      <c r="O140" s="5" t="s">
        <v>27</v>
      </c>
      <c r="P140" s="5" t="s">
        <v>27</v>
      </c>
      <c r="Q140" s="5" t="s">
        <v>27</v>
      </c>
      <c r="R140" s="5" t="s">
        <v>27</v>
      </c>
      <c r="S140" s="5" t="s">
        <v>63</v>
      </c>
      <c r="T140" s="4">
        <v>46.9</v>
      </c>
      <c r="U140" s="5" t="s">
        <v>32</v>
      </c>
      <c r="V140" s="7" t="s">
        <v>27</v>
      </c>
      <c r="W140" s="15">
        <f t="shared" si="2"/>
        <v>7.4111120855643699E-5</v>
      </c>
    </row>
    <row r="141" spans="1:23" customFormat="1">
      <c r="A141" s="1">
        <v>143</v>
      </c>
      <c r="B141" s="8" t="s">
        <v>22</v>
      </c>
      <c r="C141" s="9">
        <v>42560.720555555556</v>
      </c>
      <c r="D141" s="2">
        <v>20582432000165</v>
      </c>
      <c r="E141" s="13">
        <v>190000001577</v>
      </c>
      <c r="F141" s="8" t="s">
        <v>23</v>
      </c>
      <c r="G141" s="8" t="s">
        <v>24</v>
      </c>
      <c r="H141" s="2">
        <v>15611</v>
      </c>
      <c r="I141" s="8" t="s">
        <v>30</v>
      </c>
      <c r="J141" s="8" t="s">
        <v>154</v>
      </c>
      <c r="K141" s="13">
        <v>6909837789</v>
      </c>
      <c r="L141" s="8" t="s">
        <v>27</v>
      </c>
      <c r="M141" s="8" t="s">
        <v>27</v>
      </c>
      <c r="N141" s="13" t="s">
        <v>27</v>
      </c>
      <c r="O141" s="8" t="s">
        <v>27</v>
      </c>
      <c r="P141" s="8" t="s">
        <v>27</v>
      </c>
      <c r="Q141" s="8" t="s">
        <v>27</v>
      </c>
      <c r="R141" s="8" t="s">
        <v>27</v>
      </c>
      <c r="S141" s="8" t="s">
        <v>74</v>
      </c>
      <c r="T141" s="2">
        <v>4.6500000000000004</v>
      </c>
      <c r="U141" s="8" t="s">
        <v>32</v>
      </c>
      <c r="V141" s="10" t="s">
        <v>27</v>
      </c>
      <c r="W141" s="15">
        <f t="shared" si="2"/>
        <v>7.3479043065830117E-6</v>
      </c>
    </row>
    <row r="142" spans="1:23" customFormat="1">
      <c r="A142" s="3">
        <v>143</v>
      </c>
      <c r="B142" s="5" t="s">
        <v>22</v>
      </c>
      <c r="C142" s="6">
        <v>42560.720555555556</v>
      </c>
      <c r="D142" s="4">
        <v>20582432000165</v>
      </c>
      <c r="E142" s="12">
        <v>190000001577</v>
      </c>
      <c r="F142" s="5" t="s">
        <v>23</v>
      </c>
      <c r="G142" s="5" t="s">
        <v>24</v>
      </c>
      <c r="H142" s="4">
        <v>15611</v>
      </c>
      <c r="I142" s="5" t="s">
        <v>30</v>
      </c>
      <c r="J142" s="5" t="s">
        <v>154</v>
      </c>
      <c r="K142" s="12">
        <v>6909837789</v>
      </c>
      <c r="L142" s="5" t="s">
        <v>27</v>
      </c>
      <c r="M142" s="5" t="s">
        <v>27</v>
      </c>
      <c r="N142" s="12" t="s">
        <v>27</v>
      </c>
      <c r="O142" s="5" t="s">
        <v>27</v>
      </c>
      <c r="P142" s="5" t="s">
        <v>27</v>
      </c>
      <c r="Q142" s="5" t="s">
        <v>27</v>
      </c>
      <c r="R142" s="5" t="s">
        <v>27</v>
      </c>
      <c r="S142" s="5" t="s">
        <v>28</v>
      </c>
      <c r="T142" s="4">
        <v>22</v>
      </c>
      <c r="U142" s="5" t="s">
        <v>32</v>
      </c>
      <c r="V142" s="7" t="s">
        <v>27</v>
      </c>
      <c r="W142" s="15">
        <f t="shared" si="2"/>
        <v>3.4764278439747578E-5</v>
      </c>
    </row>
    <row r="143" spans="1:23" customFormat="1">
      <c r="A143" s="1">
        <v>143</v>
      </c>
      <c r="B143" s="8" t="s">
        <v>22</v>
      </c>
      <c r="C143" s="9">
        <v>42560.720555555556</v>
      </c>
      <c r="D143" s="2">
        <v>20582432000165</v>
      </c>
      <c r="E143" s="13">
        <v>190000001577</v>
      </c>
      <c r="F143" s="8" t="s">
        <v>23</v>
      </c>
      <c r="G143" s="8" t="s">
        <v>24</v>
      </c>
      <c r="H143" s="2">
        <v>15611</v>
      </c>
      <c r="I143" s="8" t="s">
        <v>30</v>
      </c>
      <c r="J143" s="8" t="s">
        <v>154</v>
      </c>
      <c r="K143" s="13">
        <v>6909837789</v>
      </c>
      <c r="L143" s="8" t="s">
        <v>27</v>
      </c>
      <c r="M143" s="8" t="s">
        <v>27</v>
      </c>
      <c r="N143" s="13" t="s">
        <v>27</v>
      </c>
      <c r="O143" s="8" t="s">
        <v>27</v>
      </c>
      <c r="P143" s="8" t="s">
        <v>27</v>
      </c>
      <c r="Q143" s="8" t="s">
        <v>27</v>
      </c>
      <c r="R143" s="8" t="s">
        <v>27</v>
      </c>
      <c r="S143" s="8" t="s">
        <v>77</v>
      </c>
      <c r="T143" s="2">
        <v>11</v>
      </c>
      <c r="U143" s="8" t="s">
        <v>32</v>
      </c>
      <c r="V143" s="10" t="s">
        <v>27</v>
      </c>
      <c r="W143" s="15">
        <f t="shared" si="2"/>
        <v>1.7382139219873789E-5</v>
      </c>
    </row>
    <row r="144" spans="1:23" customFormat="1">
      <c r="A144" s="3">
        <v>143</v>
      </c>
      <c r="B144" s="5" t="s">
        <v>22</v>
      </c>
      <c r="C144" s="6">
        <v>42560.720555555556</v>
      </c>
      <c r="D144" s="4">
        <v>20582432000165</v>
      </c>
      <c r="E144" s="12">
        <v>190000001577</v>
      </c>
      <c r="F144" s="5" t="s">
        <v>23</v>
      </c>
      <c r="G144" s="5" t="s">
        <v>24</v>
      </c>
      <c r="H144" s="4">
        <v>15611</v>
      </c>
      <c r="I144" s="5" t="s">
        <v>30</v>
      </c>
      <c r="J144" s="5" t="s">
        <v>154</v>
      </c>
      <c r="K144" s="12">
        <v>6909837789</v>
      </c>
      <c r="L144" s="5" t="s">
        <v>26</v>
      </c>
      <c r="M144" s="5" t="s">
        <v>190</v>
      </c>
      <c r="N144" s="12" t="s">
        <v>304</v>
      </c>
      <c r="O144" s="5" t="s">
        <v>305</v>
      </c>
      <c r="P144" s="5" t="s">
        <v>305</v>
      </c>
      <c r="Q144" s="5" t="s">
        <v>27</v>
      </c>
      <c r="R144" s="5" t="s">
        <v>27</v>
      </c>
      <c r="S144" s="5" t="s">
        <v>31</v>
      </c>
      <c r="T144" s="4">
        <v>1000</v>
      </c>
      <c r="U144" s="5" t="s">
        <v>29</v>
      </c>
      <c r="V144" s="7" t="s">
        <v>27</v>
      </c>
      <c r="W144" s="15">
        <f t="shared" si="2"/>
        <v>1.5801944745339809E-3</v>
      </c>
    </row>
    <row r="145" spans="1:23" customFormat="1">
      <c r="A145" s="1">
        <v>143</v>
      </c>
      <c r="B145" s="8" t="s">
        <v>22</v>
      </c>
      <c r="C145" s="9">
        <v>42560.720555555556</v>
      </c>
      <c r="D145" s="2">
        <v>20582432000165</v>
      </c>
      <c r="E145" s="13">
        <v>190000001577</v>
      </c>
      <c r="F145" s="8" t="s">
        <v>23</v>
      </c>
      <c r="G145" s="8" t="s">
        <v>24</v>
      </c>
      <c r="H145" s="2">
        <v>15611</v>
      </c>
      <c r="I145" s="8" t="s">
        <v>30</v>
      </c>
      <c r="J145" s="8" t="s">
        <v>154</v>
      </c>
      <c r="K145" s="13">
        <v>6909837789</v>
      </c>
      <c r="L145" s="8" t="s">
        <v>42</v>
      </c>
      <c r="M145" s="8" t="s">
        <v>323</v>
      </c>
      <c r="N145" s="13" t="s">
        <v>99</v>
      </c>
      <c r="O145" s="8" t="s">
        <v>100</v>
      </c>
      <c r="P145" s="8" t="s">
        <v>100</v>
      </c>
      <c r="Q145" s="8" t="s">
        <v>101</v>
      </c>
      <c r="R145" s="8" t="s">
        <v>102</v>
      </c>
      <c r="S145" s="8" t="s">
        <v>45</v>
      </c>
      <c r="T145" s="2">
        <v>1160</v>
      </c>
      <c r="U145" s="8" t="s">
        <v>65</v>
      </c>
      <c r="V145" s="10" t="s">
        <v>27</v>
      </c>
      <c r="W145" s="15">
        <f t="shared" si="2"/>
        <v>1.8330255904594178E-3</v>
      </c>
    </row>
    <row r="146" spans="1:23" customFormat="1">
      <c r="A146" s="3">
        <v>143</v>
      </c>
      <c r="B146" s="5" t="s">
        <v>22</v>
      </c>
      <c r="C146" s="6">
        <v>42560.720555555556</v>
      </c>
      <c r="D146" s="4">
        <v>20582432000165</v>
      </c>
      <c r="E146" s="12">
        <v>190000001577</v>
      </c>
      <c r="F146" s="5" t="s">
        <v>23</v>
      </c>
      <c r="G146" s="5" t="s">
        <v>24</v>
      </c>
      <c r="H146" s="4">
        <v>15611</v>
      </c>
      <c r="I146" s="5" t="s">
        <v>30</v>
      </c>
      <c r="J146" s="5" t="s">
        <v>154</v>
      </c>
      <c r="K146" s="12">
        <v>6909837789</v>
      </c>
      <c r="L146" s="5" t="s">
        <v>26</v>
      </c>
      <c r="M146" s="5" t="s">
        <v>201</v>
      </c>
      <c r="N146" s="12" t="s">
        <v>459</v>
      </c>
      <c r="O146" s="5" t="s">
        <v>460</v>
      </c>
      <c r="P146" s="5" t="s">
        <v>460</v>
      </c>
      <c r="Q146" s="5" t="s">
        <v>27</v>
      </c>
      <c r="R146" s="5" t="s">
        <v>27</v>
      </c>
      <c r="S146" s="5" t="s">
        <v>52</v>
      </c>
      <c r="T146" s="4">
        <v>600</v>
      </c>
      <c r="U146" s="5" t="s">
        <v>29</v>
      </c>
      <c r="V146" s="7" t="s">
        <v>27</v>
      </c>
      <c r="W146" s="15">
        <f t="shared" si="2"/>
        <v>9.481166847203885E-4</v>
      </c>
    </row>
    <row r="147" spans="1:23" customFormat="1">
      <c r="A147" s="1">
        <v>143</v>
      </c>
      <c r="B147" s="8" t="s">
        <v>22</v>
      </c>
      <c r="C147" s="9">
        <v>42560.720555555556</v>
      </c>
      <c r="D147" s="2">
        <v>20582432000165</v>
      </c>
      <c r="E147" s="13">
        <v>190000001577</v>
      </c>
      <c r="F147" s="8" t="s">
        <v>23</v>
      </c>
      <c r="G147" s="8" t="s">
        <v>24</v>
      </c>
      <c r="H147" s="2">
        <v>15611</v>
      </c>
      <c r="I147" s="8" t="s">
        <v>30</v>
      </c>
      <c r="J147" s="8" t="s">
        <v>154</v>
      </c>
      <c r="K147" s="13">
        <v>6909837789</v>
      </c>
      <c r="L147" s="8" t="s">
        <v>26</v>
      </c>
      <c r="M147" s="8" t="s">
        <v>196</v>
      </c>
      <c r="N147" s="13" t="s">
        <v>378</v>
      </c>
      <c r="O147" s="8" t="s">
        <v>379</v>
      </c>
      <c r="P147" s="8" t="s">
        <v>379</v>
      </c>
      <c r="Q147" s="8" t="s">
        <v>27</v>
      </c>
      <c r="R147" s="8" t="s">
        <v>27</v>
      </c>
      <c r="S147" s="8" t="s">
        <v>171</v>
      </c>
      <c r="T147" s="2">
        <v>500</v>
      </c>
      <c r="U147" s="8" t="s">
        <v>29</v>
      </c>
      <c r="V147" s="10" t="s">
        <v>27</v>
      </c>
      <c r="W147" s="15">
        <f t="shared" ref="W147:W210" si="3">T147/X$18</f>
        <v>7.9009723726699047E-4</v>
      </c>
    </row>
    <row r="148" spans="1:23" customFormat="1">
      <c r="A148" s="3">
        <v>143</v>
      </c>
      <c r="B148" s="5" t="s">
        <v>22</v>
      </c>
      <c r="C148" s="6">
        <v>42560.720555555556</v>
      </c>
      <c r="D148" s="4">
        <v>20582432000165</v>
      </c>
      <c r="E148" s="12">
        <v>190000001577</v>
      </c>
      <c r="F148" s="5" t="s">
        <v>23</v>
      </c>
      <c r="G148" s="5" t="s">
        <v>24</v>
      </c>
      <c r="H148" s="4">
        <v>15611</v>
      </c>
      <c r="I148" s="5" t="s">
        <v>30</v>
      </c>
      <c r="J148" s="5" t="s">
        <v>154</v>
      </c>
      <c r="K148" s="12">
        <v>6909837789</v>
      </c>
      <c r="L148" s="5" t="s">
        <v>27</v>
      </c>
      <c r="M148" s="5" t="s">
        <v>27</v>
      </c>
      <c r="N148" s="12" t="s">
        <v>27</v>
      </c>
      <c r="O148" s="5" t="s">
        <v>27</v>
      </c>
      <c r="P148" s="5" t="s">
        <v>27</v>
      </c>
      <c r="Q148" s="5" t="s">
        <v>27</v>
      </c>
      <c r="R148" s="5" t="s">
        <v>27</v>
      </c>
      <c r="S148" s="5" t="s">
        <v>40</v>
      </c>
      <c r="T148" s="4">
        <v>9.57</v>
      </c>
      <c r="U148" s="5" t="s">
        <v>32</v>
      </c>
      <c r="V148" s="7" t="s">
        <v>27</v>
      </c>
      <c r="W148" s="15">
        <f t="shared" si="3"/>
        <v>1.5122461121290198E-5</v>
      </c>
    </row>
    <row r="149" spans="1:23" customFormat="1">
      <c r="A149" s="1">
        <v>143</v>
      </c>
      <c r="B149" s="8" t="s">
        <v>22</v>
      </c>
      <c r="C149" s="9">
        <v>42560.720555555556</v>
      </c>
      <c r="D149" s="2">
        <v>20582432000165</v>
      </c>
      <c r="E149" s="13">
        <v>190000001577</v>
      </c>
      <c r="F149" s="8" t="s">
        <v>23</v>
      </c>
      <c r="G149" s="8" t="s">
        <v>24</v>
      </c>
      <c r="H149" s="2">
        <v>15611</v>
      </c>
      <c r="I149" s="8" t="s">
        <v>30</v>
      </c>
      <c r="J149" s="8" t="s">
        <v>154</v>
      </c>
      <c r="K149" s="13">
        <v>6909837789</v>
      </c>
      <c r="L149" s="8" t="s">
        <v>27</v>
      </c>
      <c r="M149" s="8" t="s">
        <v>27</v>
      </c>
      <c r="N149" s="13" t="s">
        <v>27</v>
      </c>
      <c r="O149" s="8" t="s">
        <v>27</v>
      </c>
      <c r="P149" s="8" t="s">
        <v>27</v>
      </c>
      <c r="Q149" s="8" t="s">
        <v>27</v>
      </c>
      <c r="R149" s="8" t="s">
        <v>27</v>
      </c>
      <c r="S149" s="8" t="s">
        <v>144</v>
      </c>
      <c r="T149" s="2">
        <v>21.6</v>
      </c>
      <c r="U149" s="8" t="s">
        <v>32</v>
      </c>
      <c r="V149" s="10" t="s">
        <v>27</v>
      </c>
      <c r="W149" s="15">
        <f t="shared" si="3"/>
        <v>3.4132200649933989E-5</v>
      </c>
    </row>
    <row r="150" spans="1:23" customFormat="1">
      <c r="A150" s="3">
        <v>143</v>
      </c>
      <c r="B150" s="5" t="s">
        <v>22</v>
      </c>
      <c r="C150" s="6">
        <v>42560.720555555556</v>
      </c>
      <c r="D150" s="4">
        <v>20582432000165</v>
      </c>
      <c r="E150" s="12">
        <v>190000001577</v>
      </c>
      <c r="F150" s="5" t="s">
        <v>23</v>
      </c>
      <c r="G150" s="5" t="s">
        <v>24</v>
      </c>
      <c r="H150" s="4">
        <v>15611</v>
      </c>
      <c r="I150" s="5" t="s">
        <v>30</v>
      </c>
      <c r="J150" s="5" t="s">
        <v>154</v>
      </c>
      <c r="K150" s="12">
        <v>6909837789</v>
      </c>
      <c r="L150" s="5" t="s">
        <v>27</v>
      </c>
      <c r="M150" s="5" t="s">
        <v>27</v>
      </c>
      <c r="N150" s="12" t="s">
        <v>27</v>
      </c>
      <c r="O150" s="5" t="s">
        <v>27</v>
      </c>
      <c r="P150" s="5" t="s">
        <v>27</v>
      </c>
      <c r="Q150" s="5" t="s">
        <v>27</v>
      </c>
      <c r="R150" s="5" t="s">
        <v>27</v>
      </c>
      <c r="S150" s="5" t="s">
        <v>91</v>
      </c>
      <c r="T150" s="4">
        <v>8.8000000000000007</v>
      </c>
      <c r="U150" s="5" t="s">
        <v>32</v>
      </c>
      <c r="V150" s="7" t="s">
        <v>27</v>
      </c>
      <c r="W150" s="15">
        <f t="shared" si="3"/>
        <v>1.3905711375899032E-5</v>
      </c>
    </row>
    <row r="151" spans="1:23" customFormat="1">
      <c r="A151" s="1">
        <v>143</v>
      </c>
      <c r="B151" s="8" t="s">
        <v>22</v>
      </c>
      <c r="C151" s="9">
        <v>42560.720555555556</v>
      </c>
      <c r="D151" s="2">
        <v>20582432000165</v>
      </c>
      <c r="E151" s="13">
        <v>190000001577</v>
      </c>
      <c r="F151" s="8" t="s">
        <v>23</v>
      </c>
      <c r="G151" s="8" t="s">
        <v>24</v>
      </c>
      <c r="H151" s="2">
        <v>15611</v>
      </c>
      <c r="I151" s="8" t="s">
        <v>30</v>
      </c>
      <c r="J151" s="8" t="s">
        <v>154</v>
      </c>
      <c r="K151" s="13">
        <v>6909837789</v>
      </c>
      <c r="L151" s="8" t="s">
        <v>26</v>
      </c>
      <c r="M151" s="8" t="s">
        <v>176</v>
      </c>
      <c r="N151" s="13" t="s">
        <v>471</v>
      </c>
      <c r="O151" s="8" t="s">
        <v>329</v>
      </c>
      <c r="P151" s="8" t="s">
        <v>329</v>
      </c>
      <c r="Q151" s="8" t="s">
        <v>27</v>
      </c>
      <c r="R151" s="8" t="s">
        <v>27</v>
      </c>
      <c r="S151" s="8" t="s">
        <v>171</v>
      </c>
      <c r="T151" s="2">
        <v>500</v>
      </c>
      <c r="U151" s="8" t="s">
        <v>29</v>
      </c>
      <c r="V151" s="10" t="s">
        <v>27</v>
      </c>
      <c r="W151" s="15">
        <f t="shared" si="3"/>
        <v>7.9009723726699047E-4</v>
      </c>
    </row>
    <row r="152" spans="1:23" customFormat="1">
      <c r="A152" s="3">
        <v>143</v>
      </c>
      <c r="B152" s="5" t="s">
        <v>22</v>
      </c>
      <c r="C152" s="6">
        <v>42560.720555555556</v>
      </c>
      <c r="D152" s="4">
        <v>20582432000165</v>
      </c>
      <c r="E152" s="12">
        <v>190000001577</v>
      </c>
      <c r="F152" s="5" t="s">
        <v>23</v>
      </c>
      <c r="G152" s="5" t="s">
        <v>24</v>
      </c>
      <c r="H152" s="4">
        <v>15611</v>
      </c>
      <c r="I152" s="5" t="s">
        <v>30</v>
      </c>
      <c r="J152" s="5" t="s">
        <v>154</v>
      </c>
      <c r="K152" s="12">
        <v>6909837789</v>
      </c>
      <c r="L152" s="5" t="s">
        <v>26</v>
      </c>
      <c r="M152" s="5" t="s">
        <v>109</v>
      </c>
      <c r="N152" s="12" t="s">
        <v>358</v>
      </c>
      <c r="O152" s="5" t="s">
        <v>359</v>
      </c>
      <c r="P152" s="5" t="s">
        <v>359</v>
      </c>
      <c r="Q152" s="5" t="s">
        <v>27</v>
      </c>
      <c r="R152" s="5" t="s">
        <v>27</v>
      </c>
      <c r="S152" s="5" t="s">
        <v>171</v>
      </c>
      <c r="T152" s="4">
        <v>600</v>
      </c>
      <c r="U152" s="5" t="s">
        <v>29</v>
      </c>
      <c r="V152" s="7" t="s">
        <v>27</v>
      </c>
      <c r="W152" s="15">
        <f t="shared" si="3"/>
        <v>9.481166847203885E-4</v>
      </c>
    </row>
    <row r="153" spans="1:23" customFormat="1">
      <c r="A153" s="1">
        <v>143</v>
      </c>
      <c r="B153" s="8" t="s">
        <v>22</v>
      </c>
      <c r="C153" s="9">
        <v>42560.720555555556</v>
      </c>
      <c r="D153" s="2">
        <v>20582432000165</v>
      </c>
      <c r="E153" s="13">
        <v>190000001577</v>
      </c>
      <c r="F153" s="8" t="s">
        <v>23</v>
      </c>
      <c r="G153" s="8" t="s">
        <v>24</v>
      </c>
      <c r="H153" s="2">
        <v>15611</v>
      </c>
      <c r="I153" s="8" t="s">
        <v>30</v>
      </c>
      <c r="J153" s="8" t="s">
        <v>154</v>
      </c>
      <c r="K153" s="13">
        <v>6909837789</v>
      </c>
      <c r="L153" s="8" t="s">
        <v>26</v>
      </c>
      <c r="M153" s="8" t="s">
        <v>221</v>
      </c>
      <c r="N153" s="13" t="s">
        <v>253</v>
      </c>
      <c r="O153" s="8" t="s">
        <v>254</v>
      </c>
      <c r="P153" s="8" t="s">
        <v>254</v>
      </c>
      <c r="Q153" s="8" t="s">
        <v>27</v>
      </c>
      <c r="R153" s="8" t="s">
        <v>27</v>
      </c>
      <c r="S153" s="8" t="s">
        <v>47</v>
      </c>
      <c r="T153" s="2">
        <v>1500</v>
      </c>
      <c r="U153" s="8" t="s">
        <v>29</v>
      </c>
      <c r="V153" s="10" t="s">
        <v>27</v>
      </c>
      <c r="W153" s="15">
        <f t="shared" si="3"/>
        <v>2.3702917118009715E-3</v>
      </c>
    </row>
    <row r="154" spans="1:23" customFormat="1">
      <c r="A154" s="3">
        <v>143</v>
      </c>
      <c r="B154" s="5" t="s">
        <v>22</v>
      </c>
      <c r="C154" s="6">
        <v>42560.720555555556</v>
      </c>
      <c r="D154" s="4">
        <v>20582432000165</v>
      </c>
      <c r="E154" s="12">
        <v>190000001577</v>
      </c>
      <c r="F154" s="5" t="s">
        <v>23</v>
      </c>
      <c r="G154" s="5" t="s">
        <v>24</v>
      </c>
      <c r="H154" s="4">
        <v>15611</v>
      </c>
      <c r="I154" s="5" t="s">
        <v>30</v>
      </c>
      <c r="J154" s="5" t="s">
        <v>154</v>
      </c>
      <c r="K154" s="12">
        <v>6909837789</v>
      </c>
      <c r="L154" s="5" t="s">
        <v>26</v>
      </c>
      <c r="M154" s="5" t="s">
        <v>131</v>
      </c>
      <c r="N154" s="12" t="s">
        <v>498</v>
      </c>
      <c r="O154" s="5" t="s">
        <v>499</v>
      </c>
      <c r="P154" s="5" t="s">
        <v>499</v>
      </c>
      <c r="Q154" s="5" t="s">
        <v>27</v>
      </c>
      <c r="R154" s="5" t="s">
        <v>27</v>
      </c>
      <c r="S154" s="5" t="s">
        <v>47</v>
      </c>
      <c r="T154" s="4">
        <v>600</v>
      </c>
      <c r="U154" s="5" t="s">
        <v>29</v>
      </c>
      <c r="V154" s="7" t="s">
        <v>27</v>
      </c>
      <c r="W154" s="15">
        <f t="shared" si="3"/>
        <v>9.481166847203885E-4</v>
      </c>
    </row>
    <row r="155" spans="1:23" customFormat="1">
      <c r="A155" s="1">
        <v>143</v>
      </c>
      <c r="B155" s="8" t="s">
        <v>22</v>
      </c>
      <c r="C155" s="9">
        <v>42560.720555555556</v>
      </c>
      <c r="D155" s="2">
        <v>20582432000165</v>
      </c>
      <c r="E155" s="13">
        <v>190000001577</v>
      </c>
      <c r="F155" s="8" t="s">
        <v>23</v>
      </c>
      <c r="G155" s="8" t="s">
        <v>24</v>
      </c>
      <c r="H155" s="2">
        <v>15611</v>
      </c>
      <c r="I155" s="8" t="s">
        <v>30</v>
      </c>
      <c r="J155" s="8" t="s">
        <v>154</v>
      </c>
      <c r="K155" s="13">
        <v>6909837789</v>
      </c>
      <c r="L155" s="8" t="s">
        <v>26</v>
      </c>
      <c r="M155" s="8" t="s">
        <v>173</v>
      </c>
      <c r="N155" s="13" t="s">
        <v>498</v>
      </c>
      <c r="O155" s="8" t="s">
        <v>499</v>
      </c>
      <c r="P155" s="8" t="s">
        <v>499</v>
      </c>
      <c r="Q155" s="8" t="s">
        <v>27</v>
      </c>
      <c r="R155" s="8" t="s">
        <v>27</v>
      </c>
      <c r="S155" s="8" t="s">
        <v>171</v>
      </c>
      <c r="T155" s="2">
        <v>600</v>
      </c>
      <c r="U155" s="8" t="s">
        <v>29</v>
      </c>
      <c r="V155" s="10" t="s">
        <v>27</v>
      </c>
      <c r="W155" s="15">
        <f t="shared" si="3"/>
        <v>9.481166847203885E-4</v>
      </c>
    </row>
    <row r="156" spans="1:23" customFormat="1">
      <c r="A156" s="3">
        <v>143</v>
      </c>
      <c r="B156" s="5" t="s">
        <v>22</v>
      </c>
      <c r="C156" s="6">
        <v>42560.720555555556</v>
      </c>
      <c r="D156" s="4">
        <v>20582432000165</v>
      </c>
      <c r="E156" s="12">
        <v>190000001577</v>
      </c>
      <c r="F156" s="5" t="s">
        <v>23</v>
      </c>
      <c r="G156" s="5" t="s">
        <v>24</v>
      </c>
      <c r="H156" s="4">
        <v>15611</v>
      </c>
      <c r="I156" s="5" t="s">
        <v>30</v>
      </c>
      <c r="J156" s="5" t="s">
        <v>154</v>
      </c>
      <c r="K156" s="12">
        <v>6909837789</v>
      </c>
      <c r="L156" s="5" t="s">
        <v>26</v>
      </c>
      <c r="M156" s="5" t="s">
        <v>86</v>
      </c>
      <c r="N156" s="12" t="s">
        <v>277</v>
      </c>
      <c r="O156" s="5" t="s">
        <v>278</v>
      </c>
      <c r="P156" s="5" t="s">
        <v>278</v>
      </c>
      <c r="Q156" s="5" t="s">
        <v>235</v>
      </c>
      <c r="R156" s="5" t="s">
        <v>236</v>
      </c>
      <c r="S156" s="5" t="s">
        <v>90</v>
      </c>
      <c r="T156" s="4">
        <v>1500</v>
      </c>
      <c r="U156" s="5" t="s">
        <v>194</v>
      </c>
      <c r="V156" s="7" t="s">
        <v>27</v>
      </c>
      <c r="W156" s="15">
        <f t="shared" si="3"/>
        <v>2.3702917118009715E-3</v>
      </c>
    </row>
    <row r="157" spans="1:23" customFormat="1">
      <c r="A157" s="1">
        <v>143</v>
      </c>
      <c r="B157" s="8" t="s">
        <v>22</v>
      </c>
      <c r="C157" s="9">
        <v>42560.720555555556</v>
      </c>
      <c r="D157" s="2">
        <v>20582432000165</v>
      </c>
      <c r="E157" s="13">
        <v>190000001577</v>
      </c>
      <c r="F157" s="8" t="s">
        <v>23</v>
      </c>
      <c r="G157" s="8" t="s">
        <v>24</v>
      </c>
      <c r="H157" s="2">
        <v>15611</v>
      </c>
      <c r="I157" s="8" t="s">
        <v>30</v>
      </c>
      <c r="J157" s="8" t="s">
        <v>154</v>
      </c>
      <c r="K157" s="13">
        <v>6909837789</v>
      </c>
      <c r="L157" s="8" t="s">
        <v>42</v>
      </c>
      <c r="M157" s="8" t="s">
        <v>508</v>
      </c>
      <c r="N157" s="13" t="s">
        <v>249</v>
      </c>
      <c r="O157" s="8" t="s">
        <v>250</v>
      </c>
      <c r="P157" s="8" t="s">
        <v>250</v>
      </c>
      <c r="Q157" s="8" t="s">
        <v>71</v>
      </c>
      <c r="R157" s="8" t="s">
        <v>72</v>
      </c>
      <c r="S157" s="8" t="s">
        <v>46</v>
      </c>
      <c r="T157" s="2">
        <v>15056</v>
      </c>
      <c r="U157" s="8" t="s">
        <v>44</v>
      </c>
      <c r="V157" s="10" t="s">
        <v>27</v>
      </c>
      <c r="W157" s="15">
        <f t="shared" si="3"/>
        <v>2.3791408008583616E-2</v>
      </c>
    </row>
    <row r="158" spans="1:23" customFormat="1">
      <c r="A158" s="3">
        <v>143</v>
      </c>
      <c r="B158" s="5" t="s">
        <v>22</v>
      </c>
      <c r="C158" s="6">
        <v>42560.720555555556</v>
      </c>
      <c r="D158" s="4">
        <v>20582432000165</v>
      </c>
      <c r="E158" s="12">
        <v>190000001577</v>
      </c>
      <c r="F158" s="5" t="s">
        <v>23</v>
      </c>
      <c r="G158" s="5" t="s">
        <v>24</v>
      </c>
      <c r="H158" s="4">
        <v>15611</v>
      </c>
      <c r="I158" s="5" t="s">
        <v>30</v>
      </c>
      <c r="J158" s="5" t="s">
        <v>154</v>
      </c>
      <c r="K158" s="12">
        <v>6909837789</v>
      </c>
      <c r="L158" s="5" t="s">
        <v>27</v>
      </c>
      <c r="M158" s="5" t="s">
        <v>27</v>
      </c>
      <c r="N158" s="12" t="s">
        <v>27</v>
      </c>
      <c r="O158" s="5" t="s">
        <v>27</v>
      </c>
      <c r="P158" s="5" t="s">
        <v>27</v>
      </c>
      <c r="Q158" s="5" t="s">
        <v>27</v>
      </c>
      <c r="R158" s="5" t="s">
        <v>27</v>
      </c>
      <c r="S158" s="5" t="s">
        <v>74</v>
      </c>
      <c r="T158" s="4">
        <v>16.559999999999999</v>
      </c>
      <c r="U158" s="5" t="s">
        <v>32</v>
      </c>
      <c r="V158" s="7" t="s">
        <v>27</v>
      </c>
      <c r="W158" s="15">
        <f t="shared" si="3"/>
        <v>2.6168020498282722E-5</v>
      </c>
    </row>
    <row r="159" spans="1:23" customFormat="1">
      <c r="A159" s="1">
        <v>143</v>
      </c>
      <c r="B159" s="8" t="s">
        <v>22</v>
      </c>
      <c r="C159" s="9">
        <v>42560.720555555556</v>
      </c>
      <c r="D159" s="2">
        <v>20582432000165</v>
      </c>
      <c r="E159" s="13">
        <v>190000001577</v>
      </c>
      <c r="F159" s="8" t="s">
        <v>23</v>
      </c>
      <c r="G159" s="8" t="s">
        <v>24</v>
      </c>
      <c r="H159" s="2">
        <v>15611</v>
      </c>
      <c r="I159" s="8" t="s">
        <v>30</v>
      </c>
      <c r="J159" s="8" t="s">
        <v>154</v>
      </c>
      <c r="K159" s="13">
        <v>6909837789</v>
      </c>
      <c r="L159" s="8" t="s">
        <v>27</v>
      </c>
      <c r="M159" s="8" t="s">
        <v>27</v>
      </c>
      <c r="N159" s="13" t="s">
        <v>27</v>
      </c>
      <c r="O159" s="8" t="s">
        <v>27</v>
      </c>
      <c r="P159" s="8" t="s">
        <v>27</v>
      </c>
      <c r="Q159" s="8" t="s">
        <v>27</v>
      </c>
      <c r="R159" s="8" t="s">
        <v>27</v>
      </c>
      <c r="S159" s="8" t="s">
        <v>49</v>
      </c>
      <c r="T159" s="2">
        <v>3.6</v>
      </c>
      <c r="U159" s="8" t="s">
        <v>32</v>
      </c>
      <c r="V159" s="10" t="s">
        <v>27</v>
      </c>
      <c r="W159" s="15">
        <f t="shared" si="3"/>
        <v>5.688700108322331E-6</v>
      </c>
    </row>
    <row r="160" spans="1:23" customFormat="1">
      <c r="A160" s="3">
        <v>143</v>
      </c>
      <c r="B160" s="5" t="s">
        <v>22</v>
      </c>
      <c r="C160" s="6">
        <v>42560.720555555556</v>
      </c>
      <c r="D160" s="4">
        <v>20582432000165</v>
      </c>
      <c r="E160" s="12">
        <v>190000001577</v>
      </c>
      <c r="F160" s="5" t="s">
        <v>23</v>
      </c>
      <c r="G160" s="5" t="s">
        <v>24</v>
      </c>
      <c r="H160" s="4">
        <v>15611</v>
      </c>
      <c r="I160" s="5" t="s">
        <v>30</v>
      </c>
      <c r="J160" s="5" t="s">
        <v>154</v>
      </c>
      <c r="K160" s="12">
        <v>6909837789</v>
      </c>
      <c r="L160" s="5" t="s">
        <v>27</v>
      </c>
      <c r="M160" s="5" t="s">
        <v>27</v>
      </c>
      <c r="N160" s="12" t="s">
        <v>27</v>
      </c>
      <c r="O160" s="5" t="s">
        <v>27</v>
      </c>
      <c r="P160" s="5" t="s">
        <v>27</v>
      </c>
      <c r="Q160" s="5" t="s">
        <v>27</v>
      </c>
      <c r="R160" s="5" t="s">
        <v>27</v>
      </c>
      <c r="S160" s="5" t="s">
        <v>87</v>
      </c>
      <c r="T160" s="4">
        <v>9.3000000000000007</v>
      </c>
      <c r="U160" s="5" t="s">
        <v>32</v>
      </c>
      <c r="V160" s="7" t="s">
        <v>27</v>
      </c>
      <c r="W160" s="15">
        <f t="shared" si="3"/>
        <v>1.4695808613166023E-5</v>
      </c>
    </row>
    <row r="161" spans="1:23" customFormat="1">
      <c r="A161" s="1">
        <v>143</v>
      </c>
      <c r="B161" s="8" t="s">
        <v>22</v>
      </c>
      <c r="C161" s="9">
        <v>42560.720555555556</v>
      </c>
      <c r="D161" s="2">
        <v>20582432000165</v>
      </c>
      <c r="E161" s="13">
        <v>190000001577</v>
      </c>
      <c r="F161" s="8" t="s">
        <v>23</v>
      </c>
      <c r="G161" s="8" t="s">
        <v>24</v>
      </c>
      <c r="H161" s="2">
        <v>15611</v>
      </c>
      <c r="I161" s="8" t="s">
        <v>30</v>
      </c>
      <c r="J161" s="8" t="s">
        <v>154</v>
      </c>
      <c r="K161" s="13">
        <v>6909837789</v>
      </c>
      <c r="L161" s="8" t="s">
        <v>27</v>
      </c>
      <c r="M161" s="8" t="s">
        <v>27</v>
      </c>
      <c r="N161" s="13" t="s">
        <v>27</v>
      </c>
      <c r="O161" s="8" t="s">
        <v>27</v>
      </c>
      <c r="P161" s="8" t="s">
        <v>27</v>
      </c>
      <c r="Q161" s="8" t="s">
        <v>27</v>
      </c>
      <c r="R161" s="8" t="s">
        <v>27</v>
      </c>
      <c r="S161" s="8" t="s">
        <v>117</v>
      </c>
      <c r="T161" s="2">
        <v>4.6500000000000004</v>
      </c>
      <c r="U161" s="8" t="s">
        <v>32</v>
      </c>
      <c r="V161" s="10" t="s">
        <v>27</v>
      </c>
      <c r="W161" s="15">
        <f t="shared" si="3"/>
        <v>7.3479043065830117E-6</v>
      </c>
    </row>
    <row r="162" spans="1:23" customFormat="1">
      <c r="A162" s="3">
        <v>143</v>
      </c>
      <c r="B162" s="5" t="s">
        <v>22</v>
      </c>
      <c r="C162" s="6">
        <v>42560.720555555556</v>
      </c>
      <c r="D162" s="4">
        <v>20582432000165</v>
      </c>
      <c r="E162" s="12">
        <v>190000001577</v>
      </c>
      <c r="F162" s="5" t="s">
        <v>23</v>
      </c>
      <c r="G162" s="5" t="s">
        <v>24</v>
      </c>
      <c r="H162" s="4">
        <v>15611</v>
      </c>
      <c r="I162" s="5" t="s">
        <v>30</v>
      </c>
      <c r="J162" s="5" t="s">
        <v>154</v>
      </c>
      <c r="K162" s="12">
        <v>6909837789</v>
      </c>
      <c r="L162" s="5" t="s">
        <v>27</v>
      </c>
      <c r="M162" s="5" t="s">
        <v>27</v>
      </c>
      <c r="N162" s="12" t="s">
        <v>27</v>
      </c>
      <c r="O162" s="5" t="s">
        <v>27</v>
      </c>
      <c r="P162" s="5" t="s">
        <v>27</v>
      </c>
      <c r="Q162" s="5" t="s">
        <v>27</v>
      </c>
      <c r="R162" s="5" t="s">
        <v>27</v>
      </c>
      <c r="S162" s="5" t="s">
        <v>89</v>
      </c>
      <c r="T162" s="4">
        <v>14.9</v>
      </c>
      <c r="U162" s="5" t="s">
        <v>32</v>
      </c>
      <c r="V162" s="7" t="s">
        <v>27</v>
      </c>
      <c r="W162" s="15">
        <f t="shared" si="3"/>
        <v>2.3544897670556317E-5</v>
      </c>
    </row>
    <row r="163" spans="1:23" customFormat="1">
      <c r="A163" s="1">
        <v>143</v>
      </c>
      <c r="B163" s="8" t="s">
        <v>22</v>
      </c>
      <c r="C163" s="9">
        <v>42560.720555555556</v>
      </c>
      <c r="D163" s="2">
        <v>20582432000165</v>
      </c>
      <c r="E163" s="13">
        <v>190000001577</v>
      </c>
      <c r="F163" s="8" t="s">
        <v>23</v>
      </c>
      <c r="G163" s="8" t="s">
        <v>24</v>
      </c>
      <c r="H163" s="2">
        <v>15611</v>
      </c>
      <c r="I163" s="8" t="s">
        <v>30</v>
      </c>
      <c r="J163" s="8" t="s">
        <v>154</v>
      </c>
      <c r="K163" s="13">
        <v>6909837789</v>
      </c>
      <c r="L163" s="8" t="s">
        <v>26</v>
      </c>
      <c r="M163" s="8" t="s">
        <v>84</v>
      </c>
      <c r="N163" s="13" t="s">
        <v>223</v>
      </c>
      <c r="O163" s="8" t="s">
        <v>224</v>
      </c>
      <c r="P163" s="8" t="s">
        <v>224</v>
      </c>
      <c r="Q163" s="8" t="s">
        <v>27</v>
      </c>
      <c r="R163" s="8" t="s">
        <v>27</v>
      </c>
      <c r="S163" s="8" t="s">
        <v>171</v>
      </c>
      <c r="T163" s="2">
        <v>1500</v>
      </c>
      <c r="U163" s="8" t="s">
        <v>29</v>
      </c>
      <c r="V163" s="10" t="s">
        <v>27</v>
      </c>
      <c r="W163" s="15">
        <f t="shared" si="3"/>
        <v>2.3702917118009715E-3</v>
      </c>
    </row>
    <row r="164" spans="1:23" customFormat="1">
      <c r="A164" s="3">
        <v>143</v>
      </c>
      <c r="B164" s="5" t="s">
        <v>22</v>
      </c>
      <c r="C164" s="6">
        <v>42560.720555555556</v>
      </c>
      <c r="D164" s="4">
        <v>20582432000165</v>
      </c>
      <c r="E164" s="12">
        <v>190000001577</v>
      </c>
      <c r="F164" s="5" t="s">
        <v>23</v>
      </c>
      <c r="G164" s="5" t="s">
        <v>24</v>
      </c>
      <c r="H164" s="4">
        <v>15611</v>
      </c>
      <c r="I164" s="5" t="s">
        <v>30</v>
      </c>
      <c r="J164" s="5" t="s">
        <v>154</v>
      </c>
      <c r="K164" s="12">
        <v>6909837789</v>
      </c>
      <c r="L164" s="5" t="s">
        <v>26</v>
      </c>
      <c r="M164" s="5" t="s">
        <v>112</v>
      </c>
      <c r="N164" s="12" t="s">
        <v>424</v>
      </c>
      <c r="O164" s="5" t="s">
        <v>425</v>
      </c>
      <c r="P164" s="5" t="s">
        <v>425</v>
      </c>
      <c r="Q164" s="5" t="s">
        <v>27</v>
      </c>
      <c r="R164" s="5" t="s">
        <v>27</v>
      </c>
      <c r="S164" s="5" t="s">
        <v>171</v>
      </c>
      <c r="T164" s="4">
        <v>600</v>
      </c>
      <c r="U164" s="5" t="s">
        <v>29</v>
      </c>
      <c r="V164" s="7" t="s">
        <v>27</v>
      </c>
      <c r="W164" s="15">
        <f t="shared" si="3"/>
        <v>9.481166847203885E-4</v>
      </c>
    </row>
    <row r="165" spans="1:23" customFormat="1">
      <c r="A165" s="1">
        <v>143</v>
      </c>
      <c r="B165" s="8" t="s">
        <v>22</v>
      </c>
      <c r="C165" s="9">
        <v>42560.720555555556</v>
      </c>
      <c r="D165" s="2">
        <v>20582432000165</v>
      </c>
      <c r="E165" s="13">
        <v>190000001577</v>
      </c>
      <c r="F165" s="8" t="s">
        <v>23</v>
      </c>
      <c r="G165" s="8" t="s">
        <v>24</v>
      </c>
      <c r="H165" s="2">
        <v>15611</v>
      </c>
      <c r="I165" s="8" t="s">
        <v>30</v>
      </c>
      <c r="J165" s="8" t="s">
        <v>154</v>
      </c>
      <c r="K165" s="13">
        <v>6909837789</v>
      </c>
      <c r="L165" s="8" t="s">
        <v>26</v>
      </c>
      <c r="M165" s="8" t="s">
        <v>141</v>
      </c>
      <c r="N165" s="13" t="s">
        <v>281</v>
      </c>
      <c r="O165" s="8" t="s">
        <v>282</v>
      </c>
      <c r="P165" s="8" t="s">
        <v>282</v>
      </c>
      <c r="Q165" s="8" t="s">
        <v>27</v>
      </c>
      <c r="R165" s="8" t="s">
        <v>27</v>
      </c>
      <c r="S165" s="8" t="s">
        <v>81</v>
      </c>
      <c r="T165" s="2">
        <v>1000</v>
      </c>
      <c r="U165" s="8" t="s">
        <v>29</v>
      </c>
      <c r="V165" s="10" t="s">
        <v>27</v>
      </c>
      <c r="W165" s="15">
        <f t="shared" si="3"/>
        <v>1.5801944745339809E-3</v>
      </c>
    </row>
    <row r="166" spans="1:23" customFormat="1">
      <c r="A166" s="3">
        <v>143</v>
      </c>
      <c r="B166" s="5" t="s">
        <v>22</v>
      </c>
      <c r="C166" s="6">
        <v>42560.720555555556</v>
      </c>
      <c r="D166" s="4">
        <v>20582432000165</v>
      </c>
      <c r="E166" s="12">
        <v>190000001577</v>
      </c>
      <c r="F166" s="5" t="s">
        <v>23</v>
      </c>
      <c r="G166" s="5" t="s">
        <v>24</v>
      </c>
      <c r="H166" s="4">
        <v>15611</v>
      </c>
      <c r="I166" s="5" t="s">
        <v>30</v>
      </c>
      <c r="J166" s="5" t="s">
        <v>154</v>
      </c>
      <c r="K166" s="12">
        <v>6909837789</v>
      </c>
      <c r="L166" s="5" t="s">
        <v>42</v>
      </c>
      <c r="M166" s="5" t="s">
        <v>517</v>
      </c>
      <c r="N166" s="12" t="s">
        <v>288</v>
      </c>
      <c r="O166" s="5" t="s">
        <v>289</v>
      </c>
      <c r="P166" s="5" t="s">
        <v>289</v>
      </c>
      <c r="Q166" s="5" t="s">
        <v>95</v>
      </c>
      <c r="R166" s="5" t="s">
        <v>96</v>
      </c>
      <c r="S166" s="5" t="s">
        <v>79</v>
      </c>
      <c r="T166" s="4">
        <v>20000</v>
      </c>
      <c r="U166" s="5" t="s">
        <v>97</v>
      </c>
      <c r="V166" s="7" t="s">
        <v>27</v>
      </c>
      <c r="W166" s="15">
        <f t="shared" si="3"/>
        <v>3.1603889490679618E-2</v>
      </c>
    </row>
    <row r="167" spans="1:23" customFormat="1">
      <c r="A167" s="1">
        <v>143</v>
      </c>
      <c r="B167" s="8" t="s">
        <v>22</v>
      </c>
      <c r="C167" s="9">
        <v>42560.720555555556</v>
      </c>
      <c r="D167" s="2">
        <v>20582432000165</v>
      </c>
      <c r="E167" s="13">
        <v>190000001577</v>
      </c>
      <c r="F167" s="8" t="s">
        <v>23</v>
      </c>
      <c r="G167" s="8" t="s">
        <v>24</v>
      </c>
      <c r="H167" s="2">
        <v>15611</v>
      </c>
      <c r="I167" s="8" t="s">
        <v>30</v>
      </c>
      <c r="J167" s="8" t="s">
        <v>154</v>
      </c>
      <c r="K167" s="13">
        <v>6909837789</v>
      </c>
      <c r="L167" s="8" t="s">
        <v>26</v>
      </c>
      <c r="M167" s="8" t="s">
        <v>177</v>
      </c>
      <c r="N167" s="13" t="s">
        <v>213</v>
      </c>
      <c r="O167" s="8" t="s">
        <v>214</v>
      </c>
      <c r="P167" s="8" t="s">
        <v>214</v>
      </c>
      <c r="Q167" s="8" t="s">
        <v>27</v>
      </c>
      <c r="R167" s="8" t="s">
        <v>27</v>
      </c>
      <c r="S167" s="8" t="s">
        <v>47</v>
      </c>
      <c r="T167" s="2">
        <v>600</v>
      </c>
      <c r="U167" s="8" t="s">
        <v>29</v>
      </c>
      <c r="V167" s="10" t="s">
        <v>27</v>
      </c>
      <c r="W167" s="15">
        <f t="shared" si="3"/>
        <v>9.481166847203885E-4</v>
      </c>
    </row>
    <row r="168" spans="1:23" customFormat="1">
      <c r="A168" s="3">
        <v>143</v>
      </c>
      <c r="B168" s="5" t="s">
        <v>22</v>
      </c>
      <c r="C168" s="6">
        <v>42560.720555555556</v>
      </c>
      <c r="D168" s="4">
        <v>20582432000165</v>
      </c>
      <c r="E168" s="12">
        <v>190000001577</v>
      </c>
      <c r="F168" s="5" t="s">
        <v>23</v>
      </c>
      <c r="G168" s="5" t="s">
        <v>24</v>
      </c>
      <c r="H168" s="4">
        <v>15611</v>
      </c>
      <c r="I168" s="5" t="s">
        <v>30</v>
      </c>
      <c r="J168" s="5" t="s">
        <v>154</v>
      </c>
      <c r="K168" s="12">
        <v>6909837789</v>
      </c>
      <c r="L168" s="5" t="s">
        <v>42</v>
      </c>
      <c r="M168" s="5" t="s">
        <v>529</v>
      </c>
      <c r="N168" s="12" t="s">
        <v>192</v>
      </c>
      <c r="O168" s="5" t="s">
        <v>193</v>
      </c>
      <c r="P168" s="5" t="s">
        <v>193</v>
      </c>
      <c r="Q168" s="5" t="s">
        <v>168</v>
      </c>
      <c r="R168" s="5" t="s">
        <v>169</v>
      </c>
      <c r="S168" s="5" t="s">
        <v>64</v>
      </c>
      <c r="T168" s="4">
        <v>11000</v>
      </c>
      <c r="U168" s="5" t="s">
        <v>65</v>
      </c>
      <c r="V168" s="7" t="s">
        <v>27</v>
      </c>
      <c r="W168" s="15">
        <f t="shared" si="3"/>
        <v>1.7382139219873791E-2</v>
      </c>
    </row>
    <row r="169" spans="1:23" customFormat="1">
      <c r="A169" s="1">
        <v>143</v>
      </c>
      <c r="B169" s="8" t="s">
        <v>22</v>
      </c>
      <c r="C169" s="9">
        <v>42560.720555555556</v>
      </c>
      <c r="D169" s="2">
        <v>20582432000165</v>
      </c>
      <c r="E169" s="13">
        <v>190000001577</v>
      </c>
      <c r="F169" s="8" t="s">
        <v>23</v>
      </c>
      <c r="G169" s="8" t="s">
        <v>24</v>
      </c>
      <c r="H169" s="2">
        <v>15611</v>
      </c>
      <c r="I169" s="8" t="s">
        <v>30</v>
      </c>
      <c r="J169" s="8" t="s">
        <v>154</v>
      </c>
      <c r="K169" s="13">
        <v>6909837789</v>
      </c>
      <c r="L169" s="8" t="s">
        <v>42</v>
      </c>
      <c r="M169" s="8" t="s">
        <v>529</v>
      </c>
      <c r="N169" s="13" t="s">
        <v>192</v>
      </c>
      <c r="O169" s="8" t="s">
        <v>193</v>
      </c>
      <c r="P169" s="8" t="s">
        <v>193</v>
      </c>
      <c r="Q169" s="8" t="s">
        <v>168</v>
      </c>
      <c r="R169" s="8" t="s">
        <v>169</v>
      </c>
      <c r="S169" s="8" t="s">
        <v>64</v>
      </c>
      <c r="T169" s="2">
        <v>15000</v>
      </c>
      <c r="U169" s="8" t="s">
        <v>65</v>
      </c>
      <c r="V169" s="10" t="s">
        <v>27</v>
      </c>
      <c r="W169" s="15">
        <f t="shared" si="3"/>
        <v>2.3702917118009714E-2</v>
      </c>
    </row>
    <row r="170" spans="1:23" customFormat="1">
      <c r="A170" s="3">
        <v>143</v>
      </c>
      <c r="B170" s="5" t="s">
        <v>22</v>
      </c>
      <c r="C170" s="6">
        <v>42560.720555555556</v>
      </c>
      <c r="D170" s="4">
        <v>20582432000165</v>
      </c>
      <c r="E170" s="12">
        <v>190000001577</v>
      </c>
      <c r="F170" s="5" t="s">
        <v>23</v>
      </c>
      <c r="G170" s="5" t="s">
        <v>24</v>
      </c>
      <c r="H170" s="4">
        <v>15611</v>
      </c>
      <c r="I170" s="5" t="s">
        <v>30</v>
      </c>
      <c r="J170" s="5" t="s">
        <v>154</v>
      </c>
      <c r="K170" s="12">
        <v>6909837789</v>
      </c>
      <c r="L170" s="5" t="s">
        <v>42</v>
      </c>
      <c r="M170" s="5" t="s">
        <v>529</v>
      </c>
      <c r="N170" s="12" t="s">
        <v>192</v>
      </c>
      <c r="O170" s="5" t="s">
        <v>193</v>
      </c>
      <c r="P170" s="5" t="s">
        <v>193</v>
      </c>
      <c r="Q170" s="5" t="s">
        <v>168</v>
      </c>
      <c r="R170" s="5" t="s">
        <v>169</v>
      </c>
      <c r="S170" s="5" t="s">
        <v>64</v>
      </c>
      <c r="T170" s="4">
        <v>4800</v>
      </c>
      <c r="U170" s="5" t="s">
        <v>65</v>
      </c>
      <c r="V170" s="7" t="s">
        <v>27</v>
      </c>
      <c r="W170" s="15">
        <f t="shared" si="3"/>
        <v>7.584933477763108E-3</v>
      </c>
    </row>
    <row r="171" spans="1:23" customFormat="1">
      <c r="A171" s="1">
        <v>143</v>
      </c>
      <c r="B171" s="8" t="s">
        <v>22</v>
      </c>
      <c r="C171" s="9">
        <v>42560.720555555556</v>
      </c>
      <c r="D171" s="2">
        <v>20582432000165</v>
      </c>
      <c r="E171" s="13">
        <v>190000001577</v>
      </c>
      <c r="F171" s="8" t="s">
        <v>23</v>
      </c>
      <c r="G171" s="8" t="s">
        <v>24</v>
      </c>
      <c r="H171" s="2">
        <v>15611</v>
      </c>
      <c r="I171" s="8" t="s">
        <v>30</v>
      </c>
      <c r="J171" s="8" t="s">
        <v>154</v>
      </c>
      <c r="K171" s="13">
        <v>6909837789</v>
      </c>
      <c r="L171" s="8" t="s">
        <v>42</v>
      </c>
      <c r="M171" s="8" t="s">
        <v>529</v>
      </c>
      <c r="N171" s="13" t="s">
        <v>192</v>
      </c>
      <c r="O171" s="8" t="s">
        <v>193</v>
      </c>
      <c r="P171" s="8" t="s">
        <v>193</v>
      </c>
      <c r="Q171" s="8" t="s">
        <v>168</v>
      </c>
      <c r="R171" s="8" t="s">
        <v>169</v>
      </c>
      <c r="S171" s="8" t="s">
        <v>64</v>
      </c>
      <c r="T171" s="2">
        <v>500</v>
      </c>
      <c r="U171" s="8" t="s">
        <v>65</v>
      </c>
      <c r="V171" s="10" t="s">
        <v>27</v>
      </c>
      <c r="W171" s="15">
        <f t="shared" si="3"/>
        <v>7.9009723726699047E-4</v>
      </c>
    </row>
    <row r="172" spans="1:23" customFormat="1">
      <c r="A172" s="3">
        <v>143</v>
      </c>
      <c r="B172" s="5" t="s">
        <v>22</v>
      </c>
      <c r="C172" s="6">
        <v>42560.720555555556</v>
      </c>
      <c r="D172" s="4">
        <v>20582432000165</v>
      </c>
      <c r="E172" s="12">
        <v>190000001577</v>
      </c>
      <c r="F172" s="5" t="s">
        <v>23</v>
      </c>
      <c r="G172" s="5" t="s">
        <v>24</v>
      </c>
      <c r="H172" s="4">
        <v>15611</v>
      </c>
      <c r="I172" s="5" t="s">
        <v>30</v>
      </c>
      <c r="J172" s="5" t="s">
        <v>154</v>
      </c>
      <c r="K172" s="12">
        <v>6909837789</v>
      </c>
      <c r="L172" s="5" t="s">
        <v>42</v>
      </c>
      <c r="M172" s="5" t="s">
        <v>529</v>
      </c>
      <c r="N172" s="12" t="s">
        <v>192</v>
      </c>
      <c r="O172" s="5" t="s">
        <v>193</v>
      </c>
      <c r="P172" s="5" t="s">
        <v>193</v>
      </c>
      <c r="Q172" s="5" t="s">
        <v>168</v>
      </c>
      <c r="R172" s="5" t="s">
        <v>169</v>
      </c>
      <c r="S172" s="5" t="s">
        <v>64</v>
      </c>
      <c r="T172" s="4">
        <v>3000</v>
      </c>
      <c r="U172" s="5" t="s">
        <v>65</v>
      </c>
      <c r="V172" s="7" t="s">
        <v>27</v>
      </c>
      <c r="W172" s="15">
        <f t="shared" si="3"/>
        <v>4.7405834236019431E-3</v>
      </c>
    </row>
    <row r="173" spans="1:23" customFormat="1">
      <c r="A173" s="1">
        <v>143</v>
      </c>
      <c r="B173" s="8" t="s">
        <v>22</v>
      </c>
      <c r="C173" s="9">
        <v>42560.720555555556</v>
      </c>
      <c r="D173" s="2">
        <v>20582432000165</v>
      </c>
      <c r="E173" s="13">
        <v>190000001577</v>
      </c>
      <c r="F173" s="8" t="s">
        <v>23</v>
      </c>
      <c r="G173" s="8" t="s">
        <v>24</v>
      </c>
      <c r="H173" s="2">
        <v>15611</v>
      </c>
      <c r="I173" s="8" t="s">
        <v>30</v>
      </c>
      <c r="J173" s="8" t="s">
        <v>154</v>
      </c>
      <c r="K173" s="13">
        <v>6909837789</v>
      </c>
      <c r="L173" s="8" t="s">
        <v>42</v>
      </c>
      <c r="M173" s="8" t="s">
        <v>529</v>
      </c>
      <c r="N173" s="13" t="s">
        <v>192</v>
      </c>
      <c r="O173" s="8" t="s">
        <v>193</v>
      </c>
      <c r="P173" s="8" t="s">
        <v>193</v>
      </c>
      <c r="Q173" s="8" t="s">
        <v>168</v>
      </c>
      <c r="R173" s="8" t="s">
        <v>169</v>
      </c>
      <c r="S173" s="8" t="s">
        <v>64</v>
      </c>
      <c r="T173" s="2">
        <v>5000</v>
      </c>
      <c r="U173" s="8" t="s">
        <v>65</v>
      </c>
      <c r="V173" s="10" t="s">
        <v>27</v>
      </c>
      <c r="W173" s="15">
        <f t="shared" si="3"/>
        <v>7.9009723726699045E-3</v>
      </c>
    </row>
    <row r="174" spans="1:23" customFormat="1">
      <c r="A174" s="3">
        <v>143</v>
      </c>
      <c r="B174" s="5" t="s">
        <v>22</v>
      </c>
      <c r="C174" s="6">
        <v>42560.720555555556</v>
      </c>
      <c r="D174" s="4">
        <v>20582432000165</v>
      </c>
      <c r="E174" s="12">
        <v>190000001577</v>
      </c>
      <c r="F174" s="5" t="s">
        <v>23</v>
      </c>
      <c r="G174" s="5" t="s">
        <v>24</v>
      </c>
      <c r="H174" s="4">
        <v>15611</v>
      </c>
      <c r="I174" s="5" t="s">
        <v>30</v>
      </c>
      <c r="J174" s="5" t="s">
        <v>154</v>
      </c>
      <c r="K174" s="12">
        <v>6909837789</v>
      </c>
      <c r="L174" s="5" t="s">
        <v>42</v>
      </c>
      <c r="M174" s="5" t="s">
        <v>529</v>
      </c>
      <c r="N174" s="12" t="s">
        <v>192</v>
      </c>
      <c r="O174" s="5" t="s">
        <v>193</v>
      </c>
      <c r="P174" s="5" t="s">
        <v>193</v>
      </c>
      <c r="Q174" s="5" t="s">
        <v>168</v>
      </c>
      <c r="R174" s="5" t="s">
        <v>169</v>
      </c>
      <c r="S174" s="5" t="s">
        <v>64</v>
      </c>
      <c r="T174" s="4">
        <v>500</v>
      </c>
      <c r="U174" s="5" t="s">
        <v>65</v>
      </c>
      <c r="V174" s="7" t="s">
        <v>27</v>
      </c>
      <c r="W174" s="15">
        <f t="shared" si="3"/>
        <v>7.9009723726699047E-4</v>
      </c>
    </row>
    <row r="175" spans="1:23" customFormat="1">
      <c r="A175" s="1">
        <v>143</v>
      </c>
      <c r="B175" s="8" t="s">
        <v>22</v>
      </c>
      <c r="C175" s="9">
        <v>42560.720555555556</v>
      </c>
      <c r="D175" s="2">
        <v>20582432000165</v>
      </c>
      <c r="E175" s="13">
        <v>190000001577</v>
      </c>
      <c r="F175" s="8" t="s">
        <v>23</v>
      </c>
      <c r="G175" s="8" t="s">
        <v>24</v>
      </c>
      <c r="H175" s="2">
        <v>15611</v>
      </c>
      <c r="I175" s="8" t="s">
        <v>30</v>
      </c>
      <c r="J175" s="8" t="s">
        <v>154</v>
      </c>
      <c r="K175" s="13">
        <v>6909837789</v>
      </c>
      <c r="L175" s="8" t="s">
        <v>42</v>
      </c>
      <c r="M175" s="8" t="s">
        <v>529</v>
      </c>
      <c r="N175" s="13" t="s">
        <v>192</v>
      </c>
      <c r="O175" s="8" t="s">
        <v>193</v>
      </c>
      <c r="P175" s="8" t="s">
        <v>193</v>
      </c>
      <c r="Q175" s="8" t="s">
        <v>168</v>
      </c>
      <c r="R175" s="8" t="s">
        <v>169</v>
      </c>
      <c r="S175" s="8" t="s">
        <v>64</v>
      </c>
      <c r="T175" s="2">
        <v>800</v>
      </c>
      <c r="U175" s="8" t="s">
        <v>65</v>
      </c>
      <c r="V175" s="10" t="s">
        <v>27</v>
      </c>
      <c r="W175" s="15">
        <f t="shared" si="3"/>
        <v>1.2641555796271847E-3</v>
      </c>
    </row>
    <row r="176" spans="1:23" customFormat="1">
      <c r="A176" s="3">
        <v>143</v>
      </c>
      <c r="B176" s="5" t="s">
        <v>22</v>
      </c>
      <c r="C176" s="6">
        <v>42560.720555555556</v>
      </c>
      <c r="D176" s="4">
        <v>20582432000165</v>
      </c>
      <c r="E176" s="12">
        <v>190000001577</v>
      </c>
      <c r="F176" s="5" t="s">
        <v>23</v>
      </c>
      <c r="G176" s="5" t="s">
        <v>24</v>
      </c>
      <c r="H176" s="4">
        <v>15611</v>
      </c>
      <c r="I176" s="5" t="s">
        <v>30</v>
      </c>
      <c r="J176" s="5" t="s">
        <v>154</v>
      </c>
      <c r="K176" s="12">
        <v>6909837789</v>
      </c>
      <c r="L176" s="5" t="s">
        <v>42</v>
      </c>
      <c r="M176" s="5" t="s">
        <v>529</v>
      </c>
      <c r="N176" s="12" t="s">
        <v>192</v>
      </c>
      <c r="O176" s="5" t="s">
        <v>193</v>
      </c>
      <c r="P176" s="5" t="s">
        <v>193</v>
      </c>
      <c r="Q176" s="5" t="s">
        <v>168</v>
      </c>
      <c r="R176" s="5" t="s">
        <v>169</v>
      </c>
      <c r="S176" s="5" t="s">
        <v>64</v>
      </c>
      <c r="T176" s="4">
        <v>15000</v>
      </c>
      <c r="U176" s="5" t="s">
        <v>65</v>
      </c>
      <c r="V176" s="7" t="s">
        <v>27</v>
      </c>
      <c r="W176" s="15">
        <f t="shared" si="3"/>
        <v>2.3702917118009714E-2</v>
      </c>
    </row>
    <row r="177" spans="1:23" customFormat="1">
      <c r="A177" s="1">
        <v>143</v>
      </c>
      <c r="B177" s="8" t="s">
        <v>22</v>
      </c>
      <c r="C177" s="9">
        <v>42560.720555555556</v>
      </c>
      <c r="D177" s="2">
        <v>20582432000165</v>
      </c>
      <c r="E177" s="13">
        <v>190000001577</v>
      </c>
      <c r="F177" s="8" t="s">
        <v>23</v>
      </c>
      <c r="G177" s="8" t="s">
        <v>24</v>
      </c>
      <c r="H177" s="2">
        <v>15611</v>
      </c>
      <c r="I177" s="8" t="s">
        <v>30</v>
      </c>
      <c r="J177" s="8" t="s">
        <v>154</v>
      </c>
      <c r="K177" s="13">
        <v>6909837789</v>
      </c>
      <c r="L177" s="8" t="s">
        <v>42</v>
      </c>
      <c r="M177" s="8" t="s">
        <v>529</v>
      </c>
      <c r="N177" s="13" t="s">
        <v>192</v>
      </c>
      <c r="O177" s="8" t="s">
        <v>193</v>
      </c>
      <c r="P177" s="8" t="s">
        <v>193</v>
      </c>
      <c r="Q177" s="8" t="s">
        <v>168</v>
      </c>
      <c r="R177" s="8" t="s">
        <v>169</v>
      </c>
      <c r="S177" s="8" t="s">
        <v>64</v>
      </c>
      <c r="T177" s="2">
        <v>3200</v>
      </c>
      <c r="U177" s="8" t="s">
        <v>65</v>
      </c>
      <c r="V177" s="10" t="s">
        <v>27</v>
      </c>
      <c r="W177" s="15">
        <f t="shared" si="3"/>
        <v>5.0566223185087387E-3</v>
      </c>
    </row>
    <row r="178" spans="1:23" customFormat="1">
      <c r="A178" s="3">
        <v>143</v>
      </c>
      <c r="B178" s="5" t="s">
        <v>22</v>
      </c>
      <c r="C178" s="6">
        <v>42560.720555555556</v>
      </c>
      <c r="D178" s="4">
        <v>20582432000165</v>
      </c>
      <c r="E178" s="12">
        <v>190000001577</v>
      </c>
      <c r="F178" s="5" t="s">
        <v>23</v>
      </c>
      <c r="G178" s="5" t="s">
        <v>24</v>
      </c>
      <c r="H178" s="4">
        <v>15611</v>
      </c>
      <c r="I178" s="5" t="s">
        <v>30</v>
      </c>
      <c r="J178" s="5" t="s">
        <v>154</v>
      </c>
      <c r="K178" s="12">
        <v>6909837789</v>
      </c>
      <c r="L178" s="5" t="s">
        <v>26</v>
      </c>
      <c r="M178" s="5" t="s">
        <v>174</v>
      </c>
      <c r="N178" s="12" t="s">
        <v>424</v>
      </c>
      <c r="O178" s="5" t="s">
        <v>425</v>
      </c>
      <c r="P178" s="5" t="s">
        <v>425</v>
      </c>
      <c r="Q178" s="5" t="s">
        <v>27</v>
      </c>
      <c r="R178" s="5" t="s">
        <v>27</v>
      </c>
      <c r="S178" s="5" t="s">
        <v>47</v>
      </c>
      <c r="T178" s="4">
        <v>600</v>
      </c>
      <c r="U178" s="5" t="s">
        <v>29</v>
      </c>
      <c r="V178" s="7" t="s">
        <v>27</v>
      </c>
      <c r="W178" s="15">
        <f t="shared" si="3"/>
        <v>9.481166847203885E-4</v>
      </c>
    </row>
    <row r="179" spans="1:23" customFormat="1">
      <c r="A179" s="1">
        <v>143</v>
      </c>
      <c r="B179" s="8" t="s">
        <v>22</v>
      </c>
      <c r="C179" s="9">
        <v>42560.720555555556</v>
      </c>
      <c r="D179" s="2">
        <v>20582432000165</v>
      </c>
      <c r="E179" s="13">
        <v>190000001577</v>
      </c>
      <c r="F179" s="8" t="s">
        <v>23</v>
      </c>
      <c r="G179" s="8" t="s">
        <v>24</v>
      </c>
      <c r="H179" s="2">
        <v>15611</v>
      </c>
      <c r="I179" s="8" t="s">
        <v>30</v>
      </c>
      <c r="J179" s="8" t="s">
        <v>154</v>
      </c>
      <c r="K179" s="13">
        <v>6909837789</v>
      </c>
      <c r="L179" s="8" t="s">
        <v>50</v>
      </c>
      <c r="M179" s="8" t="s">
        <v>51</v>
      </c>
      <c r="N179" s="13" t="s">
        <v>536</v>
      </c>
      <c r="O179" s="8" t="s">
        <v>537</v>
      </c>
      <c r="P179" s="8" t="s">
        <v>537</v>
      </c>
      <c r="Q179" s="8" t="s">
        <v>27</v>
      </c>
      <c r="R179" s="8" t="s">
        <v>27</v>
      </c>
      <c r="S179" s="8" t="s">
        <v>89</v>
      </c>
      <c r="T179" s="2">
        <v>1000</v>
      </c>
      <c r="U179" s="8" t="s">
        <v>53</v>
      </c>
      <c r="V179" s="10" t="s">
        <v>27</v>
      </c>
      <c r="W179" s="15">
        <f t="shared" si="3"/>
        <v>1.5801944745339809E-3</v>
      </c>
    </row>
    <row r="180" spans="1:23" customFormat="1">
      <c r="A180" s="3">
        <v>143</v>
      </c>
      <c r="B180" s="5" t="s">
        <v>22</v>
      </c>
      <c r="C180" s="6">
        <v>42560.720555555556</v>
      </c>
      <c r="D180" s="4">
        <v>20582432000165</v>
      </c>
      <c r="E180" s="12">
        <v>190000001577</v>
      </c>
      <c r="F180" s="5" t="s">
        <v>23</v>
      </c>
      <c r="G180" s="5" t="s">
        <v>24</v>
      </c>
      <c r="H180" s="4">
        <v>15611</v>
      </c>
      <c r="I180" s="5" t="s">
        <v>30</v>
      </c>
      <c r="J180" s="5" t="s">
        <v>154</v>
      </c>
      <c r="K180" s="12">
        <v>6909837789</v>
      </c>
      <c r="L180" s="5" t="s">
        <v>26</v>
      </c>
      <c r="M180" s="5" t="s">
        <v>237</v>
      </c>
      <c r="N180" s="12" t="s">
        <v>538</v>
      </c>
      <c r="O180" s="5" t="s">
        <v>539</v>
      </c>
      <c r="P180" s="5" t="s">
        <v>539</v>
      </c>
      <c r="Q180" s="5" t="s">
        <v>27</v>
      </c>
      <c r="R180" s="5" t="s">
        <v>27</v>
      </c>
      <c r="S180" s="5" t="s">
        <v>31</v>
      </c>
      <c r="T180" s="4">
        <v>1000</v>
      </c>
      <c r="U180" s="5" t="s">
        <v>29</v>
      </c>
      <c r="V180" s="7" t="s">
        <v>27</v>
      </c>
      <c r="W180" s="15">
        <f t="shared" si="3"/>
        <v>1.5801944745339809E-3</v>
      </c>
    </row>
    <row r="181" spans="1:23" customFormat="1">
      <c r="A181" s="1">
        <v>143</v>
      </c>
      <c r="B181" s="8" t="s">
        <v>22</v>
      </c>
      <c r="C181" s="9">
        <v>42560.720555555556</v>
      </c>
      <c r="D181" s="2">
        <v>20582432000165</v>
      </c>
      <c r="E181" s="13">
        <v>190000001577</v>
      </c>
      <c r="F181" s="8" t="s">
        <v>23</v>
      </c>
      <c r="G181" s="8" t="s">
        <v>24</v>
      </c>
      <c r="H181" s="2">
        <v>15611</v>
      </c>
      <c r="I181" s="8" t="s">
        <v>30</v>
      </c>
      <c r="J181" s="8" t="s">
        <v>154</v>
      </c>
      <c r="K181" s="13">
        <v>6909837789</v>
      </c>
      <c r="L181" s="8" t="s">
        <v>26</v>
      </c>
      <c r="M181" s="8" t="s">
        <v>197</v>
      </c>
      <c r="N181" s="13" t="s">
        <v>543</v>
      </c>
      <c r="O181" s="8" t="s">
        <v>544</v>
      </c>
      <c r="P181" s="8" t="s">
        <v>544</v>
      </c>
      <c r="Q181" s="8" t="s">
        <v>27</v>
      </c>
      <c r="R181" s="8" t="s">
        <v>27</v>
      </c>
      <c r="S181" s="8" t="s">
        <v>47</v>
      </c>
      <c r="T181" s="2">
        <v>400</v>
      </c>
      <c r="U181" s="8" t="s">
        <v>29</v>
      </c>
      <c r="V181" s="10" t="s">
        <v>27</v>
      </c>
      <c r="W181" s="15">
        <f t="shared" si="3"/>
        <v>6.3207778981359234E-4</v>
      </c>
    </row>
    <row r="182" spans="1:23" customFormat="1">
      <c r="A182" s="3">
        <v>143</v>
      </c>
      <c r="B182" s="5" t="s">
        <v>22</v>
      </c>
      <c r="C182" s="6">
        <v>42560.720555555556</v>
      </c>
      <c r="D182" s="4">
        <v>20582432000165</v>
      </c>
      <c r="E182" s="12">
        <v>190000001577</v>
      </c>
      <c r="F182" s="5" t="s">
        <v>23</v>
      </c>
      <c r="G182" s="5" t="s">
        <v>24</v>
      </c>
      <c r="H182" s="4">
        <v>15611</v>
      </c>
      <c r="I182" s="5" t="s">
        <v>30</v>
      </c>
      <c r="J182" s="5" t="s">
        <v>154</v>
      </c>
      <c r="K182" s="12">
        <v>6909837789</v>
      </c>
      <c r="L182" s="5" t="s">
        <v>26</v>
      </c>
      <c r="M182" s="5" t="s">
        <v>210</v>
      </c>
      <c r="N182" s="12" t="s">
        <v>545</v>
      </c>
      <c r="O182" s="5" t="s">
        <v>546</v>
      </c>
      <c r="P182" s="5" t="s">
        <v>546</v>
      </c>
      <c r="Q182" s="5" t="s">
        <v>27</v>
      </c>
      <c r="R182" s="5" t="s">
        <v>27</v>
      </c>
      <c r="S182" s="5" t="s">
        <v>31</v>
      </c>
      <c r="T182" s="4">
        <v>1000</v>
      </c>
      <c r="U182" s="5" t="s">
        <v>29</v>
      </c>
      <c r="V182" s="7" t="s">
        <v>27</v>
      </c>
      <c r="W182" s="15">
        <f t="shared" si="3"/>
        <v>1.5801944745339809E-3</v>
      </c>
    </row>
    <row r="183" spans="1:23" customFormat="1">
      <c r="A183" s="1">
        <v>143</v>
      </c>
      <c r="B183" s="8" t="s">
        <v>22</v>
      </c>
      <c r="C183" s="9">
        <v>42560.720555555556</v>
      </c>
      <c r="D183" s="2">
        <v>20582432000165</v>
      </c>
      <c r="E183" s="13">
        <v>190000001577</v>
      </c>
      <c r="F183" s="8" t="s">
        <v>23</v>
      </c>
      <c r="G183" s="8" t="s">
        <v>24</v>
      </c>
      <c r="H183" s="2">
        <v>15611</v>
      </c>
      <c r="I183" s="8" t="s">
        <v>30</v>
      </c>
      <c r="J183" s="8" t="s">
        <v>154</v>
      </c>
      <c r="K183" s="13">
        <v>6909837789</v>
      </c>
      <c r="L183" s="8" t="s">
        <v>42</v>
      </c>
      <c r="M183" s="8" t="s">
        <v>549</v>
      </c>
      <c r="N183" s="13" t="s">
        <v>550</v>
      </c>
      <c r="O183" s="8" t="s">
        <v>551</v>
      </c>
      <c r="P183" s="8" t="s">
        <v>551</v>
      </c>
      <c r="Q183" s="8" t="s">
        <v>95</v>
      </c>
      <c r="R183" s="8" t="s">
        <v>96</v>
      </c>
      <c r="S183" s="8" t="s">
        <v>46</v>
      </c>
      <c r="T183" s="2">
        <v>3000</v>
      </c>
      <c r="U183" s="8" t="s">
        <v>97</v>
      </c>
      <c r="V183" s="10" t="s">
        <v>27</v>
      </c>
      <c r="W183" s="15">
        <f t="shared" si="3"/>
        <v>4.7405834236019431E-3</v>
      </c>
    </row>
    <row r="184" spans="1:23" customFormat="1">
      <c r="A184" s="3">
        <v>143</v>
      </c>
      <c r="B184" s="5" t="s">
        <v>22</v>
      </c>
      <c r="C184" s="6">
        <v>42560.720555555556</v>
      </c>
      <c r="D184" s="4">
        <v>20582432000165</v>
      </c>
      <c r="E184" s="12">
        <v>190000001577</v>
      </c>
      <c r="F184" s="5" t="s">
        <v>23</v>
      </c>
      <c r="G184" s="5" t="s">
        <v>24</v>
      </c>
      <c r="H184" s="4">
        <v>15611</v>
      </c>
      <c r="I184" s="5" t="s">
        <v>30</v>
      </c>
      <c r="J184" s="5" t="s">
        <v>154</v>
      </c>
      <c r="K184" s="12">
        <v>6909837789</v>
      </c>
      <c r="L184" s="5" t="s">
        <v>26</v>
      </c>
      <c r="M184" s="5" t="s">
        <v>263</v>
      </c>
      <c r="N184" s="12" t="s">
        <v>223</v>
      </c>
      <c r="O184" s="5" t="s">
        <v>224</v>
      </c>
      <c r="P184" s="5" t="s">
        <v>224</v>
      </c>
      <c r="Q184" s="5" t="s">
        <v>27</v>
      </c>
      <c r="R184" s="5" t="s">
        <v>27</v>
      </c>
      <c r="S184" s="5" t="s">
        <v>47</v>
      </c>
      <c r="T184" s="4">
        <v>1500</v>
      </c>
      <c r="U184" s="5" t="s">
        <v>29</v>
      </c>
      <c r="V184" s="7" t="s">
        <v>27</v>
      </c>
      <c r="W184" s="15">
        <f t="shared" si="3"/>
        <v>2.3702917118009715E-3</v>
      </c>
    </row>
    <row r="185" spans="1:23" customFormat="1">
      <c r="A185" s="1">
        <v>143</v>
      </c>
      <c r="B185" s="8" t="s">
        <v>22</v>
      </c>
      <c r="C185" s="9">
        <v>42560.720555555556</v>
      </c>
      <c r="D185" s="2">
        <v>20582432000165</v>
      </c>
      <c r="E185" s="13">
        <v>190000001577</v>
      </c>
      <c r="F185" s="8" t="s">
        <v>23</v>
      </c>
      <c r="G185" s="8" t="s">
        <v>24</v>
      </c>
      <c r="H185" s="2">
        <v>15611</v>
      </c>
      <c r="I185" s="8" t="s">
        <v>30</v>
      </c>
      <c r="J185" s="8" t="s">
        <v>154</v>
      </c>
      <c r="K185" s="13">
        <v>6909837789</v>
      </c>
      <c r="L185" s="8" t="s">
        <v>26</v>
      </c>
      <c r="M185" s="8" t="s">
        <v>208</v>
      </c>
      <c r="N185" s="13" t="s">
        <v>552</v>
      </c>
      <c r="O185" s="8" t="s">
        <v>553</v>
      </c>
      <c r="P185" s="8" t="s">
        <v>553</v>
      </c>
      <c r="Q185" s="8" t="s">
        <v>27</v>
      </c>
      <c r="R185" s="8" t="s">
        <v>27</v>
      </c>
      <c r="S185" s="8" t="s">
        <v>81</v>
      </c>
      <c r="T185" s="2">
        <v>1000</v>
      </c>
      <c r="U185" s="8" t="s">
        <v>29</v>
      </c>
      <c r="V185" s="10" t="s">
        <v>27</v>
      </c>
      <c r="W185" s="15">
        <f t="shared" si="3"/>
        <v>1.5801944745339809E-3</v>
      </c>
    </row>
    <row r="186" spans="1:23" customFormat="1">
      <c r="A186" s="3">
        <v>143</v>
      </c>
      <c r="B186" s="5" t="s">
        <v>22</v>
      </c>
      <c r="C186" s="6">
        <v>42560.720555555556</v>
      </c>
      <c r="D186" s="4">
        <v>20582432000165</v>
      </c>
      <c r="E186" s="12">
        <v>190000001577</v>
      </c>
      <c r="F186" s="5" t="s">
        <v>23</v>
      </c>
      <c r="G186" s="5" t="s">
        <v>24</v>
      </c>
      <c r="H186" s="4">
        <v>15611</v>
      </c>
      <c r="I186" s="5" t="s">
        <v>30</v>
      </c>
      <c r="J186" s="5" t="s">
        <v>154</v>
      </c>
      <c r="K186" s="12">
        <v>6909837789</v>
      </c>
      <c r="L186" s="5" t="s">
        <v>26</v>
      </c>
      <c r="M186" s="5" t="s">
        <v>195</v>
      </c>
      <c r="N186" s="12" t="s">
        <v>567</v>
      </c>
      <c r="O186" s="5" t="s">
        <v>568</v>
      </c>
      <c r="P186" s="5" t="s">
        <v>568</v>
      </c>
      <c r="Q186" s="5" t="s">
        <v>27</v>
      </c>
      <c r="R186" s="5" t="s">
        <v>27</v>
      </c>
      <c r="S186" s="5" t="s">
        <v>47</v>
      </c>
      <c r="T186" s="4">
        <v>400</v>
      </c>
      <c r="U186" s="5" t="s">
        <v>29</v>
      </c>
      <c r="V186" s="7" t="s">
        <v>27</v>
      </c>
      <c r="W186" s="15">
        <f t="shared" si="3"/>
        <v>6.3207778981359234E-4</v>
      </c>
    </row>
    <row r="187" spans="1:23" customFormat="1">
      <c r="A187" s="1">
        <v>143</v>
      </c>
      <c r="B187" s="8" t="s">
        <v>22</v>
      </c>
      <c r="C187" s="9">
        <v>42560.720555555556</v>
      </c>
      <c r="D187" s="2">
        <v>20582432000165</v>
      </c>
      <c r="E187" s="13">
        <v>190000001577</v>
      </c>
      <c r="F187" s="8" t="s">
        <v>23</v>
      </c>
      <c r="G187" s="8" t="s">
        <v>24</v>
      </c>
      <c r="H187" s="2">
        <v>15611</v>
      </c>
      <c r="I187" s="8" t="s">
        <v>30</v>
      </c>
      <c r="J187" s="8" t="s">
        <v>154</v>
      </c>
      <c r="K187" s="13">
        <v>6909837789</v>
      </c>
      <c r="L187" s="8" t="s">
        <v>27</v>
      </c>
      <c r="M187" s="8" t="s">
        <v>27</v>
      </c>
      <c r="N187" s="13" t="s">
        <v>584</v>
      </c>
      <c r="O187" s="8" t="s">
        <v>585</v>
      </c>
      <c r="P187" s="8" t="s">
        <v>585</v>
      </c>
      <c r="Q187" s="8" t="s">
        <v>27</v>
      </c>
      <c r="R187" s="8" t="s">
        <v>27</v>
      </c>
      <c r="S187" s="8" t="s">
        <v>114</v>
      </c>
      <c r="T187" s="2">
        <v>3000</v>
      </c>
      <c r="U187" s="8" t="s">
        <v>571</v>
      </c>
      <c r="V187" s="10" t="s">
        <v>586</v>
      </c>
      <c r="W187" s="15">
        <f t="shared" si="3"/>
        <v>4.7405834236019431E-3</v>
      </c>
    </row>
    <row r="188" spans="1:23" customFormat="1">
      <c r="A188" s="3">
        <v>143</v>
      </c>
      <c r="B188" s="5" t="s">
        <v>22</v>
      </c>
      <c r="C188" s="6">
        <v>42560.720555555556</v>
      </c>
      <c r="D188" s="4">
        <v>20582432000165</v>
      </c>
      <c r="E188" s="12">
        <v>190000001577</v>
      </c>
      <c r="F188" s="5" t="s">
        <v>23</v>
      </c>
      <c r="G188" s="5" t="s">
        <v>24</v>
      </c>
      <c r="H188" s="4">
        <v>15611</v>
      </c>
      <c r="I188" s="5" t="s">
        <v>30</v>
      </c>
      <c r="J188" s="5" t="s">
        <v>154</v>
      </c>
      <c r="K188" s="12">
        <v>6909837789</v>
      </c>
      <c r="L188" s="5" t="s">
        <v>27</v>
      </c>
      <c r="M188" s="5" t="s">
        <v>27</v>
      </c>
      <c r="N188" s="12" t="s">
        <v>592</v>
      </c>
      <c r="O188" s="5" t="s">
        <v>593</v>
      </c>
      <c r="P188" s="5" t="s">
        <v>593</v>
      </c>
      <c r="Q188" s="5" t="s">
        <v>27</v>
      </c>
      <c r="R188" s="5" t="s">
        <v>27</v>
      </c>
      <c r="S188" s="5" t="s">
        <v>114</v>
      </c>
      <c r="T188" s="4">
        <v>3000</v>
      </c>
      <c r="U188" s="5" t="s">
        <v>571</v>
      </c>
      <c r="V188" s="7" t="s">
        <v>594</v>
      </c>
      <c r="W188" s="15">
        <f t="shared" si="3"/>
        <v>4.7405834236019431E-3</v>
      </c>
    </row>
    <row r="189" spans="1:23" customFormat="1">
      <c r="A189" s="1">
        <v>143</v>
      </c>
      <c r="B189" s="8" t="s">
        <v>22</v>
      </c>
      <c r="C189" s="9">
        <v>42560.720555555556</v>
      </c>
      <c r="D189" s="2">
        <v>20582432000165</v>
      </c>
      <c r="E189" s="13">
        <v>190000001577</v>
      </c>
      <c r="F189" s="8" t="s">
        <v>23</v>
      </c>
      <c r="G189" s="8" t="s">
        <v>24</v>
      </c>
      <c r="H189" s="2">
        <v>15611</v>
      </c>
      <c r="I189" s="8" t="s">
        <v>30</v>
      </c>
      <c r="J189" s="8" t="s">
        <v>154</v>
      </c>
      <c r="K189" s="13">
        <v>6909837789</v>
      </c>
      <c r="L189" s="8" t="s">
        <v>27</v>
      </c>
      <c r="M189" s="8" t="s">
        <v>27</v>
      </c>
      <c r="N189" s="13" t="s">
        <v>590</v>
      </c>
      <c r="O189" s="8" t="s">
        <v>591</v>
      </c>
      <c r="P189" s="8" t="s">
        <v>591</v>
      </c>
      <c r="Q189" s="8" t="s">
        <v>34</v>
      </c>
      <c r="R189" s="8" t="s">
        <v>35</v>
      </c>
      <c r="S189" s="8" t="s">
        <v>114</v>
      </c>
      <c r="T189" s="2">
        <v>190</v>
      </c>
      <c r="U189" s="8" t="s">
        <v>566</v>
      </c>
      <c r="V189" s="10" t="s">
        <v>603</v>
      </c>
      <c r="W189" s="15">
        <f t="shared" si="3"/>
        <v>3.0023695016145635E-4</v>
      </c>
    </row>
    <row r="190" spans="1:23" customFormat="1">
      <c r="A190" s="3">
        <v>143</v>
      </c>
      <c r="B190" s="5" t="s">
        <v>22</v>
      </c>
      <c r="C190" s="6">
        <v>42560.720555555556</v>
      </c>
      <c r="D190" s="4">
        <v>20582432000165</v>
      </c>
      <c r="E190" s="12">
        <v>190000001577</v>
      </c>
      <c r="F190" s="5" t="s">
        <v>23</v>
      </c>
      <c r="G190" s="5" t="s">
        <v>24</v>
      </c>
      <c r="H190" s="4">
        <v>15611</v>
      </c>
      <c r="I190" s="5" t="s">
        <v>30</v>
      </c>
      <c r="J190" s="5" t="s">
        <v>154</v>
      </c>
      <c r="K190" s="12">
        <v>6909837789</v>
      </c>
      <c r="L190" s="5" t="s">
        <v>42</v>
      </c>
      <c r="M190" s="5" t="s">
        <v>604</v>
      </c>
      <c r="N190" s="12" t="s">
        <v>103</v>
      </c>
      <c r="O190" s="5" t="s">
        <v>104</v>
      </c>
      <c r="P190" s="5" t="s">
        <v>104</v>
      </c>
      <c r="Q190" s="5" t="s">
        <v>105</v>
      </c>
      <c r="R190" s="5" t="s">
        <v>106</v>
      </c>
      <c r="S190" s="5" t="s">
        <v>73</v>
      </c>
      <c r="T190" s="4">
        <v>4000</v>
      </c>
      <c r="U190" s="5" t="s">
        <v>65</v>
      </c>
      <c r="V190" s="7" t="s">
        <v>27</v>
      </c>
      <c r="W190" s="15">
        <f t="shared" si="3"/>
        <v>6.3207778981359238E-3</v>
      </c>
    </row>
    <row r="191" spans="1:23" customFormat="1">
      <c r="A191" s="1">
        <v>143</v>
      </c>
      <c r="B191" s="8" t="s">
        <v>22</v>
      </c>
      <c r="C191" s="9">
        <v>42560.720555555556</v>
      </c>
      <c r="D191" s="2">
        <v>20582432000165</v>
      </c>
      <c r="E191" s="13">
        <v>190000001577</v>
      </c>
      <c r="F191" s="8" t="s">
        <v>23</v>
      </c>
      <c r="G191" s="8" t="s">
        <v>24</v>
      </c>
      <c r="H191" s="2">
        <v>15611</v>
      </c>
      <c r="I191" s="8" t="s">
        <v>30</v>
      </c>
      <c r="J191" s="8" t="s">
        <v>154</v>
      </c>
      <c r="K191" s="13">
        <v>6909837789</v>
      </c>
      <c r="L191" s="8" t="s">
        <v>42</v>
      </c>
      <c r="M191" s="8" t="s">
        <v>604</v>
      </c>
      <c r="N191" s="13" t="s">
        <v>103</v>
      </c>
      <c r="O191" s="8" t="s">
        <v>104</v>
      </c>
      <c r="P191" s="8" t="s">
        <v>104</v>
      </c>
      <c r="Q191" s="8" t="s">
        <v>105</v>
      </c>
      <c r="R191" s="8" t="s">
        <v>106</v>
      </c>
      <c r="S191" s="8" t="s">
        <v>73</v>
      </c>
      <c r="T191" s="2">
        <v>6000</v>
      </c>
      <c r="U191" s="8" t="s">
        <v>65</v>
      </c>
      <c r="V191" s="10" t="s">
        <v>27</v>
      </c>
      <c r="W191" s="15">
        <f t="shared" si="3"/>
        <v>9.4811668472038861E-3</v>
      </c>
    </row>
    <row r="192" spans="1:23" customFormat="1">
      <c r="A192" s="3">
        <v>143</v>
      </c>
      <c r="B192" s="5" t="s">
        <v>22</v>
      </c>
      <c r="C192" s="6">
        <v>42560.720555555556</v>
      </c>
      <c r="D192" s="4">
        <v>20582432000165</v>
      </c>
      <c r="E192" s="12">
        <v>190000001577</v>
      </c>
      <c r="F192" s="5" t="s">
        <v>23</v>
      </c>
      <c r="G192" s="5" t="s">
        <v>24</v>
      </c>
      <c r="H192" s="4">
        <v>15611</v>
      </c>
      <c r="I192" s="5" t="s">
        <v>30</v>
      </c>
      <c r="J192" s="5" t="s">
        <v>154</v>
      </c>
      <c r="K192" s="12">
        <v>6909837789</v>
      </c>
      <c r="L192" s="5" t="s">
        <v>42</v>
      </c>
      <c r="M192" s="5" t="s">
        <v>604</v>
      </c>
      <c r="N192" s="12" t="s">
        <v>103</v>
      </c>
      <c r="O192" s="5" t="s">
        <v>104</v>
      </c>
      <c r="P192" s="5" t="s">
        <v>104</v>
      </c>
      <c r="Q192" s="5" t="s">
        <v>105</v>
      </c>
      <c r="R192" s="5" t="s">
        <v>106</v>
      </c>
      <c r="S192" s="5" t="s">
        <v>73</v>
      </c>
      <c r="T192" s="4">
        <v>290</v>
      </c>
      <c r="U192" s="5" t="s">
        <v>65</v>
      </c>
      <c r="V192" s="7" t="s">
        <v>27</v>
      </c>
      <c r="W192" s="15">
        <f t="shared" si="3"/>
        <v>4.5825639761485444E-4</v>
      </c>
    </row>
    <row r="193" spans="1:23" customFormat="1">
      <c r="A193" s="1">
        <v>143</v>
      </c>
      <c r="B193" s="8" t="s">
        <v>22</v>
      </c>
      <c r="C193" s="9">
        <v>42560.720555555556</v>
      </c>
      <c r="D193" s="2">
        <v>20582432000165</v>
      </c>
      <c r="E193" s="13">
        <v>190000001577</v>
      </c>
      <c r="F193" s="8" t="s">
        <v>23</v>
      </c>
      <c r="G193" s="8" t="s">
        <v>24</v>
      </c>
      <c r="H193" s="2">
        <v>15611</v>
      </c>
      <c r="I193" s="8" t="s">
        <v>30</v>
      </c>
      <c r="J193" s="8" t="s">
        <v>154</v>
      </c>
      <c r="K193" s="13">
        <v>6909837789</v>
      </c>
      <c r="L193" s="8" t="s">
        <v>42</v>
      </c>
      <c r="M193" s="8" t="s">
        <v>604</v>
      </c>
      <c r="N193" s="13" t="s">
        <v>103</v>
      </c>
      <c r="O193" s="8" t="s">
        <v>104</v>
      </c>
      <c r="P193" s="8" t="s">
        <v>104</v>
      </c>
      <c r="Q193" s="8" t="s">
        <v>105</v>
      </c>
      <c r="R193" s="8" t="s">
        <v>106</v>
      </c>
      <c r="S193" s="8" t="s">
        <v>73</v>
      </c>
      <c r="T193" s="2">
        <v>1500</v>
      </c>
      <c r="U193" s="8" t="s">
        <v>65</v>
      </c>
      <c r="V193" s="10" t="s">
        <v>27</v>
      </c>
      <c r="W193" s="15">
        <f t="shared" si="3"/>
        <v>2.3702917118009715E-3</v>
      </c>
    </row>
    <row r="194" spans="1:23" customFormat="1">
      <c r="A194" s="3">
        <v>143</v>
      </c>
      <c r="B194" s="5" t="s">
        <v>22</v>
      </c>
      <c r="C194" s="6">
        <v>42560.720555555556</v>
      </c>
      <c r="D194" s="4">
        <v>20582432000165</v>
      </c>
      <c r="E194" s="12">
        <v>190000001577</v>
      </c>
      <c r="F194" s="5" t="s">
        <v>23</v>
      </c>
      <c r="G194" s="5" t="s">
        <v>24</v>
      </c>
      <c r="H194" s="4">
        <v>15611</v>
      </c>
      <c r="I194" s="5" t="s">
        <v>30</v>
      </c>
      <c r="J194" s="5" t="s">
        <v>154</v>
      </c>
      <c r="K194" s="12">
        <v>6909837789</v>
      </c>
      <c r="L194" s="5" t="s">
        <v>42</v>
      </c>
      <c r="M194" s="5" t="s">
        <v>604</v>
      </c>
      <c r="N194" s="12" t="s">
        <v>103</v>
      </c>
      <c r="O194" s="5" t="s">
        <v>104</v>
      </c>
      <c r="P194" s="5" t="s">
        <v>104</v>
      </c>
      <c r="Q194" s="5" t="s">
        <v>105</v>
      </c>
      <c r="R194" s="5" t="s">
        <v>106</v>
      </c>
      <c r="S194" s="5" t="s">
        <v>73</v>
      </c>
      <c r="T194" s="4">
        <v>600</v>
      </c>
      <c r="U194" s="5" t="s">
        <v>65</v>
      </c>
      <c r="V194" s="7" t="s">
        <v>27</v>
      </c>
      <c r="W194" s="15">
        <f t="shared" si="3"/>
        <v>9.481166847203885E-4</v>
      </c>
    </row>
    <row r="195" spans="1:23" customFormat="1">
      <c r="A195" s="1">
        <v>143</v>
      </c>
      <c r="B195" s="8" t="s">
        <v>22</v>
      </c>
      <c r="C195" s="9">
        <v>42560.720555555556</v>
      </c>
      <c r="D195" s="2">
        <v>20582432000165</v>
      </c>
      <c r="E195" s="13">
        <v>190000001577</v>
      </c>
      <c r="F195" s="8" t="s">
        <v>23</v>
      </c>
      <c r="G195" s="8" t="s">
        <v>24</v>
      </c>
      <c r="H195" s="2">
        <v>15611</v>
      </c>
      <c r="I195" s="8" t="s">
        <v>30</v>
      </c>
      <c r="J195" s="8" t="s">
        <v>154</v>
      </c>
      <c r="K195" s="13">
        <v>6909837789</v>
      </c>
      <c r="L195" s="8" t="s">
        <v>42</v>
      </c>
      <c r="M195" s="8" t="s">
        <v>604</v>
      </c>
      <c r="N195" s="13" t="s">
        <v>103</v>
      </c>
      <c r="O195" s="8" t="s">
        <v>104</v>
      </c>
      <c r="P195" s="8" t="s">
        <v>104</v>
      </c>
      <c r="Q195" s="8" t="s">
        <v>105</v>
      </c>
      <c r="R195" s="8" t="s">
        <v>106</v>
      </c>
      <c r="S195" s="8" t="s">
        <v>73</v>
      </c>
      <c r="T195" s="2">
        <v>1160</v>
      </c>
      <c r="U195" s="8" t="s">
        <v>65</v>
      </c>
      <c r="V195" s="10" t="s">
        <v>27</v>
      </c>
      <c r="W195" s="15">
        <f t="shared" si="3"/>
        <v>1.8330255904594178E-3</v>
      </c>
    </row>
    <row r="196" spans="1:23" customFormat="1">
      <c r="A196" s="3">
        <v>143</v>
      </c>
      <c r="B196" s="5" t="s">
        <v>22</v>
      </c>
      <c r="C196" s="6">
        <v>42560.720555555556</v>
      </c>
      <c r="D196" s="4">
        <v>20582432000165</v>
      </c>
      <c r="E196" s="12">
        <v>190000001577</v>
      </c>
      <c r="F196" s="5" t="s">
        <v>23</v>
      </c>
      <c r="G196" s="5" t="s">
        <v>24</v>
      </c>
      <c r="H196" s="4">
        <v>15611</v>
      </c>
      <c r="I196" s="5" t="s">
        <v>30</v>
      </c>
      <c r="J196" s="5" t="s">
        <v>154</v>
      </c>
      <c r="K196" s="12">
        <v>6909837789</v>
      </c>
      <c r="L196" s="5" t="s">
        <v>26</v>
      </c>
      <c r="M196" s="5" t="s">
        <v>229</v>
      </c>
      <c r="N196" s="12" t="s">
        <v>552</v>
      </c>
      <c r="O196" s="5" t="s">
        <v>553</v>
      </c>
      <c r="P196" s="5" t="s">
        <v>553</v>
      </c>
      <c r="Q196" s="5" t="s">
        <v>27</v>
      </c>
      <c r="R196" s="5" t="s">
        <v>27</v>
      </c>
      <c r="S196" s="5" t="s">
        <v>31</v>
      </c>
      <c r="T196" s="4">
        <v>1000</v>
      </c>
      <c r="U196" s="5" t="s">
        <v>29</v>
      </c>
      <c r="V196" s="7" t="s">
        <v>27</v>
      </c>
      <c r="W196" s="15">
        <f t="shared" si="3"/>
        <v>1.5801944745339809E-3</v>
      </c>
    </row>
    <row r="197" spans="1:23" customFormat="1">
      <c r="A197" s="1">
        <v>143</v>
      </c>
      <c r="B197" s="8" t="s">
        <v>22</v>
      </c>
      <c r="C197" s="9">
        <v>42560.720555555556</v>
      </c>
      <c r="D197" s="2">
        <v>20582432000165</v>
      </c>
      <c r="E197" s="13">
        <v>190000001577</v>
      </c>
      <c r="F197" s="8" t="s">
        <v>23</v>
      </c>
      <c r="G197" s="8" t="s">
        <v>24</v>
      </c>
      <c r="H197" s="2">
        <v>15611</v>
      </c>
      <c r="I197" s="8" t="s">
        <v>30</v>
      </c>
      <c r="J197" s="8" t="s">
        <v>154</v>
      </c>
      <c r="K197" s="13">
        <v>6909837789</v>
      </c>
      <c r="L197" s="8" t="s">
        <v>26</v>
      </c>
      <c r="M197" s="8" t="s">
        <v>230</v>
      </c>
      <c r="N197" s="13" t="s">
        <v>545</v>
      </c>
      <c r="O197" s="8" t="s">
        <v>546</v>
      </c>
      <c r="P197" s="8" t="s">
        <v>546</v>
      </c>
      <c r="Q197" s="8" t="s">
        <v>27</v>
      </c>
      <c r="R197" s="8" t="s">
        <v>27</v>
      </c>
      <c r="S197" s="8" t="s">
        <v>81</v>
      </c>
      <c r="T197" s="2">
        <v>1000</v>
      </c>
      <c r="U197" s="8" t="s">
        <v>29</v>
      </c>
      <c r="V197" s="10" t="s">
        <v>27</v>
      </c>
      <c r="W197" s="15">
        <f t="shared" si="3"/>
        <v>1.5801944745339809E-3</v>
      </c>
    </row>
    <row r="198" spans="1:23" customFormat="1">
      <c r="A198" s="3">
        <v>143</v>
      </c>
      <c r="B198" s="5" t="s">
        <v>22</v>
      </c>
      <c r="C198" s="6">
        <v>42560.720555555556</v>
      </c>
      <c r="D198" s="4">
        <v>20582432000165</v>
      </c>
      <c r="E198" s="12">
        <v>190000001577</v>
      </c>
      <c r="F198" s="5" t="s">
        <v>23</v>
      </c>
      <c r="G198" s="5" t="s">
        <v>24</v>
      </c>
      <c r="H198" s="4">
        <v>15611</v>
      </c>
      <c r="I198" s="5" t="s">
        <v>30</v>
      </c>
      <c r="J198" s="5" t="s">
        <v>154</v>
      </c>
      <c r="K198" s="12">
        <v>6909837789</v>
      </c>
      <c r="L198" s="5" t="s">
        <v>42</v>
      </c>
      <c r="M198" s="5" t="s">
        <v>608</v>
      </c>
      <c r="N198" s="12" t="s">
        <v>288</v>
      </c>
      <c r="O198" s="5" t="s">
        <v>289</v>
      </c>
      <c r="P198" s="5" t="s">
        <v>289</v>
      </c>
      <c r="Q198" s="5" t="s">
        <v>95</v>
      </c>
      <c r="R198" s="5" t="s">
        <v>96</v>
      </c>
      <c r="S198" s="5" t="s">
        <v>111</v>
      </c>
      <c r="T198" s="4">
        <v>15000</v>
      </c>
      <c r="U198" s="5" t="s">
        <v>97</v>
      </c>
      <c r="V198" s="7" t="s">
        <v>27</v>
      </c>
      <c r="W198" s="15">
        <f t="shared" si="3"/>
        <v>2.3702917118009714E-2</v>
      </c>
    </row>
    <row r="199" spans="1:23" customFormat="1">
      <c r="A199" s="1">
        <v>143</v>
      </c>
      <c r="B199" s="8" t="s">
        <v>22</v>
      </c>
      <c r="C199" s="9">
        <v>42560.720555555556</v>
      </c>
      <c r="D199" s="2">
        <v>20582432000165</v>
      </c>
      <c r="E199" s="13">
        <v>190000001577</v>
      </c>
      <c r="F199" s="8" t="s">
        <v>23</v>
      </c>
      <c r="G199" s="8" t="s">
        <v>24</v>
      </c>
      <c r="H199" s="2">
        <v>15611</v>
      </c>
      <c r="I199" s="8" t="s">
        <v>30</v>
      </c>
      <c r="J199" s="8" t="s">
        <v>154</v>
      </c>
      <c r="K199" s="13">
        <v>6909837789</v>
      </c>
      <c r="L199" s="8" t="s">
        <v>26</v>
      </c>
      <c r="M199" s="8" t="s">
        <v>161</v>
      </c>
      <c r="N199" s="13" t="s">
        <v>218</v>
      </c>
      <c r="O199" s="8" t="s">
        <v>219</v>
      </c>
      <c r="P199" s="8" t="s">
        <v>219</v>
      </c>
      <c r="Q199" s="8" t="s">
        <v>27</v>
      </c>
      <c r="R199" s="8" t="s">
        <v>27</v>
      </c>
      <c r="S199" s="8" t="s">
        <v>171</v>
      </c>
      <c r="T199" s="2">
        <v>600</v>
      </c>
      <c r="U199" s="8" t="s">
        <v>29</v>
      </c>
      <c r="V199" s="10" t="s">
        <v>27</v>
      </c>
      <c r="W199" s="15">
        <f t="shared" si="3"/>
        <v>9.481166847203885E-4</v>
      </c>
    </row>
    <row r="200" spans="1:23" customFormat="1">
      <c r="A200" s="3">
        <v>143</v>
      </c>
      <c r="B200" s="5" t="s">
        <v>22</v>
      </c>
      <c r="C200" s="6">
        <v>42560.720555555556</v>
      </c>
      <c r="D200" s="4">
        <v>20582432000165</v>
      </c>
      <c r="E200" s="12">
        <v>190000001577</v>
      </c>
      <c r="F200" s="5" t="s">
        <v>23</v>
      </c>
      <c r="G200" s="5" t="s">
        <v>24</v>
      </c>
      <c r="H200" s="4">
        <v>15611</v>
      </c>
      <c r="I200" s="5" t="s">
        <v>30</v>
      </c>
      <c r="J200" s="5" t="s">
        <v>154</v>
      </c>
      <c r="K200" s="12">
        <v>6909837789</v>
      </c>
      <c r="L200" s="5" t="s">
        <v>27</v>
      </c>
      <c r="M200" s="5" t="s">
        <v>27</v>
      </c>
      <c r="N200" s="12" t="s">
        <v>620</v>
      </c>
      <c r="O200" s="5" t="s">
        <v>621</v>
      </c>
      <c r="P200" s="5" t="s">
        <v>621</v>
      </c>
      <c r="Q200" s="5" t="s">
        <v>27</v>
      </c>
      <c r="R200" s="5" t="s">
        <v>27</v>
      </c>
      <c r="S200" s="5" t="s">
        <v>114</v>
      </c>
      <c r="T200" s="4">
        <v>2000</v>
      </c>
      <c r="U200" s="5" t="s">
        <v>606</v>
      </c>
      <c r="V200" s="7" t="s">
        <v>586</v>
      </c>
      <c r="W200" s="15">
        <f t="shared" si="3"/>
        <v>3.1603889490679619E-3</v>
      </c>
    </row>
    <row r="201" spans="1:23" customFormat="1">
      <c r="A201" s="1">
        <v>143</v>
      </c>
      <c r="B201" s="8" t="s">
        <v>22</v>
      </c>
      <c r="C201" s="9">
        <v>42560.720555555556</v>
      </c>
      <c r="D201" s="2">
        <v>20582432000165</v>
      </c>
      <c r="E201" s="13">
        <v>190000001577</v>
      </c>
      <c r="F201" s="8" t="s">
        <v>23</v>
      </c>
      <c r="G201" s="8" t="s">
        <v>24</v>
      </c>
      <c r="H201" s="2">
        <v>15611</v>
      </c>
      <c r="I201" s="8" t="s">
        <v>30</v>
      </c>
      <c r="J201" s="8" t="s">
        <v>154</v>
      </c>
      <c r="K201" s="13">
        <v>6909837789</v>
      </c>
      <c r="L201" s="8" t="s">
        <v>26</v>
      </c>
      <c r="M201" s="8" t="s">
        <v>142</v>
      </c>
      <c r="N201" s="13" t="s">
        <v>629</v>
      </c>
      <c r="O201" s="8" t="s">
        <v>630</v>
      </c>
      <c r="P201" s="8" t="s">
        <v>630</v>
      </c>
      <c r="Q201" s="8" t="s">
        <v>27</v>
      </c>
      <c r="R201" s="8" t="s">
        <v>27</v>
      </c>
      <c r="S201" s="8" t="s">
        <v>47</v>
      </c>
      <c r="T201" s="2">
        <v>400</v>
      </c>
      <c r="U201" s="8" t="s">
        <v>29</v>
      </c>
      <c r="V201" s="10" t="s">
        <v>27</v>
      </c>
      <c r="W201" s="15">
        <f t="shared" si="3"/>
        <v>6.3207778981359234E-4</v>
      </c>
    </row>
    <row r="202" spans="1:23" customFormat="1">
      <c r="A202" s="3">
        <v>143</v>
      </c>
      <c r="B202" s="5" t="s">
        <v>22</v>
      </c>
      <c r="C202" s="6">
        <v>42560.720555555556</v>
      </c>
      <c r="D202" s="4">
        <v>20582432000165</v>
      </c>
      <c r="E202" s="12">
        <v>190000001577</v>
      </c>
      <c r="F202" s="5" t="s">
        <v>23</v>
      </c>
      <c r="G202" s="5" t="s">
        <v>24</v>
      </c>
      <c r="H202" s="4">
        <v>15611</v>
      </c>
      <c r="I202" s="5" t="s">
        <v>30</v>
      </c>
      <c r="J202" s="5" t="s">
        <v>154</v>
      </c>
      <c r="K202" s="12">
        <v>6909837789</v>
      </c>
      <c r="L202" s="5" t="s">
        <v>27</v>
      </c>
      <c r="M202" s="5" t="s">
        <v>27</v>
      </c>
      <c r="N202" s="12" t="s">
        <v>638</v>
      </c>
      <c r="O202" s="5" t="s">
        <v>639</v>
      </c>
      <c r="P202" s="5" t="s">
        <v>639</v>
      </c>
      <c r="Q202" s="5" t="s">
        <v>27</v>
      </c>
      <c r="R202" s="5" t="s">
        <v>27</v>
      </c>
      <c r="S202" s="5" t="s">
        <v>114</v>
      </c>
      <c r="T202" s="4">
        <v>3000</v>
      </c>
      <c r="U202" s="5" t="s">
        <v>571</v>
      </c>
      <c r="V202" s="7" t="s">
        <v>586</v>
      </c>
      <c r="W202" s="15">
        <f t="shared" si="3"/>
        <v>4.7405834236019431E-3</v>
      </c>
    </row>
    <row r="203" spans="1:23" customFormat="1">
      <c r="A203" s="1">
        <v>143</v>
      </c>
      <c r="B203" s="8" t="s">
        <v>22</v>
      </c>
      <c r="C203" s="9">
        <v>42560.720555555556</v>
      </c>
      <c r="D203" s="2">
        <v>20582432000165</v>
      </c>
      <c r="E203" s="13">
        <v>190000001577</v>
      </c>
      <c r="F203" s="8" t="s">
        <v>23</v>
      </c>
      <c r="G203" s="8" t="s">
        <v>24</v>
      </c>
      <c r="H203" s="2">
        <v>15611</v>
      </c>
      <c r="I203" s="8" t="s">
        <v>30</v>
      </c>
      <c r="J203" s="8" t="s">
        <v>154</v>
      </c>
      <c r="K203" s="13">
        <v>6909837789</v>
      </c>
      <c r="L203" s="8" t="s">
        <v>27</v>
      </c>
      <c r="M203" s="8" t="s">
        <v>27</v>
      </c>
      <c r="N203" s="13" t="s">
        <v>641</v>
      </c>
      <c r="O203" s="8" t="s">
        <v>642</v>
      </c>
      <c r="P203" s="8" t="s">
        <v>642</v>
      </c>
      <c r="Q203" s="8" t="s">
        <v>27</v>
      </c>
      <c r="R203" s="8" t="s">
        <v>27</v>
      </c>
      <c r="S203" s="8" t="s">
        <v>114</v>
      </c>
      <c r="T203" s="2">
        <v>3000</v>
      </c>
      <c r="U203" s="8" t="s">
        <v>571</v>
      </c>
      <c r="V203" s="10" t="s">
        <v>586</v>
      </c>
      <c r="W203" s="15">
        <f t="shared" si="3"/>
        <v>4.7405834236019431E-3</v>
      </c>
    </row>
    <row r="204" spans="1:23" customFormat="1">
      <c r="A204" s="3">
        <v>143</v>
      </c>
      <c r="B204" s="5" t="s">
        <v>22</v>
      </c>
      <c r="C204" s="6">
        <v>42560.720555555556</v>
      </c>
      <c r="D204" s="4">
        <v>20582432000165</v>
      </c>
      <c r="E204" s="12">
        <v>190000001577</v>
      </c>
      <c r="F204" s="5" t="s">
        <v>23</v>
      </c>
      <c r="G204" s="5" t="s">
        <v>24</v>
      </c>
      <c r="H204" s="4">
        <v>15611</v>
      </c>
      <c r="I204" s="5" t="s">
        <v>30</v>
      </c>
      <c r="J204" s="5" t="s">
        <v>154</v>
      </c>
      <c r="K204" s="12">
        <v>6909837789</v>
      </c>
      <c r="L204" s="5" t="s">
        <v>27</v>
      </c>
      <c r="M204" s="5" t="s">
        <v>27</v>
      </c>
      <c r="N204" s="12" t="s">
        <v>656</v>
      </c>
      <c r="O204" s="5" t="s">
        <v>657</v>
      </c>
      <c r="P204" s="5" t="s">
        <v>657</v>
      </c>
      <c r="Q204" s="5" t="s">
        <v>27</v>
      </c>
      <c r="R204" s="5" t="s">
        <v>27</v>
      </c>
      <c r="S204" s="5" t="s">
        <v>114</v>
      </c>
      <c r="T204" s="4">
        <v>3000</v>
      </c>
      <c r="U204" s="5" t="s">
        <v>571</v>
      </c>
      <c r="V204" s="7" t="s">
        <v>586</v>
      </c>
      <c r="W204" s="15">
        <f t="shared" si="3"/>
        <v>4.7405834236019431E-3</v>
      </c>
    </row>
    <row r="205" spans="1:23" customFormat="1">
      <c r="A205" s="1">
        <v>143</v>
      </c>
      <c r="B205" s="8" t="s">
        <v>22</v>
      </c>
      <c r="C205" s="9">
        <v>42560.720555555556</v>
      </c>
      <c r="D205" s="2">
        <v>20582432000165</v>
      </c>
      <c r="E205" s="13">
        <v>190000001577</v>
      </c>
      <c r="F205" s="8" t="s">
        <v>23</v>
      </c>
      <c r="G205" s="8" t="s">
        <v>24</v>
      </c>
      <c r="H205" s="2">
        <v>15611</v>
      </c>
      <c r="I205" s="8" t="s">
        <v>30</v>
      </c>
      <c r="J205" s="8" t="s">
        <v>154</v>
      </c>
      <c r="K205" s="13">
        <v>6909837789</v>
      </c>
      <c r="L205" s="8" t="s">
        <v>27</v>
      </c>
      <c r="M205" s="8" t="s">
        <v>27</v>
      </c>
      <c r="N205" s="13" t="s">
        <v>663</v>
      </c>
      <c r="O205" s="8" t="s">
        <v>664</v>
      </c>
      <c r="P205" s="8" t="s">
        <v>664</v>
      </c>
      <c r="Q205" s="8" t="s">
        <v>27</v>
      </c>
      <c r="R205" s="8" t="s">
        <v>27</v>
      </c>
      <c r="S205" s="8" t="s">
        <v>114</v>
      </c>
      <c r="T205" s="2">
        <v>3000</v>
      </c>
      <c r="U205" s="8" t="s">
        <v>571</v>
      </c>
      <c r="V205" s="10" t="s">
        <v>586</v>
      </c>
      <c r="W205" s="15">
        <f t="shared" si="3"/>
        <v>4.7405834236019431E-3</v>
      </c>
    </row>
    <row r="206" spans="1:23" customFormat="1">
      <c r="A206" s="3">
        <v>143</v>
      </c>
      <c r="B206" s="5" t="s">
        <v>22</v>
      </c>
      <c r="C206" s="6">
        <v>42560.720555555556</v>
      </c>
      <c r="D206" s="4">
        <v>20582432000165</v>
      </c>
      <c r="E206" s="12">
        <v>190000001577</v>
      </c>
      <c r="F206" s="5" t="s">
        <v>23</v>
      </c>
      <c r="G206" s="5" t="s">
        <v>24</v>
      </c>
      <c r="H206" s="4">
        <v>15611</v>
      </c>
      <c r="I206" s="5" t="s">
        <v>30</v>
      </c>
      <c r="J206" s="5" t="s">
        <v>154</v>
      </c>
      <c r="K206" s="12">
        <v>6909837789</v>
      </c>
      <c r="L206" s="5" t="s">
        <v>42</v>
      </c>
      <c r="M206" s="5" t="s">
        <v>540</v>
      </c>
      <c r="N206" s="12" t="s">
        <v>227</v>
      </c>
      <c r="O206" s="5" t="s">
        <v>228</v>
      </c>
      <c r="P206" s="5" t="s">
        <v>228</v>
      </c>
      <c r="Q206" s="5" t="s">
        <v>60</v>
      </c>
      <c r="R206" s="5" t="s">
        <v>61</v>
      </c>
      <c r="S206" s="5" t="s">
        <v>90</v>
      </c>
      <c r="T206" s="4">
        <v>450</v>
      </c>
      <c r="U206" s="5" t="s">
        <v>65</v>
      </c>
      <c r="V206" s="7" t="s">
        <v>27</v>
      </c>
      <c r="W206" s="15">
        <f t="shared" si="3"/>
        <v>7.1108751354029135E-4</v>
      </c>
    </row>
    <row r="207" spans="1:23" customFormat="1">
      <c r="A207" s="1">
        <v>143</v>
      </c>
      <c r="B207" s="8" t="s">
        <v>22</v>
      </c>
      <c r="C207" s="9">
        <v>42560.720555555556</v>
      </c>
      <c r="D207" s="2">
        <v>20582432000165</v>
      </c>
      <c r="E207" s="13">
        <v>190000001577</v>
      </c>
      <c r="F207" s="8" t="s">
        <v>23</v>
      </c>
      <c r="G207" s="8" t="s">
        <v>24</v>
      </c>
      <c r="H207" s="2">
        <v>15611</v>
      </c>
      <c r="I207" s="8" t="s">
        <v>30</v>
      </c>
      <c r="J207" s="8" t="s">
        <v>154</v>
      </c>
      <c r="K207" s="13">
        <v>6909837789</v>
      </c>
      <c r="L207" s="8" t="s">
        <v>42</v>
      </c>
      <c r="M207" s="8" t="s">
        <v>540</v>
      </c>
      <c r="N207" s="13" t="s">
        <v>227</v>
      </c>
      <c r="O207" s="8" t="s">
        <v>228</v>
      </c>
      <c r="P207" s="8" t="s">
        <v>228</v>
      </c>
      <c r="Q207" s="8" t="s">
        <v>60</v>
      </c>
      <c r="R207" s="8" t="s">
        <v>61</v>
      </c>
      <c r="S207" s="8" t="s">
        <v>90</v>
      </c>
      <c r="T207" s="2">
        <v>2100</v>
      </c>
      <c r="U207" s="8" t="s">
        <v>65</v>
      </c>
      <c r="V207" s="10" t="s">
        <v>27</v>
      </c>
      <c r="W207" s="15">
        <f t="shared" si="3"/>
        <v>3.3184083965213597E-3</v>
      </c>
    </row>
    <row r="208" spans="1:23" customFormat="1">
      <c r="A208" s="3">
        <v>143</v>
      </c>
      <c r="B208" s="5" t="s">
        <v>22</v>
      </c>
      <c r="C208" s="6">
        <v>42560.720555555556</v>
      </c>
      <c r="D208" s="4">
        <v>20582432000165</v>
      </c>
      <c r="E208" s="12">
        <v>190000001577</v>
      </c>
      <c r="F208" s="5" t="s">
        <v>23</v>
      </c>
      <c r="G208" s="5" t="s">
        <v>24</v>
      </c>
      <c r="H208" s="4">
        <v>15611</v>
      </c>
      <c r="I208" s="5" t="s">
        <v>30</v>
      </c>
      <c r="J208" s="5" t="s">
        <v>154</v>
      </c>
      <c r="K208" s="12">
        <v>6909837789</v>
      </c>
      <c r="L208" s="5" t="s">
        <v>42</v>
      </c>
      <c r="M208" s="5" t="s">
        <v>540</v>
      </c>
      <c r="N208" s="12" t="s">
        <v>227</v>
      </c>
      <c r="O208" s="5" t="s">
        <v>228</v>
      </c>
      <c r="P208" s="5" t="s">
        <v>228</v>
      </c>
      <c r="Q208" s="5" t="s">
        <v>60</v>
      </c>
      <c r="R208" s="5" t="s">
        <v>61</v>
      </c>
      <c r="S208" s="5" t="s">
        <v>90</v>
      </c>
      <c r="T208" s="4">
        <v>350</v>
      </c>
      <c r="U208" s="5" t="s">
        <v>65</v>
      </c>
      <c r="V208" s="7" t="s">
        <v>27</v>
      </c>
      <c r="W208" s="15">
        <f t="shared" si="3"/>
        <v>5.5306806608689332E-4</v>
      </c>
    </row>
    <row r="209" spans="1:23" customFormat="1">
      <c r="A209" s="1">
        <v>143</v>
      </c>
      <c r="B209" s="8" t="s">
        <v>22</v>
      </c>
      <c r="C209" s="9">
        <v>42560.720555555556</v>
      </c>
      <c r="D209" s="2">
        <v>20582432000165</v>
      </c>
      <c r="E209" s="13">
        <v>190000001577</v>
      </c>
      <c r="F209" s="8" t="s">
        <v>23</v>
      </c>
      <c r="G209" s="8" t="s">
        <v>24</v>
      </c>
      <c r="H209" s="2">
        <v>15611</v>
      </c>
      <c r="I209" s="8" t="s">
        <v>30</v>
      </c>
      <c r="J209" s="8" t="s">
        <v>154</v>
      </c>
      <c r="K209" s="13">
        <v>6909837789</v>
      </c>
      <c r="L209" s="8" t="s">
        <v>42</v>
      </c>
      <c r="M209" s="8" t="s">
        <v>540</v>
      </c>
      <c r="N209" s="13" t="s">
        <v>227</v>
      </c>
      <c r="O209" s="8" t="s">
        <v>228</v>
      </c>
      <c r="P209" s="8" t="s">
        <v>228</v>
      </c>
      <c r="Q209" s="8" t="s">
        <v>60</v>
      </c>
      <c r="R209" s="8" t="s">
        <v>61</v>
      </c>
      <c r="S209" s="8" t="s">
        <v>90</v>
      </c>
      <c r="T209" s="2">
        <v>2800</v>
      </c>
      <c r="U209" s="8" t="s">
        <v>65</v>
      </c>
      <c r="V209" s="10" t="s">
        <v>27</v>
      </c>
      <c r="W209" s="15">
        <f t="shared" si="3"/>
        <v>4.4245445286951466E-3</v>
      </c>
    </row>
    <row r="210" spans="1:23" customFormat="1">
      <c r="A210" s="3">
        <v>143</v>
      </c>
      <c r="B210" s="5" t="s">
        <v>22</v>
      </c>
      <c r="C210" s="6">
        <v>42560.720555555556</v>
      </c>
      <c r="D210" s="4">
        <v>20582432000165</v>
      </c>
      <c r="E210" s="12">
        <v>190000001577</v>
      </c>
      <c r="F210" s="5" t="s">
        <v>23</v>
      </c>
      <c r="G210" s="5" t="s">
        <v>24</v>
      </c>
      <c r="H210" s="4">
        <v>15611</v>
      </c>
      <c r="I210" s="5" t="s">
        <v>30</v>
      </c>
      <c r="J210" s="5" t="s">
        <v>154</v>
      </c>
      <c r="K210" s="12">
        <v>6909837789</v>
      </c>
      <c r="L210" s="5" t="s">
        <v>42</v>
      </c>
      <c r="M210" s="5" t="s">
        <v>540</v>
      </c>
      <c r="N210" s="12" t="s">
        <v>227</v>
      </c>
      <c r="O210" s="5" t="s">
        <v>228</v>
      </c>
      <c r="P210" s="5" t="s">
        <v>228</v>
      </c>
      <c r="Q210" s="5" t="s">
        <v>60</v>
      </c>
      <c r="R210" s="5" t="s">
        <v>61</v>
      </c>
      <c r="S210" s="5" t="s">
        <v>90</v>
      </c>
      <c r="T210" s="4">
        <v>500</v>
      </c>
      <c r="U210" s="5" t="s">
        <v>65</v>
      </c>
      <c r="V210" s="7" t="s">
        <v>27</v>
      </c>
      <c r="W210" s="15">
        <f t="shared" si="3"/>
        <v>7.9009723726699047E-4</v>
      </c>
    </row>
    <row r="211" spans="1:23" customFormat="1">
      <c r="A211" s="1">
        <v>143</v>
      </c>
      <c r="B211" s="8" t="s">
        <v>22</v>
      </c>
      <c r="C211" s="9">
        <v>42560.720555555556</v>
      </c>
      <c r="D211" s="2">
        <v>20582432000165</v>
      </c>
      <c r="E211" s="13">
        <v>190000001577</v>
      </c>
      <c r="F211" s="8" t="s">
        <v>23</v>
      </c>
      <c r="G211" s="8" t="s">
        <v>24</v>
      </c>
      <c r="H211" s="2">
        <v>15611</v>
      </c>
      <c r="I211" s="8" t="s">
        <v>30</v>
      </c>
      <c r="J211" s="8" t="s">
        <v>154</v>
      </c>
      <c r="K211" s="13">
        <v>6909837789</v>
      </c>
      <c r="L211" s="8" t="s">
        <v>42</v>
      </c>
      <c r="M211" s="8" t="s">
        <v>540</v>
      </c>
      <c r="N211" s="13" t="s">
        <v>227</v>
      </c>
      <c r="O211" s="8" t="s">
        <v>228</v>
      </c>
      <c r="P211" s="8" t="s">
        <v>228</v>
      </c>
      <c r="Q211" s="8" t="s">
        <v>60</v>
      </c>
      <c r="R211" s="8" t="s">
        <v>61</v>
      </c>
      <c r="S211" s="8" t="s">
        <v>90</v>
      </c>
      <c r="T211" s="2">
        <v>1400</v>
      </c>
      <c r="U211" s="8" t="s">
        <v>65</v>
      </c>
      <c r="V211" s="10" t="s">
        <v>27</v>
      </c>
      <c r="W211" s="15">
        <f t="shared" ref="W211:W261" si="4">T211/X$18</f>
        <v>2.2122722643475733E-3</v>
      </c>
    </row>
    <row r="212" spans="1:23" customFormat="1">
      <c r="A212" s="3">
        <v>143</v>
      </c>
      <c r="B212" s="5" t="s">
        <v>22</v>
      </c>
      <c r="C212" s="6">
        <v>42560.720555555556</v>
      </c>
      <c r="D212" s="4">
        <v>20582432000165</v>
      </c>
      <c r="E212" s="12">
        <v>190000001577</v>
      </c>
      <c r="F212" s="5" t="s">
        <v>23</v>
      </c>
      <c r="G212" s="5" t="s">
        <v>24</v>
      </c>
      <c r="H212" s="4">
        <v>15611</v>
      </c>
      <c r="I212" s="5" t="s">
        <v>30</v>
      </c>
      <c r="J212" s="5" t="s">
        <v>154</v>
      </c>
      <c r="K212" s="12">
        <v>6909837789</v>
      </c>
      <c r="L212" s="5" t="s">
        <v>26</v>
      </c>
      <c r="M212" s="5" t="s">
        <v>242</v>
      </c>
      <c r="N212" s="12" t="s">
        <v>471</v>
      </c>
      <c r="O212" s="5" t="s">
        <v>329</v>
      </c>
      <c r="P212" s="5" t="s">
        <v>329</v>
      </c>
      <c r="Q212" s="5" t="s">
        <v>27</v>
      </c>
      <c r="R212" s="5" t="s">
        <v>27</v>
      </c>
      <c r="S212" s="5" t="s">
        <v>47</v>
      </c>
      <c r="T212" s="4">
        <v>500</v>
      </c>
      <c r="U212" s="5" t="s">
        <v>29</v>
      </c>
      <c r="V212" s="7" t="s">
        <v>27</v>
      </c>
      <c r="W212" s="15">
        <f t="shared" si="4"/>
        <v>7.9009723726699047E-4</v>
      </c>
    </row>
    <row r="213" spans="1:23" customFormat="1">
      <c r="A213" s="1">
        <v>143</v>
      </c>
      <c r="B213" s="8" t="s">
        <v>22</v>
      </c>
      <c r="C213" s="9">
        <v>42560.720555555556</v>
      </c>
      <c r="D213" s="2">
        <v>20582432000165</v>
      </c>
      <c r="E213" s="13">
        <v>190000001577</v>
      </c>
      <c r="F213" s="8" t="s">
        <v>23</v>
      </c>
      <c r="G213" s="8" t="s">
        <v>24</v>
      </c>
      <c r="H213" s="2">
        <v>15611</v>
      </c>
      <c r="I213" s="8" t="s">
        <v>30</v>
      </c>
      <c r="J213" s="8" t="s">
        <v>154</v>
      </c>
      <c r="K213" s="13">
        <v>6909837789</v>
      </c>
      <c r="L213" s="8" t="s">
        <v>26</v>
      </c>
      <c r="M213" s="8" t="s">
        <v>215</v>
      </c>
      <c r="N213" s="13" t="s">
        <v>665</v>
      </c>
      <c r="O213" s="8" t="s">
        <v>666</v>
      </c>
      <c r="P213" s="8" t="s">
        <v>666</v>
      </c>
      <c r="Q213" s="8" t="s">
        <v>27</v>
      </c>
      <c r="R213" s="8" t="s">
        <v>27</v>
      </c>
      <c r="S213" s="8" t="s">
        <v>47</v>
      </c>
      <c r="T213" s="2">
        <v>400</v>
      </c>
      <c r="U213" s="8" t="s">
        <v>29</v>
      </c>
      <c r="V213" s="10" t="s">
        <v>27</v>
      </c>
      <c r="W213" s="15">
        <f t="shared" si="4"/>
        <v>6.3207778981359234E-4</v>
      </c>
    </row>
    <row r="214" spans="1:23" customFormat="1">
      <c r="A214" s="3">
        <v>143</v>
      </c>
      <c r="B214" s="5" t="s">
        <v>22</v>
      </c>
      <c r="C214" s="6">
        <v>42560.720555555556</v>
      </c>
      <c r="D214" s="4">
        <v>20582432000165</v>
      </c>
      <c r="E214" s="12">
        <v>190000001577</v>
      </c>
      <c r="F214" s="5" t="s">
        <v>23</v>
      </c>
      <c r="G214" s="5" t="s">
        <v>24</v>
      </c>
      <c r="H214" s="4">
        <v>15611</v>
      </c>
      <c r="I214" s="5" t="s">
        <v>30</v>
      </c>
      <c r="J214" s="5" t="s">
        <v>154</v>
      </c>
      <c r="K214" s="12">
        <v>6909837789</v>
      </c>
      <c r="L214" s="5" t="s">
        <v>27</v>
      </c>
      <c r="M214" s="5" t="s">
        <v>27</v>
      </c>
      <c r="N214" s="12" t="s">
        <v>667</v>
      </c>
      <c r="O214" s="5" t="s">
        <v>668</v>
      </c>
      <c r="P214" s="5" t="s">
        <v>668</v>
      </c>
      <c r="Q214" s="5" t="s">
        <v>27</v>
      </c>
      <c r="R214" s="5" t="s">
        <v>27</v>
      </c>
      <c r="S214" s="5" t="s">
        <v>114</v>
      </c>
      <c r="T214" s="4">
        <v>3000</v>
      </c>
      <c r="U214" s="5" t="s">
        <v>571</v>
      </c>
      <c r="V214" s="7" t="s">
        <v>586</v>
      </c>
      <c r="W214" s="15">
        <f t="shared" si="4"/>
        <v>4.7405834236019431E-3</v>
      </c>
    </row>
    <row r="215" spans="1:23" customFormat="1">
      <c r="A215" s="1">
        <v>143</v>
      </c>
      <c r="B215" s="8" t="s">
        <v>22</v>
      </c>
      <c r="C215" s="9">
        <v>42560.720555555556</v>
      </c>
      <c r="D215" s="2">
        <v>20582432000165</v>
      </c>
      <c r="E215" s="13">
        <v>190000001577</v>
      </c>
      <c r="F215" s="8" t="s">
        <v>23</v>
      </c>
      <c r="G215" s="8" t="s">
        <v>24</v>
      </c>
      <c r="H215" s="2">
        <v>15611</v>
      </c>
      <c r="I215" s="8" t="s">
        <v>30</v>
      </c>
      <c r="J215" s="8" t="s">
        <v>154</v>
      </c>
      <c r="K215" s="13">
        <v>6909837789</v>
      </c>
      <c r="L215" s="8" t="s">
        <v>27</v>
      </c>
      <c r="M215" s="8" t="s">
        <v>27</v>
      </c>
      <c r="N215" s="13" t="s">
        <v>672</v>
      </c>
      <c r="O215" s="8" t="s">
        <v>673</v>
      </c>
      <c r="P215" s="8" t="s">
        <v>673</v>
      </c>
      <c r="Q215" s="8" t="s">
        <v>27</v>
      </c>
      <c r="R215" s="8" t="s">
        <v>27</v>
      </c>
      <c r="S215" s="8" t="s">
        <v>114</v>
      </c>
      <c r="T215" s="2">
        <v>3000</v>
      </c>
      <c r="U215" s="8" t="s">
        <v>571</v>
      </c>
      <c r="V215" s="10" t="s">
        <v>586</v>
      </c>
      <c r="W215" s="15">
        <f t="shared" si="4"/>
        <v>4.7405834236019431E-3</v>
      </c>
    </row>
    <row r="216" spans="1:23" customFormat="1">
      <c r="A216" s="3">
        <v>143</v>
      </c>
      <c r="B216" s="5" t="s">
        <v>22</v>
      </c>
      <c r="C216" s="6">
        <v>42560.720555555556</v>
      </c>
      <c r="D216" s="4">
        <v>20582432000165</v>
      </c>
      <c r="E216" s="12">
        <v>190000001577</v>
      </c>
      <c r="F216" s="5" t="s">
        <v>23</v>
      </c>
      <c r="G216" s="5" t="s">
        <v>24</v>
      </c>
      <c r="H216" s="4">
        <v>15611</v>
      </c>
      <c r="I216" s="5" t="s">
        <v>30</v>
      </c>
      <c r="J216" s="5" t="s">
        <v>154</v>
      </c>
      <c r="K216" s="12">
        <v>6909837789</v>
      </c>
      <c r="L216" s="5" t="s">
        <v>42</v>
      </c>
      <c r="M216" s="5" t="s">
        <v>681</v>
      </c>
      <c r="N216" s="12" t="s">
        <v>376</v>
      </c>
      <c r="O216" s="5" t="s">
        <v>377</v>
      </c>
      <c r="P216" s="5" t="s">
        <v>377</v>
      </c>
      <c r="Q216" s="5" t="s">
        <v>122</v>
      </c>
      <c r="R216" s="5" t="s">
        <v>123</v>
      </c>
      <c r="S216" s="5" t="s">
        <v>111</v>
      </c>
      <c r="T216" s="4">
        <v>4200</v>
      </c>
      <c r="U216" s="5" t="s">
        <v>59</v>
      </c>
      <c r="V216" s="7" t="s">
        <v>27</v>
      </c>
      <c r="W216" s="15">
        <f t="shared" si="4"/>
        <v>6.6368167930427194E-3</v>
      </c>
    </row>
    <row r="217" spans="1:23" customFormat="1">
      <c r="A217" s="1">
        <v>143</v>
      </c>
      <c r="B217" s="8" t="s">
        <v>22</v>
      </c>
      <c r="C217" s="9">
        <v>42560.720555555556</v>
      </c>
      <c r="D217" s="2">
        <v>20582432000165</v>
      </c>
      <c r="E217" s="13">
        <v>190000001577</v>
      </c>
      <c r="F217" s="8" t="s">
        <v>23</v>
      </c>
      <c r="G217" s="8" t="s">
        <v>24</v>
      </c>
      <c r="H217" s="2">
        <v>15611</v>
      </c>
      <c r="I217" s="8" t="s">
        <v>30</v>
      </c>
      <c r="J217" s="8" t="s">
        <v>154</v>
      </c>
      <c r="K217" s="13">
        <v>6909837789</v>
      </c>
      <c r="L217" s="8" t="s">
        <v>26</v>
      </c>
      <c r="M217" s="8" t="s">
        <v>160</v>
      </c>
      <c r="N217" s="13" t="s">
        <v>358</v>
      </c>
      <c r="O217" s="8" t="s">
        <v>359</v>
      </c>
      <c r="P217" s="8" t="s">
        <v>359</v>
      </c>
      <c r="Q217" s="8" t="s">
        <v>27</v>
      </c>
      <c r="R217" s="8" t="s">
        <v>27</v>
      </c>
      <c r="S217" s="8" t="s">
        <v>47</v>
      </c>
      <c r="T217" s="2">
        <v>600</v>
      </c>
      <c r="U217" s="8" t="s">
        <v>29</v>
      </c>
      <c r="V217" s="10" t="s">
        <v>27</v>
      </c>
      <c r="W217" s="15">
        <f t="shared" si="4"/>
        <v>9.481166847203885E-4</v>
      </c>
    </row>
    <row r="218" spans="1:23" customFormat="1">
      <c r="A218" s="3">
        <v>143</v>
      </c>
      <c r="B218" s="5" t="s">
        <v>22</v>
      </c>
      <c r="C218" s="6">
        <v>42560.720555555556</v>
      </c>
      <c r="D218" s="4">
        <v>20582432000165</v>
      </c>
      <c r="E218" s="12">
        <v>190000001577</v>
      </c>
      <c r="F218" s="5" t="s">
        <v>23</v>
      </c>
      <c r="G218" s="5" t="s">
        <v>24</v>
      </c>
      <c r="H218" s="4">
        <v>15611</v>
      </c>
      <c r="I218" s="5" t="s">
        <v>30</v>
      </c>
      <c r="J218" s="5" t="s">
        <v>154</v>
      </c>
      <c r="K218" s="12">
        <v>6909837789</v>
      </c>
      <c r="L218" s="5" t="s">
        <v>26</v>
      </c>
      <c r="M218" s="5" t="s">
        <v>166</v>
      </c>
      <c r="N218" s="12" t="s">
        <v>253</v>
      </c>
      <c r="O218" s="5" t="s">
        <v>254</v>
      </c>
      <c r="P218" s="5" t="s">
        <v>254</v>
      </c>
      <c r="Q218" s="5" t="s">
        <v>27</v>
      </c>
      <c r="R218" s="5" t="s">
        <v>27</v>
      </c>
      <c r="S218" s="5" t="s">
        <v>52</v>
      </c>
      <c r="T218" s="4">
        <v>1500</v>
      </c>
      <c r="U218" s="5" t="s">
        <v>29</v>
      </c>
      <c r="V218" s="7" t="s">
        <v>27</v>
      </c>
      <c r="W218" s="15">
        <f t="shared" si="4"/>
        <v>2.3702917118009715E-3</v>
      </c>
    </row>
    <row r="219" spans="1:23" customFormat="1">
      <c r="A219" s="1">
        <v>143</v>
      </c>
      <c r="B219" s="8" t="s">
        <v>22</v>
      </c>
      <c r="C219" s="9">
        <v>42560.720555555556</v>
      </c>
      <c r="D219" s="2">
        <v>20582432000165</v>
      </c>
      <c r="E219" s="13">
        <v>190000001577</v>
      </c>
      <c r="F219" s="8" t="s">
        <v>23</v>
      </c>
      <c r="G219" s="8" t="s">
        <v>24</v>
      </c>
      <c r="H219" s="2">
        <v>15611</v>
      </c>
      <c r="I219" s="8" t="s">
        <v>30</v>
      </c>
      <c r="J219" s="8" t="s">
        <v>154</v>
      </c>
      <c r="K219" s="13">
        <v>6909837789</v>
      </c>
      <c r="L219" s="8" t="s">
        <v>26</v>
      </c>
      <c r="M219" s="8" t="s">
        <v>92</v>
      </c>
      <c r="N219" s="13" t="s">
        <v>498</v>
      </c>
      <c r="O219" s="8" t="s">
        <v>499</v>
      </c>
      <c r="P219" s="8" t="s">
        <v>499</v>
      </c>
      <c r="Q219" s="8" t="s">
        <v>27</v>
      </c>
      <c r="R219" s="8" t="s">
        <v>27</v>
      </c>
      <c r="S219" s="8" t="s">
        <v>52</v>
      </c>
      <c r="T219" s="2">
        <v>600</v>
      </c>
      <c r="U219" s="8" t="s">
        <v>29</v>
      </c>
      <c r="V219" s="10" t="s">
        <v>27</v>
      </c>
      <c r="W219" s="15">
        <f t="shared" si="4"/>
        <v>9.481166847203885E-4</v>
      </c>
    </row>
    <row r="220" spans="1:23" customFormat="1">
      <c r="A220" s="3">
        <v>143</v>
      </c>
      <c r="B220" s="5" t="s">
        <v>22</v>
      </c>
      <c r="C220" s="6">
        <v>42560.720555555556</v>
      </c>
      <c r="D220" s="4">
        <v>20582432000165</v>
      </c>
      <c r="E220" s="12">
        <v>190000001577</v>
      </c>
      <c r="F220" s="5" t="s">
        <v>23</v>
      </c>
      <c r="G220" s="5" t="s">
        <v>24</v>
      </c>
      <c r="H220" s="4">
        <v>15611</v>
      </c>
      <c r="I220" s="5" t="s">
        <v>30</v>
      </c>
      <c r="J220" s="5" t="s">
        <v>154</v>
      </c>
      <c r="K220" s="12">
        <v>6909837789</v>
      </c>
      <c r="L220" s="5" t="s">
        <v>26</v>
      </c>
      <c r="M220" s="5" t="s">
        <v>149</v>
      </c>
      <c r="N220" s="12" t="s">
        <v>255</v>
      </c>
      <c r="O220" s="5" t="s">
        <v>256</v>
      </c>
      <c r="P220" s="5" t="s">
        <v>256</v>
      </c>
      <c r="Q220" s="5" t="s">
        <v>27</v>
      </c>
      <c r="R220" s="5" t="s">
        <v>27</v>
      </c>
      <c r="S220" s="5" t="s">
        <v>31</v>
      </c>
      <c r="T220" s="4">
        <v>1000</v>
      </c>
      <c r="U220" s="5" t="s">
        <v>29</v>
      </c>
      <c r="V220" s="7" t="s">
        <v>27</v>
      </c>
      <c r="W220" s="15">
        <f t="shared" si="4"/>
        <v>1.5801944745339809E-3</v>
      </c>
    </row>
    <row r="221" spans="1:23" customFormat="1">
      <c r="A221" s="1">
        <v>143</v>
      </c>
      <c r="B221" s="8" t="s">
        <v>22</v>
      </c>
      <c r="C221" s="9">
        <v>42560.720555555556</v>
      </c>
      <c r="D221" s="2">
        <v>20582432000165</v>
      </c>
      <c r="E221" s="13">
        <v>190000001577</v>
      </c>
      <c r="F221" s="8" t="s">
        <v>23</v>
      </c>
      <c r="G221" s="8" t="s">
        <v>24</v>
      </c>
      <c r="H221" s="2">
        <v>15611</v>
      </c>
      <c r="I221" s="8" t="s">
        <v>30</v>
      </c>
      <c r="J221" s="8" t="s">
        <v>154</v>
      </c>
      <c r="K221" s="13">
        <v>6909837789</v>
      </c>
      <c r="L221" s="8" t="s">
        <v>26</v>
      </c>
      <c r="M221" s="8" t="s">
        <v>133</v>
      </c>
      <c r="N221" s="13" t="s">
        <v>538</v>
      </c>
      <c r="O221" s="8" t="s">
        <v>539</v>
      </c>
      <c r="P221" s="8" t="s">
        <v>539</v>
      </c>
      <c r="Q221" s="8" t="s">
        <v>27</v>
      </c>
      <c r="R221" s="8" t="s">
        <v>27</v>
      </c>
      <c r="S221" s="8" t="s">
        <v>81</v>
      </c>
      <c r="T221" s="2">
        <v>1000</v>
      </c>
      <c r="U221" s="8" t="s">
        <v>29</v>
      </c>
      <c r="V221" s="10" t="s">
        <v>27</v>
      </c>
      <c r="W221" s="15">
        <f t="shared" si="4"/>
        <v>1.5801944745339809E-3</v>
      </c>
    </row>
    <row r="222" spans="1:23" customFormat="1">
      <c r="A222" s="3">
        <v>143</v>
      </c>
      <c r="B222" s="5" t="s">
        <v>22</v>
      </c>
      <c r="C222" s="6">
        <v>42560.720555555556</v>
      </c>
      <c r="D222" s="4">
        <v>20582432000165</v>
      </c>
      <c r="E222" s="12">
        <v>190000001577</v>
      </c>
      <c r="F222" s="5" t="s">
        <v>23</v>
      </c>
      <c r="G222" s="5" t="s">
        <v>24</v>
      </c>
      <c r="H222" s="4">
        <v>15611</v>
      </c>
      <c r="I222" s="5" t="s">
        <v>30</v>
      </c>
      <c r="J222" s="5" t="s">
        <v>154</v>
      </c>
      <c r="K222" s="12">
        <v>6909837789</v>
      </c>
      <c r="L222" s="5" t="s">
        <v>27</v>
      </c>
      <c r="M222" s="5" t="s">
        <v>27</v>
      </c>
      <c r="N222" s="12" t="s">
        <v>685</v>
      </c>
      <c r="O222" s="5" t="s">
        <v>686</v>
      </c>
      <c r="P222" s="5" t="s">
        <v>686</v>
      </c>
      <c r="Q222" s="5" t="s">
        <v>27</v>
      </c>
      <c r="R222" s="5" t="s">
        <v>27</v>
      </c>
      <c r="S222" s="5" t="s">
        <v>114</v>
      </c>
      <c r="T222" s="4">
        <v>3000</v>
      </c>
      <c r="U222" s="5" t="s">
        <v>571</v>
      </c>
      <c r="V222" s="7" t="s">
        <v>586</v>
      </c>
      <c r="W222" s="15">
        <f t="shared" si="4"/>
        <v>4.7405834236019431E-3</v>
      </c>
    </row>
    <row r="223" spans="1:23" customFormat="1">
      <c r="A223" s="1">
        <v>143</v>
      </c>
      <c r="B223" s="8" t="s">
        <v>22</v>
      </c>
      <c r="C223" s="9">
        <v>42560.720555555556</v>
      </c>
      <c r="D223" s="2">
        <v>20582432000165</v>
      </c>
      <c r="E223" s="13">
        <v>190000001577</v>
      </c>
      <c r="F223" s="8" t="s">
        <v>23</v>
      </c>
      <c r="G223" s="8" t="s">
        <v>24</v>
      </c>
      <c r="H223" s="2">
        <v>15611</v>
      </c>
      <c r="I223" s="8" t="s">
        <v>30</v>
      </c>
      <c r="J223" s="8" t="s">
        <v>154</v>
      </c>
      <c r="K223" s="13">
        <v>6909837789</v>
      </c>
      <c r="L223" s="8" t="s">
        <v>27</v>
      </c>
      <c r="M223" s="8" t="s">
        <v>27</v>
      </c>
      <c r="N223" s="13" t="s">
        <v>27</v>
      </c>
      <c r="O223" s="8" t="s">
        <v>27</v>
      </c>
      <c r="P223" s="8" t="s">
        <v>27</v>
      </c>
      <c r="Q223" s="8" t="s">
        <v>27</v>
      </c>
      <c r="R223" s="8" t="s">
        <v>27</v>
      </c>
      <c r="S223" s="8" t="s">
        <v>144</v>
      </c>
      <c r="T223" s="2">
        <v>39.75</v>
      </c>
      <c r="U223" s="8" t="s">
        <v>32</v>
      </c>
      <c r="V223" s="10" t="s">
        <v>27</v>
      </c>
      <c r="W223" s="15">
        <f t="shared" si="4"/>
        <v>6.2812730362725737E-5</v>
      </c>
    </row>
    <row r="224" spans="1:23" customFormat="1">
      <c r="A224" s="3">
        <v>143</v>
      </c>
      <c r="B224" s="5" t="s">
        <v>22</v>
      </c>
      <c r="C224" s="6">
        <v>42560.720555555556</v>
      </c>
      <c r="D224" s="4">
        <v>20582432000165</v>
      </c>
      <c r="E224" s="12">
        <v>190000001577</v>
      </c>
      <c r="F224" s="5" t="s">
        <v>23</v>
      </c>
      <c r="G224" s="5" t="s">
        <v>24</v>
      </c>
      <c r="H224" s="4">
        <v>15611</v>
      </c>
      <c r="I224" s="5" t="s">
        <v>30</v>
      </c>
      <c r="J224" s="5" t="s">
        <v>154</v>
      </c>
      <c r="K224" s="12">
        <v>6909837789</v>
      </c>
      <c r="L224" s="5" t="s">
        <v>27</v>
      </c>
      <c r="M224" s="5" t="s">
        <v>27</v>
      </c>
      <c r="N224" s="12" t="s">
        <v>27</v>
      </c>
      <c r="O224" s="5" t="s">
        <v>27</v>
      </c>
      <c r="P224" s="5" t="s">
        <v>27</v>
      </c>
      <c r="Q224" s="5" t="s">
        <v>27</v>
      </c>
      <c r="R224" s="5" t="s">
        <v>27</v>
      </c>
      <c r="S224" s="5" t="s">
        <v>49</v>
      </c>
      <c r="T224" s="4">
        <v>23.85</v>
      </c>
      <c r="U224" s="5" t="s">
        <v>32</v>
      </c>
      <c r="V224" s="7" t="s">
        <v>27</v>
      </c>
      <c r="W224" s="15">
        <f t="shared" si="4"/>
        <v>3.7687638217635445E-5</v>
      </c>
    </row>
    <row r="225" spans="1:23" customFormat="1">
      <c r="A225" s="1">
        <v>143</v>
      </c>
      <c r="B225" s="8" t="s">
        <v>22</v>
      </c>
      <c r="C225" s="9">
        <v>42560.720555555556</v>
      </c>
      <c r="D225" s="2">
        <v>20582432000165</v>
      </c>
      <c r="E225" s="13">
        <v>190000001577</v>
      </c>
      <c r="F225" s="8" t="s">
        <v>23</v>
      </c>
      <c r="G225" s="8" t="s">
        <v>24</v>
      </c>
      <c r="H225" s="2">
        <v>15611</v>
      </c>
      <c r="I225" s="8" t="s">
        <v>30</v>
      </c>
      <c r="J225" s="8" t="s">
        <v>154</v>
      </c>
      <c r="K225" s="13">
        <v>6909837789</v>
      </c>
      <c r="L225" s="8" t="s">
        <v>27</v>
      </c>
      <c r="M225" s="8" t="s">
        <v>27</v>
      </c>
      <c r="N225" s="13" t="s">
        <v>690</v>
      </c>
      <c r="O225" s="8" t="s">
        <v>691</v>
      </c>
      <c r="P225" s="8" t="s">
        <v>691</v>
      </c>
      <c r="Q225" s="8" t="s">
        <v>27</v>
      </c>
      <c r="R225" s="8" t="s">
        <v>27</v>
      </c>
      <c r="S225" s="8" t="s">
        <v>114</v>
      </c>
      <c r="T225" s="2">
        <v>3000</v>
      </c>
      <c r="U225" s="8" t="s">
        <v>571</v>
      </c>
      <c r="V225" s="10" t="s">
        <v>586</v>
      </c>
      <c r="W225" s="15">
        <f t="shared" si="4"/>
        <v>4.7405834236019431E-3</v>
      </c>
    </row>
    <row r="226" spans="1:23" customFormat="1">
      <c r="A226" s="3">
        <v>143</v>
      </c>
      <c r="B226" s="5" t="s">
        <v>22</v>
      </c>
      <c r="C226" s="6">
        <v>42560.720555555556</v>
      </c>
      <c r="D226" s="4">
        <v>20582432000165</v>
      </c>
      <c r="E226" s="12">
        <v>190000001577</v>
      </c>
      <c r="F226" s="5" t="s">
        <v>23</v>
      </c>
      <c r="G226" s="5" t="s">
        <v>24</v>
      </c>
      <c r="H226" s="4">
        <v>15611</v>
      </c>
      <c r="I226" s="5" t="s">
        <v>30</v>
      </c>
      <c r="J226" s="5" t="s">
        <v>154</v>
      </c>
      <c r="K226" s="12">
        <v>6909837789</v>
      </c>
      <c r="L226" s="5" t="s">
        <v>42</v>
      </c>
      <c r="M226" s="5" t="s">
        <v>698</v>
      </c>
      <c r="N226" s="12" t="s">
        <v>699</v>
      </c>
      <c r="O226" s="5" t="s">
        <v>700</v>
      </c>
      <c r="P226" s="5" t="s">
        <v>700</v>
      </c>
      <c r="Q226" s="5" t="s">
        <v>211</v>
      </c>
      <c r="R226" s="5" t="s">
        <v>212</v>
      </c>
      <c r="S226" s="5" t="s">
        <v>117</v>
      </c>
      <c r="T226" s="4">
        <v>3000</v>
      </c>
      <c r="U226" s="5" t="s">
        <v>59</v>
      </c>
      <c r="V226" s="7" t="s">
        <v>27</v>
      </c>
      <c r="W226" s="15">
        <f t="shared" si="4"/>
        <v>4.7405834236019431E-3</v>
      </c>
    </row>
    <row r="227" spans="1:23" customFormat="1">
      <c r="A227" s="1">
        <v>143</v>
      </c>
      <c r="B227" s="8" t="s">
        <v>22</v>
      </c>
      <c r="C227" s="9">
        <v>42560.720555555556</v>
      </c>
      <c r="D227" s="2">
        <v>20582432000165</v>
      </c>
      <c r="E227" s="13">
        <v>190000001577</v>
      </c>
      <c r="F227" s="8" t="s">
        <v>23</v>
      </c>
      <c r="G227" s="8" t="s">
        <v>24</v>
      </c>
      <c r="H227" s="2">
        <v>15611</v>
      </c>
      <c r="I227" s="8" t="s">
        <v>30</v>
      </c>
      <c r="J227" s="8" t="s">
        <v>154</v>
      </c>
      <c r="K227" s="13">
        <v>6909837789</v>
      </c>
      <c r="L227" s="8" t="s">
        <v>42</v>
      </c>
      <c r="M227" s="8" t="s">
        <v>701</v>
      </c>
      <c r="N227" s="13" t="s">
        <v>376</v>
      </c>
      <c r="O227" s="8" t="s">
        <v>377</v>
      </c>
      <c r="P227" s="8" t="s">
        <v>377</v>
      </c>
      <c r="Q227" s="8" t="s">
        <v>122</v>
      </c>
      <c r="R227" s="8" t="s">
        <v>123</v>
      </c>
      <c r="S227" s="8" t="s">
        <v>117</v>
      </c>
      <c r="T227" s="2">
        <v>3000</v>
      </c>
      <c r="U227" s="8" t="s">
        <v>59</v>
      </c>
      <c r="V227" s="10" t="s">
        <v>27</v>
      </c>
      <c r="W227" s="15">
        <f t="shared" si="4"/>
        <v>4.7405834236019431E-3</v>
      </c>
    </row>
    <row r="228" spans="1:23" customFormat="1">
      <c r="A228" s="3">
        <v>143</v>
      </c>
      <c r="B228" s="5" t="s">
        <v>22</v>
      </c>
      <c r="C228" s="6">
        <v>42560.720555555556</v>
      </c>
      <c r="D228" s="4">
        <v>20582432000165</v>
      </c>
      <c r="E228" s="12">
        <v>190000001577</v>
      </c>
      <c r="F228" s="5" t="s">
        <v>23</v>
      </c>
      <c r="G228" s="5" t="s">
        <v>24</v>
      </c>
      <c r="H228" s="4">
        <v>15611</v>
      </c>
      <c r="I228" s="5" t="s">
        <v>30</v>
      </c>
      <c r="J228" s="5" t="s">
        <v>154</v>
      </c>
      <c r="K228" s="12">
        <v>6909837789</v>
      </c>
      <c r="L228" s="5" t="s">
        <v>27</v>
      </c>
      <c r="M228" s="5" t="s">
        <v>27</v>
      </c>
      <c r="N228" s="12" t="s">
        <v>715</v>
      </c>
      <c r="O228" s="5" t="s">
        <v>556</v>
      </c>
      <c r="P228" s="5" t="s">
        <v>556</v>
      </c>
      <c r="Q228" s="5" t="s">
        <v>27</v>
      </c>
      <c r="R228" s="5" t="s">
        <v>27</v>
      </c>
      <c r="S228" s="5" t="s">
        <v>114</v>
      </c>
      <c r="T228" s="4">
        <v>1000</v>
      </c>
      <c r="U228" s="5" t="s">
        <v>572</v>
      </c>
      <c r="V228" s="7" t="s">
        <v>716</v>
      </c>
      <c r="W228" s="15">
        <f t="shared" si="4"/>
        <v>1.5801944745339809E-3</v>
      </c>
    </row>
    <row r="229" spans="1:23" customFormat="1">
      <c r="A229" s="1">
        <v>143</v>
      </c>
      <c r="B229" s="8" t="s">
        <v>22</v>
      </c>
      <c r="C229" s="9">
        <v>42560.720555555556</v>
      </c>
      <c r="D229" s="2">
        <v>20582432000165</v>
      </c>
      <c r="E229" s="13">
        <v>190000001577</v>
      </c>
      <c r="F229" s="8" t="s">
        <v>23</v>
      </c>
      <c r="G229" s="8" t="s">
        <v>24</v>
      </c>
      <c r="H229" s="2">
        <v>15611</v>
      </c>
      <c r="I229" s="8" t="s">
        <v>30</v>
      </c>
      <c r="J229" s="8" t="s">
        <v>154</v>
      </c>
      <c r="K229" s="13">
        <v>6909837789</v>
      </c>
      <c r="L229" s="8" t="s">
        <v>27</v>
      </c>
      <c r="M229" s="8" t="s">
        <v>27</v>
      </c>
      <c r="N229" s="13" t="s">
        <v>717</v>
      </c>
      <c r="O229" s="8" t="s">
        <v>718</v>
      </c>
      <c r="P229" s="8" t="s">
        <v>718</v>
      </c>
      <c r="Q229" s="8" t="s">
        <v>27</v>
      </c>
      <c r="R229" s="8" t="s">
        <v>27</v>
      </c>
      <c r="S229" s="8" t="s">
        <v>114</v>
      </c>
      <c r="T229" s="2">
        <v>3000</v>
      </c>
      <c r="U229" s="8" t="s">
        <v>571</v>
      </c>
      <c r="V229" s="10" t="s">
        <v>594</v>
      </c>
      <c r="W229" s="15">
        <f t="shared" si="4"/>
        <v>4.7405834236019431E-3</v>
      </c>
    </row>
    <row r="230" spans="1:23" customFormat="1">
      <c r="A230" s="3">
        <v>143</v>
      </c>
      <c r="B230" s="5" t="s">
        <v>22</v>
      </c>
      <c r="C230" s="6">
        <v>42560.720555555556</v>
      </c>
      <c r="D230" s="4">
        <v>20582432000165</v>
      </c>
      <c r="E230" s="12">
        <v>190000001577</v>
      </c>
      <c r="F230" s="5" t="s">
        <v>23</v>
      </c>
      <c r="G230" s="5" t="s">
        <v>24</v>
      </c>
      <c r="H230" s="4">
        <v>15611</v>
      </c>
      <c r="I230" s="5" t="s">
        <v>30</v>
      </c>
      <c r="J230" s="5" t="s">
        <v>154</v>
      </c>
      <c r="K230" s="12">
        <v>6909837789</v>
      </c>
      <c r="L230" s="5" t="s">
        <v>27</v>
      </c>
      <c r="M230" s="5" t="s">
        <v>27</v>
      </c>
      <c r="N230" s="12" t="s">
        <v>721</v>
      </c>
      <c r="O230" s="5" t="s">
        <v>722</v>
      </c>
      <c r="P230" s="5" t="s">
        <v>722</v>
      </c>
      <c r="Q230" s="5" t="s">
        <v>27</v>
      </c>
      <c r="R230" s="5" t="s">
        <v>27</v>
      </c>
      <c r="S230" s="5" t="s">
        <v>114</v>
      </c>
      <c r="T230" s="4">
        <v>1500</v>
      </c>
      <c r="U230" s="5" t="s">
        <v>571</v>
      </c>
      <c r="V230" s="7" t="s">
        <v>723</v>
      </c>
      <c r="W230" s="15">
        <f t="shared" si="4"/>
        <v>2.3702917118009715E-3</v>
      </c>
    </row>
    <row r="231" spans="1:23" customFormat="1">
      <c r="A231" s="1">
        <v>143</v>
      </c>
      <c r="B231" s="8" t="s">
        <v>22</v>
      </c>
      <c r="C231" s="9">
        <v>42560.720555555556</v>
      </c>
      <c r="D231" s="2">
        <v>20582432000165</v>
      </c>
      <c r="E231" s="13">
        <v>190000001577</v>
      </c>
      <c r="F231" s="8" t="s">
        <v>23</v>
      </c>
      <c r="G231" s="8" t="s">
        <v>24</v>
      </c>
      <c r="H231" s="2">
        <v>15611</v>
      </c>
      <c r="I231" s="8" t="s">
        <v>30</v>
      </c>
      <c r="J231" s="8" t="s">
        <v>154</v>
      </c>
      <c r="K231" s="13">
        <v>6909837789</v>
      </c>
      <c r="L231" s="8" t="s">
        <v>27</v>
      </c>
      <c r="M231" s="8" t="s">
        <v>27</v>
      </c>
      <c r="N231" s="13" t="s">
        <v>733</v>
      </c>
      <c r="O231" s="8" t="s">
        <v>734</v>
      </c>
      <c r="P231" s="8" t="s">
        <v>734</v>
      </c>
      <c r="Q231" s="8" t="s">
        <v>27</v>
      </c>
      <c r="R231" s="8" t="s">
        <v>27</v>
      </c>
      <c r="S231" s="8" t="s">
        <v>114</v>
      </c>
      <c r="T231" s="2">
        <v>3000</v>
      </c>
      <c r="U231" s="8" t="s">
        <v>571</v>
      </c>
      <c r="V231" s="10" t="s">
        <v>586</v>
      </c>
      <c r="W231" s="15">
        <f t="shared" si="4"/>
        <v>4.7405834236019431E-3</v>
      </c>
    </row>
    <row r="232" spans="1:23" customFormat="1">
      <c r="A232" s="3">
        <v>143</v>
      </c>
      <c r="B232" s="5" t="s">
        <v>22</v>
      </c>
      <c r="C232" s="6">
        <v>42560.720555555556</v>
      </c>
      <c r="D232" s="4">
        <v>20582432000165</v>
      </c>
      <c r="E232" s="12">
        <v>190000001577</v>
      </c>
      <c r="F232" s="5" t="s">
        <v>23</v>
      </c>
      <c r="G232" s="5" t="s">
        <v>24</v>
      </c>
      <c r="H232" s="4">
        <v>15611</v>
      </c>
      <c r="I232" s="5" t="s">
        <v>30</v>
      </c>
      <c r="J232" s="5" t="s">
        <v>154</v>
      </c>
      <c r="K232" s="12">
        <v>6909837789</v>
      </c>
      <c r="L232" s="5" t="s">
        <v>27</v>
      </c>
      <c r="M232" s="5" t="s">
        <v>27</v>
      </c>
      <c r="N232" s="12" t="s">
        <v>590</v>
      </c>
      <c r="O232" s="5" t="s">
        <v>591</v>
      </c>
      <c r="P232" s="5" t="s">
        <v>591</v>
      </c>
      <c r="Q232" s="5" t="s">
        <v>34</v>
      </c>
      <c r="R232" s="5" t="s">
        <v>35</v>
      </c>
      <c r="S232" s="5" t="s">
        <v>114</v>
      </c>
      <c r="T232" s="4">
        <v>63.5</v>
      </c>
      <c r="U232" s="5" t="s">
        <v>569</v>
      </c>
      <c r="V232" s="7" t="s">
        <v>573</v>
      </c>
      <c r="W232" s="15">
        <f t="shared" si="4"/>
        <v>1.0034234913290779E-4</v>
      </c>
    </row>
    <row r="233" spans="1:23" customFormat="1">
      <c r="A233" s="1">
        <v>143</v>
      </c>
      <c r="B233" s="8" t="s">
        <v>22</v>
      </c>
      <c r="C233" s="9">
        <v>42560.720555555556</v>
      </c>
      <c r="D233" s="2">
        <v>20582432000165</v>
      </c>
      <c r="E233" s="13">
        <v>190000001577</v>
      </c>
      <c r="F233" s="8" t="s">
        <v>23</v>
      </c>
      <c r="G233" s="8" t="s">
        <v>24</v>
      </c>
      <c r="H233" s="2">
        <v>15611</v>
      </c>
      <c r="I233" s="8" t="s">
        <v>30</v>
      </c>
      <c r="J233" s="8" t="s">
        <v>154</v>
      </c>
      <c r="K233" s="13">
        <v>6909837789</v>
      </c>
      <c r="L233" s="8" t="s">
        <v>27</v>
      </c>
      <c r="M233" s="8" t="s">
        <v>27</v>
      </c>
      <c r="N233" s="13" t="s">
        <v>737</v>
      </c>
      <c r="O233" s="8" t="s">
        <v>738</v>
      </c>
      <c r="P233" s="8" t="s">
        <v>738</v>
      </c>
      <c r="Q233" s="8" t="s">
        <v>27</v>
      </c>
      <c r="R233" s="8" t="s">
        <v>27</v>
      </c>
      <c r="S233" s="8" t="s">
        <v>114</v>
      </c>
      <c r="T233" s="2">
        <v>3000</v>
      </c>
      <c r="U233" s="8" t="s">
        <v>571</v>
      </c>
      <c r="V233" s="10" t="s">
        <v>586</v>
      </c>
      <c r="W233" s="15">
        <f t="shared" si="4"/>
        <v>4.7405834236019431E-3</v>
      </c>
    </row>
    <row r="234" spans="1:23" customFormat="1">
      <c r="A234" s="3">
        <v>143</v>
      </c>
      <c r="B234" s="5" t="s">
        <v>22</v>
      </c>
      <c r="C234" s="6">
        <v>42560.720555555556</v>
      </c>
      <c r="D234" s="4">
        <v>20582432000165</v>
      </c>
      <c r="E234" s="12">
        <v>190000001577</v>
      </c>
      <c r="F234" s="5" t="s">
        <v>23</v>
      </c>
      <c r="G234" s="5" t="s">
        <v>24</v>
      </c>
      <c r="H234" s="4">
        <v>15611</v>
      </c>
      <c r="I234" s="5" t="s">
        <v>30</v>
      </c>
      <c r="J234" s="5" t="s">
        <v>154</v>
      </c>
      <c r="K234" s="12">
        <v>6909837789</v>
      </c>
      <c r="L234" s="5" t="s">
        <v>27</v>
      </c>
      <c r="M234" s="5" t="s">
        <v>27</v>
      </c>
      <c r="N234" s="12" t="s">
        <v>742</v>
      </c>
      <c r="O234" s="5" t="s">
        <v>743</v>
      </c>
      <c r="P234" s="5" t="s">
        <v>743</v>
      </c>
      <c r="Q234" s="5" t="s">
        <v>27</v>
      </c>
      <c r="R234" s="5" t="s">
        <v>27</v>
      </c>
      <c r="S234" s="5" t="s">
        <v>114</v>
      </c>
      <c r="T234" s="4">
        <v>3000</v>
      </c>
      <c r="U234" s="5" t="s">
        <v>571</v>
      </c>
      <c r="V234" s="7" t="s">
        <v>586</v>
      </c>
      <c r="W234" s="15">
        <f t="shared" si="4"/>
        <v>4.7405834236019431E-3</v>
      </c>
    </row>
    <row r="235" spans="1:23" customFormat="1">
      <c r="A235" s="1">
        <v>143</v>
      </c>
      <c r="B235" s="8" t="s">
        <v>22</v>
      </c>
      <c r="C235" s="9">
        <v>42560.720555555556</v>
      </c>
      <c r="D235" s="2">
        <v>20582432000165</v>
      </c>
      <c r="E235" s="13">
        <v>190000001577</v>
      </c>
      <c r="F235" s="8" t="s">
        <v>23</v>
      </c>
      <c r="G235" s="8" t="s">
        <v>24</v>
      </c>
      <c r="H235" s="2">
        <v>15611</v>
      </c>
      <c r="I235" s="8" t="s">
        <v>30</v>
      </c>
      <c r="J235" s="8" t="s">
        <v>154</v>
      </c>
      <c r="K235" s="13">
        <v>6909837789</v>
      </c>
      <c r="L235" s="8" t="s">
        <v>27</v>
      </c>
      <c r="M235" s="8" t="s">
        <v>27</v>
      </c>
      <c r="N235" s="13" t="s">
        <v>745</v>
      </c>
      <c r="O235" s="8" t="s">
        <v>746</v>
      </c>
      <c r="P235" s="8" t="s">
        <v>746</v>
      </c>
      <c r="Q235" s="8" t="s">
        <v>27</v>
      </c>
      <c r="R235" s="8" t="s">
        <v>27</v>
      </c>
      <c r="S235" s="8" t="s">
        <v>114</v>
      </c>
      <c r="T235" s="2">
        <v>3000</v>
      </c>
      <c r="U235" s="8" t="s">
        <v>571</v>
      </c>
      <c r="V235" s="10" t="s">
        <v>586</v>
      </c>
      <c r="W235" s="15">
        <f t="shared" si="4"/>
        <v>4.7405834236019431E-3</v>
      </c>
    </row>
    <row r="236" spans="1:23" customFormat="1">
      <c r="A236" s="3">
        <v>143</v>
      </c>
      <c r="B236" s="5" t="s">
        <v>22</v>
      </c>
      <c r="C236" s="6">
        <v>42560.720555555556</v>
      </c>
      <c r="D236" s="4">
        <v>20582432000165</v>
      </c>
      <c r="E236" s="12">
        <v>190000001577</v>
      </c>
      <c r="F236" s="5" t="s">
        <v>23</v>
      </c>
      <c r="G236" s="5" t="s">
        <v>24</v>
      </c>
      <c r="H236" s="4">
        <v>15611</v>
      </c>
      <c r="I236" s="5" t="s">
        <v>30</v>
      </c>
      <c r="J236" s="5" t="s">
        <v>154</v>
      </c>
      <c r="K236" s="12">
        <v>6909837789</v>
      </c>
      <c r="L236" s="5" t="s">
        <v>26</v>
      </c>
      <c r="M236" s="5" t="s">
        <v>107</v>
      </c>
      <c r="N236" s="12" t="s">
        <v>459</v>
      </c>
      <c r="O236" s="5" t="s">
        <v>460</v>
      </c>
      <c r="P236" s="5" t="s">
        <v>460</v>
      </c>
      <c r="Q236" s="5" t="s">
        <v>27</v>
      </c>
      <c r="R236" s="5" t="s">
        <v>27</v>
      </c>
      <c r="S236" s="5" t="s">
        <v>171</v>
      </c>
      <c r="T236" s="4">
        <v>600</v>
      </c>
      <c r="U236" s="5" t="s">
        <v>29</v>
      </c>
      <c r="V236" s="7" t="s">
        <v>27</v>
      </c>
      <c r="W236" s="15">
        <f t="shared" si="4"/>
        <v>9.481166847203885E-4</v>
      </c>
    </row>
    <row r="237" spans="1:23" customFormat="1">
      <c r="A237" s="1">
        <v>143</v>
      </c>
      <c r="B237" s="8" t="s">
        <v>22</v>
      </c>
      <c r="C237" s="9">
        <v>42560.720555555556</v>
      </c>
      <c r="D237" s="2">
        <v>20582432000165</v>
      </c>
      <c r="E237" s="13">
        <v>190000001577</v>
      </c>
      <c r="F237" s="8" t="s">
        <v>23</v>
      </c>
      <c r="G237" s="8" t="s">
        <v>24</v>
      </c>
      <c r="H237" s="2">
        <v>15611</v>
      </c>
      <c r="I237" s="8" t="s">
        <v>30</v>
      </c>
      <c r="J237" s="8" t="s">
        <v>154</v>
      </c>
      <c r="K237" s="13">
        <v>6909837789</v>
      </c>
      <c r="L237" s="8" t="s">
        <v>27</v>
      </c>
      <c r="M237" s="8" t="s">
        <v>27</v>
      </c>
      <c r="N237" s="13" t="s">
        <v>27</v>
      </c>
      <c r="O237" s="8" t="s">
        <v>27</v>
      </c>
      <c r="P237" s="8" t="s">
        <v>27</v>
      </c>
      <c r="Q237" s="8" t="s">
        <v>27</v>
      </c>
      <c r="R237" s="8" t="s">
        <v>27</v>
      </c>
      <c r="S237" s="8" t="s">
        <v>144</v>
      </c>
      <c r="T237" s="2">
        <v>13.82</v>
      </c>
      <c r="U237" s="8" t="s">
        <v>32</v>
      </c>
      <c r="V237" s="10" t="s">
        <v>27</v>
      </c>
      <c r="W237" s="15">
        <f t="shared" si="4"/>
        <v>2.1838287638059618E-5</v>
      </c>
    </row>
    <row r="238" spans="1:23" customFormat="1">
      <c r="A238" s="3">
        <v>143</v>
      </c>
      <c r="B238" s="5" t="s">
        <v>22</v>
      </c>
      <c r="C238" s="6">
        <v>42560.720555555556</v>
      </c>
      <c r="D238" s="4">
        <v>20582432000165</v>
      </c>
      <c r="E238" s="12">
        <v>190000001577</v>
      </c>
      <c r="F238" s="5" t="s">
        <v>23</v>
      </c>
      <c r="G238" s="5" t="s">
        <v>24</v>
      </c>
      <c r="H238" s="4">
        <v>15611</v>
      </c>
      <c r="I238" s="5" t="s">
        <v>30</v>
      </c>
      <c r="J238" s="5" t="s">
        <v>154</v>
      </c>
      <c r="K238" s="12">
        <v>6909837789</v>
      </c>
      <c r="L238" s="5" t="s">
        <v>27</v>
      </c>
      <c r="M238" s="5" t="s">
        <v>27</v>
      </c>
      <c r="N238" s="12" t="s">
        <v>27</v>
      </c>
      <c r="O238" s="5" t="s">
        <v>27</v>
      </c>
      <c r="P238" s="5" t="s">
        <v>27</v>
      </c>
      <c r="Q238" s="5" t="s">
        <v>27</v>
      </c>
      <c r="R238" s="5" t="s">
        <v>27</v>
      </c>
      <c r="S238" s="5" t="s">
        <v>36</v>
      </c>
      <c r="T238" s="4">
        <v>33.450000000000003</v>
      </c>
      <c r="U238" s="5" t="s">
        <v>32</v>
      </c>
      <c r="V238" s="7" t="s">
        <v>27</v>
      </c>
      <c r="W238" s="15">
        <f t="shared" si="4"/>
        <v>5.2857505173161663E-5</v>
      </c>
    </row>
    <row r="239" spans="1:23" customFormat="1">
      <c r="A239" s="1">
        <v>143</v>
      </c>
      <c r="B239" s="8" t="s">
        <v>22</v>
      </c>
      <c r="C239" s="9">
        <v>42560.720555555556</v>
      </c>
      <c r="D239" s="2">
        <v>20582432000165</v>
      </c>
      <c r="E239" s="13">
        <v>190000001577</v>
      </c>
      <c r="F239" s="8" t="s">
        <v>23</v>
      </c>
      <c r="G239" s="8" t="s">
        <v>24</v>
      </c>
      <c r="H239" s="2">
        <v>15611</v>
      </c>
      <c r="I239" s="8" t="s">
        <v>30</v>
      </c>
      <c r="J239" s="8" t="s">
        <v>154</v>
      </c>
      <c r="K239" s="13">
        <v>6909837789</v>
      </c>
      <c r="L239" s="8" t="s">
        <v>27</v>
      </c>
      <c r="M239" s="8" t="s">
        <v>27</v>
      </c>
      <c r="N239" s="13" t="s">
        <v>27</v>
      </c>
      <c r="O239" s="8" t="s">
        <v>27</v>
      </c>
      <c r="P239" s="8" t="s">
        <v>27</v>
      </c>
      <c r="Q239" s="8" t="s">
        <v>27</v>
      </c>
      <c r="R239" s="8" t="s">
        <v>27</v>
      </c>
      <c r="S239" s="8" t="s">
        <v>78</v>
      </c>
      <c r="T239" s="2">
        <v>16.5</v>
      </c>
      <c r="U239" s="8" t="s">
        <v>32</v>
      </c>
      <c r="V239" s="10" t="s">
        <v>27</v>
      </c>
      <c r="W239" s="15">
        <f t="shared" si="4"/>
        <v>2.6073208829810685E-5</v>
      </c>
    </row>
    <row r="240" spans="1:23" customFormat="1">
      <c r="A240" s="3">
        <v>143</v>
      </c>
      <c r="B240" s="5" t="s">
        <v>22</v>
      </c>
      <c r="C240" s="6">
        <v>42560.720555555556</v>
      </c>
      <c r="D240" s="4">
        <v>20582432000165</v>
      </c>
      <c r="E240" s="12">
        <v>190000001577</v>
      </c>
      <c r="F240" s="5" t="s">
        <v>23</v>
      </c>
      <c r="G240" s="5" t="s">
        <v>24</v>
      </c>
      <c r="H240" s="4">
        <v>15611</v>
      </c>
      <c r="I240" s="5" t="s">
        <v>30</v>
      </c>
      <c r="J240" s="5" t="s">
        <v>154</v>
      </c>
      <c r="K240" s="12">
        <v>6909837789</v>
      </c>
      <c r="L240" s="5" t="s">
        <v>27</v>
      </c>
      <c r="M240" s="5" t="s">
        <v>27</v>
      </c>
      <c r="N240" s="12" t="s">
        <v>27</v>
      </c>
      <c r="O240" s="5" t="s">
        <v>27</v>
      </c>
      <c r="P240" s="5" t="s">
        <v>27</v>
      </c>
      <c r="Q240" s="5" t="s">
        <v>27</v>
      </c>
      <c r="R240" s="5" t="s">
        <v>27</v>
      </c>
      <c r="S240" s="5" t="s">
        <v>28</v>
      </c>
      <c r="T240" s="4">
        <v>12.98</v>
      </c>
      <c r="U240" s="5" t="s">
        <v>32</v>
      </c>
      <c r="V240" s="7" t="s">
        <v>27</v>
      </c>
      <c r="W240" s="15">
        <f t="shared" si="4"/>
        <v>2.0510924279451073E-5</v>
      </c>
    </row>
    <row r="241" spans="1:23" customFormat="1">
      <c r="A241" s="1">
        <v>143</v>
      </c>
      <c r="B241" s="8" t="s">
        <v>22</v>
      </c>
      <c r="C241" s="9">
        <v>42560.720555555556</v>
      </c>
      <c r="D241" s="2">
        <v>20582432000165</v>
      </c>
      <c r="E241" s="13">
        <v>190000001577</v>
      </c>
      <c r="F241" s="8" t="s">
        <v>23</v>
      </c>
      <c r="G241" s="8" t="s">
        <v>24</v>
      </c>
      <c r="H241" s="2">
        <v>15611</v>
      </c>
      <c r="I241" s="8" t="s">
        <v>30</v>
      </c>
      <c r="J241" s="8" t="s">
        <v>154</v>
      </c>
      <c r="K241" s="13">
        <v>6909837789</v>
      </c>
      <c r="L241" s="8" t="s">
        <v>27</v>
      </c>
      <c r="M241" s="8" t="s">
        <v>27</v>
      </c>
      <c r="N241" s="13" t="s">
        <v>27</v>
      </c>
      <c r="O241" s="8" t="s">
        <v>27</v>
      </c>
      <c r="P241" s="8" t="s">
        <v>27</v>
      </c>
      <c r="Q241" s="8" t="s">
        <v>27</v>
      </c>
      <c r="R241" s="8" t="s">
        <v>27</v>
      </c>
      <c r="S241" s="8" t="s">
        <v>89</v>
      </c>
      <c r="T241" s="2">
        <v>64.680000000000007</v>
      </c>
      <c r="U241" s="8" t="s">
        <v>32</v>
      </c>
      <c r="V241" s="10" t="s">
        <v>27</v>
      </c>
      <c r="W241" s="15">
        <f t="shared" si="4"/>
        <v>1.0220697861285789E-4</v>
      </c>
    </row>
    <row r="242" spans="1:23" customFormat="1">
      <c r="A242" s="3">
        <v>143</v>
      </c>
      <c r="B242" s="5" t="s">
        <v>22</v>
      </c>
      <c r="C242" s="6">
        <v>42560.720555555556</v>
      </c>
      <c r="D242" s="4">
        <v>20582432000165</v>
      </c>
      <c r="E242" s="12">
        <v>190000001577</v>
      </c>
      <c r="F242" s="5" t="s">
        <v>23</v>
      </c>
      <c r="G242" s="5" t="s">
        <v>24</v>
      </c>
      <c r="H242" s="4">
        <v>15611</v>
      </c>
      <c r="I242" s="5" t="s">
        <v>30</v>
      </c>
      <c r="J242" s="5" t="s">
        <v>154</v>
      </c>
      <c r="K242" s="12">
        <v>6909837789</v>
      </c>
      <c r="L242" s="5" t="s">
        <v>27</v>
      </c>
      <c r="M242" s="5" t="s">
        <v>27</v>
      </c>
      <c r="N242" s="12" t="s">
        <v>747</v>
      </c>
      <c r="O242" s="5" t="s">
        <v>748</v>
      </c>
      <c r="P242" s="5" t="s">
        <v>748</v>
      </c>
      <c r="Q242" s="5" t="s">
        <v>27</v>
      </c>
      <c r="R242" s="5" t="s">
        <v>27</v>
      </c>
      <c r="S242" s="5" t="s">
        <v>114</v>
      </c>
      <c r="T242" s="4">
        <v>3000</v>
      </c>
      <c r="U242" s="5" t="s">
        <v>571</v>
      </c>
      <c r="V242" s="7" t="s">
        <v>586</v>
      </c>
      <c r="W242" s="15">
        <f t="shared" si="4"/>
        <v>4.7405834236019431E-3</v>
      </c>
    </row>
    <row r="243" spans="1:23" customFormat="1">
      <c r="A243" s="1">
        <v>143</v>
      </c>
      <c r="B243" s="8" t="s">
        <v>22</v>
      </c>
      <c r="C243" s="9">
        <v>42560.720555555556</v>
      </c>
      <c r="D243" s="2">
        <v>20582432000165</v>
      </c>
      <c r="E243" s="13">
        <v>190000001577</v>
      </c>
      <c r="F243" s="8" t="s">
        <v>23</v>
      </c>
      <c r="G243" s="8" t="s">
        <v>24</v>
      </c>
      <c r="H243" s="2">
        <v>15611</v>
      </c>
      <c r="I243" s="8" t="s">
        <v>30</v>
      </c>
      <c r="J243" s="8" t="s">
        <v>154</v>
      </c>
      <c r="K243" s="13">
        <v>6909837789</v>
      </c>
      <c r="L243" s="8" t="s">
        <v>27</v>
      </c>
      <c r="M243" s="8" t="s">
        <v>27</v>
      </c>
      <c r="N243" s="13" t="s">
        <v>759</v>
      </c>
      <c r="O243" s="8" t="s">
        <v>760</v>
      </c>
      <c r="P243" s="8" t="s">
        <v>760</v>
      </c>
      <c r="Q243" s="8" t="s">
        <v>27</v>
      </c>
      <c r="R243" s="8" t="s">
        <v>27</v>
      </c>
      <c r="S243" s="8" t="s">
        <v>114</v>
      </c>
      <c r="T243" s="2">
        <v>3000</v>
      </c>
      <c r="U243" s="8" t="s">
        <v>571</v>
      </c>
      <c r="V243" s="10" t="s">
        <v>586</v>
      </c>
      <c r="W243" s="15">
        <f t="shared" si="4"/>
        <v>4.7405834236019431E-3</v>
      </c>
    </row>
    <row r="244" spans="1:23" customFormat="1">
      <c r="A244" s="3">
        <v>143</v>
      </c>
      <c r="B244" s="5" t="s">
        <v>22</v>
      </c>
      <c r="C244" s="6">
        <v>42560.720555555556</v>
      </c>
      <c r="D244" s="4">
        <v>20582432000165</v>
      </c>
      <c r="E244" s="12">
        <v>190000001577</v>
      </c>
      <c r="F244" s="5" t="s">
        <v>23</v>
      </c>
      <c r="G244" s="5" t="s">
        <v>24</v>
      </c>
      <c r="H244" s="4">
        <v>15611</v>
      </c>
      <c r="I244" s="5" t="s">
        <v>30</v>
      </c>
      <c r="J244" s="5" t="s">
        <v>154</v>
      </c>
      <c r="K244" s="12">
        <v>6909837789</v>
      </c>
      <c r="L244" s="5" t="s">
        <v>27</v>
      </c>
      <c r="M244" s="5" t="s">
        <v>27</v>
      </c>
      <c r="N244" s="12" t="s">
        <v>761</v>
      </c>
      <c r="O244" s="5" t="s">
        <v>762</v>
      </c>
      <c r="P244" s="5" t="s">
        <v>762</v>
      </c>
      <c r="Q244" s="5" t="s">
        <v>27</v>
      </c>
      <c r="R244" s="5" t="s">
        <v>27</v>
      </c>
      <c r="S244" s="5" t="s">
        <v>114</v>
      </c>
      <c r="T244" s="4">
        <v>3000</v>
      </c>
      <c r="U244" s="5" t="s">
        <v>571</v>
      </c>
      <c r="V244" s="7" t="s">
        <v>763</v>
      </c>
      <c r="W244" s="15">
        <f t="shared" si="4"/>
        <v>4.7405834236019431E-3</v>
      </c>
    </row>
    <row r="245" spans="1:23" customFormat="1">
      <c r="A245" s="1">
        <v>143</v>
      </c>
      <c r="B245" s="8" t="s">
        <v>22</v>
      </c>
      <c r="C245" s="9">
        <v>42560.720555555556</v>
      </c>
      <c r="D245" s="2">
        <v>20582432000165</v>
      </c>
      <c r="E245" s="13">
        <v>190000001577</v>
      </c>
      <c r="F245" s="8" t="s">
        <v>23</v>
      </c>
      <c r="G245" s="8" t="s">
        <v>24</v>
      </c>
      <c r="H245" s="2">
        <v>15611</v>
      </c>
      <c r="I245" s="8" t="s">
        <v>30</v>
      </c>
      <c r="J245" s="8" t="s">
        <v>154</v>
      </c>
      <c r="K245" s="13">
        <v>6909837789</v>
      </c>
      <c r="L245" s="8" t="s">
        <v>27</v>
      </c>
      <c r="M245" s="8" t="s">
        <v>27</v>
      </c>
      <c r="N245" s="13" t="s">
        <v>641</v>
      </c>
      <c r="O245" s="8" t="s">
        <v>642</v>
      </c>
      <c r="P245" s="8" t="s">
        <v>642</v>
      </c>
      <c r="Q245" s="8" t="s">
        <v>27</v>
      </c>
      <c r="R245" s="8" t="s">
        <v>27</v>
      </c>
      <c r="S245" s="8" t="s">
        <v>114</v>
      </c>
      <c r="T245" s="2">
        <v>3000</v>
      </c>
      <c r="U245" s="8" t="s">
        <v>571</v>
      </c>
      <c r="V245" s="10" t="s">
        <v>764</v>
      </c>
      <c r="W245" s="15">
        <f t="shared" si="4"/>
        <v>4.7405834236019431E-3</v>
      </c>
    </row>
    <row r="246" spans="1:23" customFormat="1">
      <c r="A246" s="3">
        <v>143</v>
      </c>
      <c r="B246" s="5" t="s">
        <v>22</v>
      </c>
      <c r="C246" s="6">
        <v>42560.720555555556</v>
      </c>
      <c r="D246" s="4">
        <v>20582432000165</v>
      </c>
      <c r="E246" s="12">
        <v>190000001577</v>
      </c>
      <c r="F246" s="5" t="s">
        <v>23</v>
      </c>
      <c r="G246" s="5" t="s">
        <v>24</v>
      </c>
      <c r="H246" s="4">
        <v>15611</v>
      </c>
      <c r="I246" s="5" t="s">
        <v>30</v>
      </c>
      <c r="J246" s="5" t="s">
        <v>154</v>
      </c>
      <c r="K246" s="12">
        <v>6909837789</v>
      </c>
      <c r="L246" s="5" t="s">
        <v>42</v>
      </c>
      <c r="M246" s="5" t="s">
        <v>773</v>
      </c>
      <c r="N246" s="12" t="s">
        <v>288</v>
      </c>
      <c r="O246" s="5" t="s">
        <v>289</v>
      </c>
      <c r="P246" s="5" t="s">
        <v>289</v>
      </c>
      <c r="Q246" s="5" t="s">
        <v>95</v>
      </c>
      <c r="R246" s="5" t="s">
        <v>96</v>
      </c>
      <c r="S246" s="5" t="s">
        <v>36</v>
      </c>
      <c r="T246" s="4">
        <v>8700</v>
      </c>
      <c r="U246" s="5" t="s">
        <v>97</v>
      </c>
      <c r="V246" s="7" t="s">
        <v>27</v>
      </c>
      <c r="W246" s="15">
        <f t="shared" si="4"/>
        <v>1.3747691928445634E-2</v>
      </c>
    </row>
    <row r="247" spans="1:23" customFormat="1">
      <c r="A247" s="1">
        <v>143</v>
      </c>
      <c r="B247" s="8" t="s">
        <v>22</v>
      </c>
      <c r="C247" s="9">
        <v>42560.720555555556</v>
      </c>
      <c r="D247" s="2">
        <v>20582432000165</v>
      </c>
      <c r="E247" s="13">
        <v>190000001577</v>
      </c>
      <c r="F247" s="8" t="s">
        <v>23</v>
      </c>
      <c r="G247" s="8" t="s">
        <v>24</v>
      </c>
      <c r="H247" s="2">
        <v>15611</v>
      </c>
      <c r="I247" s="8" t="s">
        <v>30</v>
      </c>
      <c r="J247" s="8" t="s">
        <v>154</v>
      </c>
      <c r="K247" s="13">
        <v>6909837789</v>
      </c>
      <c r="L247" s="8" t="s">
        <v>27</v>
      </c>
      <c r="M247" s="8" t="s">
        <v>27</v>
      </c>
      <c r="N247" s="13" t="s">
        <v>779</v>
      </c>
      <c r="O247" s="8" t="s">
        <v>780</v>
      </c>
      <c r="P247" s="8" t="s">
        <v>780</v>
      </c>
      <c r="Q247" s="8" t="s">
        <v>27</v>
      </c>
      <c r="R247" s="8" t="s">
        <v>27</v>
      </c>
      <c r="S247" s="8" t="s">
        <v>114</v>
      </c>
      <c r="T247" s="2">
        <v>3000</v>
      </c>
      <c r="U247" s="8" t="s">
        <v>571</v>
      </c>
      <c r="V247" s="10" t="s">
        <v>781</v>
      </c>
      <c r="W247" s="15">
        <f t="shared" si="4"/>
        <v>4.7405834236019431E-3</v>
      </c>
    </row>
    <row r="248" spans="1:23" customFormat="1">
      <c r="A248" s="3">
        <v>143</v>
      </c>
      <c r="B248" s="5" t="s">
        <v>22</v>
      </c>
      <c r="C248" s="6">
        <v>42560.720555555556</v>
      </c>
      <c r="D248" s="4">
        <v>20582432000165</v>
      </c>
      <c r="E248" s="12">
        <v>190000001577</v>
      </c>
      <c r="F248" s="5" t="s">
        <v>23</v>
      </c>
      <c r="G248" s="5" t="s">
        <v>24</v>
      </c>
      <c r="H248" s="4">
        <v>15611</v>
      </c>
      <c r="I248" s="5" t="s">
        <v>30</v>
      </c>
      <c r="J248" s="5" t="s">
        <v>154</v>
      </c>
      <c r="K248" s="12">
        <v>6909837789</v>
      </c>
      <c r="L248" s="5" t="s">
        <v>27</v>
      </c>
      <c r="M248" s="5" t="s">
        <v>27</v>
      </c>
      <c r="N248" s="12" t="s">
        <v>552</v>
      </c>
      <c r="O248" s="5" t="s">
        <v>553</v>
      </c>
      <c r="P248" s="5" t="s">
        <v>553</v>
      </c>
      <c r="Q248" s="5" t="s">
        <v>27</v>
      </c>
      <c r="R248" s="5" t="s">
        <v>27</v>
      </c>
      <c r="S248" s="5" t="s">
        <v>114</v>
      </c>
      <c r="T248" s="4">
        <v>3000</v>
      </c>
      <c r="U248" s="5" t="s">
        <v>571</v>
      </c>
      <c r="V248" s="7" t="s">
        <v>594</v>
      </c>
      <c r="W248" s="15">
        <f t="shared" si="4"/>
        <v>4.7405834236019431E-3</v>
      </c>
    </row>
    <row r="249" spans="1:23" customFormat="1">
      <c r="A249" s="1">
        <v>143</v>
      </c>
      <c r="B249" s="8" t="s">
        <v>22</v>
      </c>
      <c r="C249" s="9">
        <v>42560.720555555556</v>
      </c>
      <c r="D249" s="2">
        <v>20582432000165</v>
      </c>
      <c r="E249" s="13">
        <v>190000001577</v>
      </c>
      <c r="F249" s="8" t="s">
        <v>23</v>
      </c>
      <c r="G249" s="8" t="s">
        <v>24</v>
      </c>
      <c r="H249" s="2">
        <v>15611</v>
      </c>
      <c r="I249" s="8" t="s">
        <v>30</v>
      </c>
      <c r="J249" s="8" t="s">
        <v>154</v>
      </c>
      <c r="K249" s="13">
        <v>6909837789</v>
      </c>
      <c r="L249" s="8" t="s">
        <v>27</v>
      </c>
      <c r="M249" s="8" t="s">
        <v>27</v>
      </c>
      <c r="N249" s="13" t="s">
        <v>592</v>
      </c>
      <c r="O249" s="8" t="s">
        <v>593</v>
      </c>
      <c r="P249" s="8" t="s">
        <v>593</v>
      </c>
      <c r="Q249" s="8" t="s">
        <v>27</v>
      </c>
      <c r="R249" s="8" t="s">
        <v>27</v>
      </c>
      <c r="S249" s="8" t="s">
        <v>114</v>
      </c>
      <c r="T249" s="2">
        <v>3000</v>
      </c>
      <c r="U249" s="8" t="s">
        <v>571</v>
      </c>
      <c r="V249" s="10" t="s">
        <v>586</v>
      </c>
      <c r="W249" s="15">
        <f t="shared" si="4"/>
        <v>4.7405834236019431E-3</v>
      </c>
    </row>
    <row r="250" spans="1:23" customFormat="1">
      <c r="A250" s="3">
        <v>143</v>
      </c>
      <c r="B250" s="5" t="s">
        <v>22</v>
      </c>
      <c r="C250" s="6">
        <v>42560.720555555556</v>
      </c>
      <c r="D250" s="4">
        <v>20582432000165</v>
      </c>
      <c r="E250" s="12">
        <v>190000001577</v>
      </c>
      <c r="F250" s="5" t="s">
        <v>23</v>
      </c>
      <c r="G250" s="5" t="s">
        <v>24</v>
      </c>
      <c r="H250" s="4">
        <v>15611</v>
      </c>
      <c r="I250" s="5" t="s">
        <v>30</v>
      </c>
      <c r="J250" s="5" t="s">
        <v>154</v>
      </c>
      <c r="K250" s="12">
        <v>6909837789</v>
      </c>
      <c r="L250" s="5" t="s">
        <v>27</v>
      </c>
      <c r="M250" s="5" t="s">
        <v>27</v>
      </c>
      <c r="N250" s="12" t="s">
        <v>793</v>
      </c>
      <c r="O250" s="5" t="s">
        <v>794</v>
      </c>
      <c r="P250" s="5" t="s">
        <v>794</v>
      </c>
      <c r="Q250" s="5" t="s">
        <v>27</v>
      </c>
      <c r="R250" s="5" t="s">
        <v>27</v>
      </c>
      <c r="S250" s="5" t="s">
        <v>114</v>
      </c>
      <c r="T250" s="4">
        <v>3000</v>
      </c>
      <c r="U250" s="5" t="s">
        <v>571</v>
      </c>
      <c r="V250" s="7" t="s">
        <v>586</v>
      </c>
      <c r="W250" s="15">
        <f t="shared" si="4"/>
        <v>4.7405834236019431E-3</v>
      </c>
    </row>
    <row r="251" spans="1:23" customFormat="1">
      <c r="A251" s="1">
        <v>143</v>
      </c>
      <c r="B251" s="8" t="s">
        <v>22</v>
      </c>
      <c r="C251" s="9">
        <v>42560.720555555556</v>
      </c>
      <c r="D251" s="2">
        <v>20582432000165</v>
      </c>
      <c r="E251" s="13">
        <v>190000001577</v>
      </c>
      <c r="F251" s="8" t="s">
        <v>23</v>
      </c>
      <c r="G251" s="8" t="s">
        <v>24</v>
      </c>
      <c r="H251" s="2">
        <v>15611</v>
      </c>
      <c r="I251" s="8" t="s">
        <v>30</v>
      </c>
      <c r="J251" s="8" t="s">
        <v>154</v>
      </c>
      <c r="K251" s="13">
        <v>6909837789</v>
      </c>
      <c r="L251" s="8" t="s">
        <v>27</v>
      </c>
      <c r="M251" s="8" t="s">
        <v>27</v>
      </c>
      <c r="N251" s="13" t="s">
        <v>796</v>
      </c>
      <c r="O251" s="8" t="s">
        <v>797</v>
      </c>
      <c r="P251" s="8" t="s">
        <v>797</v>
      </c>
      <c r="Q251" s="8" t="s">
        <v>27</v>
      </c>
      <c r="R251" s="8" t="s">
        <v>27</v>
      </c>
      <c r="S251" s="8" t="s">
        <v>114</v>
      </c>
      <c r="T251" s="2">
        <v>3000</v>
      </c>
      <c r="U251" s="8" t="s">
        <v>571</v>
      </c>
      <c r="V251" s="10" t="s">
        <v>586</v>
      </c>
      <c r="W251" s="15">
        <f t="shared" si="4"/>
        <v>4.7405834236019431E-3</v>
      </c>
    </row>
    <row r="252" spans="1:23" customFormat="1">
      <c r="A252" s="3">
        <v>143</v>
      </c>
      <c r="B252" s="5" t="s">
        <v>22</v>
      </c>
      <c r="C252" s="6">
        <v>42560.720555555556</v>
      </c>
      <c r="D252" s="4">
        <v>20582432000165</v>
      </c>
      <c r="E252" s="12">
        <v>190000001577</v>
      </c>
      <c r="F252" s="5" t="s">
        <v>23</v>
      </c>
      <c r="G252" s="5" t="s">
        <v>24</v>
      </c>
      <c r="H252" s="4">
        <v>15611</v>
      </c>
      <c r="I252" s="5" t="s">
        <v>30</v>
      </c>
      <c r="J252" s="5" t="s">
        <v>154</v>
      </c>
      <c r="K252" s="12">
        <v>6909837789</v>
      </c>
      <c r="L252" s="5" t="s">
        <v>27</v>
      </c>
      <c r="M252" s="5" t="s">
        <v>27</v>
      </c>
      <c r="N252" s="12" t="s">
        <v>805</v>
      </c>
      <c r="O252" s="5" t="s">
        <v>806</v>
      </c>
      <c r="P252" s="5" t="s">
        <v>806</v>
      </c>
      <c r="Q252" s="5" t="s">
        <v>27</v>
      </c>
      <c r="R252" s="5" t="s">
        <v>27</v>
      </c>
      <c r="S252" s="5" t="s">
        <v>114</v>
      </c>
      <c r="T252" s="4">
        <v>3000</v>
      </c>
      <c r="U252" s="5" t="s">
        <v>571</v>
      </c>
      <c r="V252" s="7" t="s">
        <v>586</v>
      </c>
      <c r="W252" s="15">
        <f t="shared" si="4"/>
        <v>4.7405834236019431E-3</v>
      </c>
    </row>
    <row r="253" spans="1:23" customFormat="1">
      <c r="A253" s="1">
        <v>143</v>
      </c>
      <c r="B253" s="8" t="s">
        <v>22</v>
      </c>
      <c r="C253" s="9">
        <v>42560.720555555556</v>
      </c>
      <c r="D253" s="2">
        <v>20582432000165</v>
      </c>
      <c r="E253" s="13">
        <v>190000001577</v>
      </c>
      <c r="F253" s="8" t="s">
        <v>23</v>
      </c>
      <c r="G253" s="8" t="s">
        <v>24</v>
      </c>
      <c r="H253" s="2">
        <v>15611</v>
      </c>
      <c r="I253" s="8" t="s">
        <v>30</v>
      </c>
      <c r="J253" s="8" t="s">
        <v>154</v>
      </c>
      <c r="K253" s="13">
        <v>6909837789</v>
      </c>
      <c r="L253" s="8" t="s">
        <v>27</v>
      </c>
      <c r="M253" s="8" t="s">
        <v>27</v>
      </c>
      <c r="N253" s="13" t="s">
        <v>807</v>
      </c>
      <c r="O253" s="8" t="s">
        <v>808</v>
      </c>
      <c r="P253" s="8" t="s">
        <v>808</v>
      </c>
      <c r="Q253" s="8" t="s">
        <v>27</v>
      </c>
      <c r="R253" s="8" t="s">
        <v>27</v>
      </c>
      <c r="S253" s="8" t="s">
        <v>114</v>
      </c>
      <c r="T253" s="2">
        <v>3000</v>
      </c>
      <c r="U253" s="8" t="s">
        <v>571</v>
      </c>
      <c r="V253" s="10" t="s">
        <v>586</v>
      </c>
      <c r="W253" s="15">
        <f t="shared" si="4"/>
        <v>4.7405834236019431E-3</v>
      </c>
    </row>
    <row r="254" spans="1:23" customFormat="1">
      <c r="A254" s="3">
        <v>143</v>
      </c>
      <c r="B254" s="5" t="s">
        <v>22</v>
      </c>
      <c r="C254" s="6">
        <v>42560.720555555556</v>
      </c>
      <c r="D254" s="4">
        <v>20582432000165</v>
      </c>
      <c r="E254" s="12">
        <v>190000001577</v>
      </c>
      <c r="F254" s="5" t="s">
        <v>23</v>
      </c>
      <c r="G254" s="5" t="s">
        <v>24</v>
      </c>
      <c r="H254" s="4">
        <v>15611</v>
      </c>
      <c r="I254" s="5" t="s">
        <v>30</v>
      </c>
      <c r="J254" s="5" t="s">
        <v>154</v>
      </c>
      <c r="K254" s="12">
        <v>6909837789</v>
      </c>
      <c r="L254" s="5" t="s">
        <v>27</v>
      </c>
      <c r="M254" s="5" t="s">
        <v>27</v>
      </c>
      <c r="N254" s="12" t="s">
        <v>656</v>
      </c>
      <c r="O254" s="5" t="s">
        <v>657</v>
      </c>
      <c r="P254" s="5" t="s">
        <v>657</v>
      </c>
      <c r="Q254" s="5" t="s">
        <v>27</v>
      </c>
      <c r="R254" s="5" t="s">
        <v>27</v>
      </c>
      <c r="S254" s="5" t="s">
        <v>114</v>
      </c>
      <c r="T254" s="4">
        <v>1000</v>
      </c>
      <c r="U254" s="5" t="s">
        <v>570</v>
      </c>
      <c r="V254" s="7" t="s">
        <v>580</v>
      </c>
      <c r="W254" s="15">
        <f t="shared" si="4"/>
        <v>1.5801944745339809E-3</v>
      </c>
    </row>
    <row r="255" spans="1:23" customFormat="1">
      <c r="A255" s="1">
        <v>143</v>
      </c>
      <c r="B255" s="8" t="s">
        <v>22</v>
      </c>
      <c r="C255" s="9">
        <v>42560.720555555556</v>
      </c>
      <c r="D255" s="2">
        <v>20582432000165</v>
      </c>
      <c r="E255" s="13">
        <v>190000001577</v>
      </c>
      <c r="F255" s="8" t="s">
        <v>23</v>
      </c>
      <c r="G255" s="8" t="s">
        <v>24</v>
      </c>
      <c r="H255" s="2">
        <v>15611</v>
      </c>
      <c r="I255" s="8" t="s">
        <v>30</v>
      </c>
      <c r="J255" s="8" t="s">
        <v>154</v>
      </c>
      <c r="K255" s="13">
        <v>6909837789</v>
      </c>
      <c r="L255" s="8" t="s">
        <v>27</v>
      </c>
      <c r="M255" s="8" t="s">
        <v>27</v>
      </c>
      <c r="N255" s="13" t="s">
        <v>816</v>
      </c>
      <c r="O255" s="8" t="s">
        <v>154</v>
      </c>
      <c r="P255" s="8" t="s">
        <v>154</v>
      </c>
      <c r="Q255" s="8" t="s">
        <v>27</v>
      </c>
      <c r="R255" s="8" t="s">
        <v>27</v>
      </c>
      <c r="S255" s="8" t="s">
        <v>114</v>
      </c>
      <c r="T255" s="2">
        <v>9000</v>
      </c>
      <c r="U255" s="8" t="s">
        <v>571</v>
      </c>
      <c r="V255" s="10" t="s">
        <v>586</v>
      </c>
      <c r="W255" s="15">
        <f t="shared" si="4"/>
        <v>1.4221750270805827E-2</v>
      </c>
    </row>
    <row r="256" spans="1:23" customFormat="1">
      <c r="A256" s="3">
        <v>143</v>
      </c>
      <c r="B256" s="5" t="s">
        <v>22</v>
      </c>
      <c r="C256" s="6">
        <v>42560.720555555556</v>
      </c>
      <c r="D256" s="4">
        <v>20582432000165</v>
      </c>
      <c r="E256" s="12">
        <v>190000001577</v>
      </c>
      <c r="F256" s="5" t="s">
        <v>23</v>
      </c>
      <c r="G256" s="5" t="s">
        <v>24</v>
      </c>
      <c r="H256" s="4">
        <v>15611</v>
      </c>
      <c r="I256" s="5" t="s">
        <v>30</v>
      </c>
      <c r="J256" s="5" t="s">
        <v>154</v>
      </c>
      <c r="K256" s="12">
        <v>6909837789</v>
      </c>
      <c r="L256" s="5" t="s">
        <v>27</v>
      </c>
      <c r="M256" s="5" t="s">
        <v>27</v>
      </c>
      <c r="N256" s="12" t="s">
        <v>820</v>
      </c>
      <c r="O256" s="5" t="s">
        <v>821</v>
      </c>
      <c r="P256" s="5" t="s">
        <v>821</v>
      </c>
      <c r="Q256" s="5" t="s">
        <v>27</v>
      </c>
      <c r="R256" s="5" t="s">
        <v>27</v>
      </c>
      <c r="S256" s="5" t="s">
        <v>114</v>
      </c>
      <c r="T256" s="4">
        <v>3000</v>
      </c>
      <c r="U256" s="5" t="s">
        <v>571</v>
      </c>
      <c r="V256" s="7" t="s">
        <v>586</v>
      </c>
      <c r="W256" s="15">
        <f t="shared" si="4"/>
        <v>4.7405834236019431E-3</v>
      </c>
    </row>
    <row r="257" spans="1:24">
      <c r="A257" s="1">
        <v>143</v>
      </c>
      <c r="B257" s="8" t="s">
        <v>22</v>
      </c>
      <c r="C257" s="9">
        <v>42560.720555555556</v>
      </c>
      <c r="D257" s="2">
        <v>20582432000165</v>
      </c>
      <c r="E257" s="13">
        <v>190000001577</v>
      </c>
      <c r="F257" s="8" t="s">
        <v>23</v>
      </c>
      <c r="G257" s="8" t="s">
        <v>24</v>
      </c>
      <c r="H257" s="2">
        <v>15611</v>
      </c>
      <c r="I257" s="8" t="s">
        <v>30</v>
      </c>
      <c r="J257" s="8" t="s">
        <v>154</v>
      </c>
      <c r="K257" s="13">
        <v>6909837789</v>
      </c>
      <c r="L257" s="8" t="s">
        <v>27</v>
      </c>
      <c r="M257" s="8" t="s">
        <v>27</v>
      </c>
      <c r="N257" s="13" t="s">
        <v>823</v>
      </c>
      <c r="O257" s="8" t="s">
        <v>824</v>
      </c>
      <c r="P257" s="8" t="s">
        <v>824</v>
      </c>
      <c r="Q257" s="8" t="s">
        <v>27</v>
      </c>
      <c r="R257" s="8" t="s">
        <v>27</v>
      </c>
      <c r="S257" s="8" t="s">
        <v>114</v>
      </c>
      <c r="T257" s="2">
        <v>3000</v>
      </c>
      <c r="U257" s="8" t="s">
        <v>571</v>
      </c>
      <c r="V257" s="10" t="s">
        <v>586</v>
      </c>
      <c r="W257" s="15">
        <f t="shared" si="4"/>
        <v>4.7405834236019431E-3</v>
      </c>
      <c r="X257"/>
    </row>
    <row r="258" spans="1:24">
      <c r="A258" s="3">
        <v>143</v>
      </c>
      <c r="B258" s="5" t="s">
        <v>22</v>
      </c>
      <c r="C258" s="6">
        <v>42560.720555555556</v>
      </c>
      <c r="D258" s="4">
        <v>20582432000165</v>
      </c>
      <c r="E258" s="12">
        <v>190000001577</v>
      </c>
      <c r="F258" s="5" t="s">
        <v>23</v>
      </c>
      <c r="G258" s="5" t="s">
        <v>24</v>
      </c>
      <c r="H258" s="4">
        <v>15611</v>
      </c>
      <c r="I258" s="5" t="s">
        <v>30</v>
      </c>
      <c r="J258" s="5" t="s">
        <v>154</v>
      </c>
      <c r="K258" s="12">
        <v>6909837789</v>
      </c>
      <c r="L258" s="5" t="s">
        <v>27</v>
      </c>
      <c r="M258" s="5" t="s">
        <v>27</v>
      </c>
      <c r="N258" s="12" t="s">
        <v>590</v>
      </c>
      <c r="O258" s="5" t="s">
        <v>591</v>
      </c>
      <c r="P258" s="5" t="s">
        <v>591</v>
      </c>
      <c r="Q258" s="5" t="s">
        <v>34</v>
      </c>
      <c r="R258" s="5" t="s">
        <v>35</v>
      </c>
      <c r="S258" s="5" t="s">
        <v>114</v>
      </c>
      <c r="T258" s="4">
        <v>80</v>
      </c>
      <c r="U258" s="5" t="s">
        <v>566</v>
      </c>
      <c r="V258" s="7" t="s">
        <v>732</v>
      </c>
      <c r="W258" s="15">
        <f t="shared" si="4"/>
        <v>1.2641555796271848E-4</v>
      </c>
      <c r="X258"/>
    </row>
    <row r="259" spans="1:24">
      <c r="A259" s="1">
        <v>143</v>
      </c>
      <c r="B259" s="8" t="s">
        <v>22</v>
      </c>
      <c r="C259" s="9">
        <v>42560.720555555556</v>
      </c>
      <c r="D259" s="2">
        <v>20582432000165</v>
      </c>
      <c r="E259" s="13">
        <v>190000001577</v>
      </c>
      <c r="F259" s="8" t="s">
        <v>23</v>
      </c>
      <c r="G259" s="8" t="s">
        <v>24</v>
      </c>
      <c r="H259" s="2">
        <v>15611</v>
      </c>
      <c r="I259" s="8" t="s">
        <v>30</v>
      </c>
      <c r="J259" s="8" t="s">
        <v>154</v>
      </c>
      <c r="K259" s="13">
        <v>6909837789</v>
      </c>
      <c r="L259" s="8" t="s">
        <v>27</v>
      </c>
      <c r="M259" s="8" t="s">
        <v>27</v>
      </c>
      <c r="N259" s="13" t="s">
        <v>620</v>
      </c>
      <c r="O259" s="8" t="s">
        <v>621</v>
      </c>
      <c r="P259" s="8" t="s">
        <v>621</v>
      </c>
      <c r="Q259" s="8" t="s">
        <v>27</v>
      </c>
      <c r="R259" s="8" t="s">
        <v>27</v>
      </c>
      <c r="S259" s="8" t="s">
        <v>114</v>
      </c>
      <c r="T259" s="2">
        <v>3000</v>
      </c>
      <c r="U259" s="8" t="s">
        <v>571</v>
      </c>
      <c r="V259" s="10" t="s">
        <v>586</v>
      </c>
      <c r="W259" s="15">
        <f t="shared" si="4"/>
        <v>4.7405834236019431E-3</v>
      </c>
      <c r="X259"/>
    </row>
    <row r="260" spans="1:24">
      <c r="A260" s="3">
        <v>143</v>
      </c>
      <c r="B260" s="5" t="s">
        <v>22</v>
      </c>
      <c r="C260" s="6">
        <v>42560.720555555556</v>
      </c>
      <c r="D260" s="4">
        <v>20582432000165</v>
      </c>
      <c r="E260" s="12">
        <v>190000001577</v>
      </c>
      <c r="F260" s="5" t="s">
        <v>23</v>
      </c>
      <c r="G260" s="5" t="s">
        <v>24</v>
      </c>
      <c r="H260" s="4">
        <v>15611</v>
      </c>
      <c r="I260" s="5" t="s">
        <v>30</v>
      </c>
      <c r="J260" s="5" t="s">
        <v>154</v>
      </c>
      <c r="K260" s="12">
        <v>6909837789</v>
      </c>
      <c r="L260" s="5" t="s">
        <v>27</v>
      </c>
      <c r="M260" s="5" t="s">
        <v>27</v>
      </c>
      <c r="N260" s="12" t="s">
        <v>832</v>
      </c>
      <c r="O260" s="5" t="s">
        <v>833</v>
      </c>
      <c r="P260" s="5" t="s">
        <v>833</v>
      </c>
      <c r="Q260" s="5" t="s">
        <v>27</v>
      </c>
      <c r="R260" s="5" t="s">
        <v>27</v>
      </c>
      <c r="S260" s="5" t="s">
        <v>114</v>
      </c>
      <c r="T260" s="4">
        <v>3000</v>
      </c>
      <c r="U260" s="5" t="s">
        <v>571</v>
      </c>
      <c r="V260" s="7" t="s">
        <v>834</v>
      </c>
      <c r="W260" s="15">
        <f t="shared" si="4"/>
        <v>4.7405834236019431E-3</v>
      </c>
      <c r="X260"/>
    </row>
    <row r="261" spans="1:24">
      <c r="A261" s="1">
        <v>143</v>
      </c>
      <c r="B261" s="8" t="s">
        <v>22</v>
      </c>
      <c r="C261" s="9">
        <v>42560.720555555556</v>
      </c>
      <c r="D261" s="2">
        <v>20582432000165</v>
      </c>
      <c r="E261" s="13">
        <v>190000001577</v>
      </c>
      <c r="F261" s="8" t="s">
        <v>23</v>
      </c>
      <c r="G261" s="8" t="s">
        <v>24</v>
      </c>
      <c r="H261" s="2">
        <v>15611</v>
      </c>
      <c r="I261" s="8" t="s">
        <v>30</v>
      </c>
      <c r="J261" s="8" t="s">
        <v>154</v>
      </c>
      <c r="K261" s="13">
        <v>6909837789</v>
      </c>
      <c r="L261" s="8" t="s">
        <v>27</v>
      </c>
      <c r="M261" s="8" t="s">
        <v>27</v>
      </c>
      <c r="N261" s="13" t="s">
        <v>835</v>
      </c>
      <c r="O261" s="8" t="s">
        <v>836</v>
      </c>
      <c r="P261" s="8" t="s">
        <v>836</v>
      </c>
      <c r="Q261" s="8" t="s">
        <v>27</v>
      </c>
      <c r="R261" s="8" t="s">
        <v>27</v>
      </c>
      <c r="S261" s="8" t="s">
        <v>114</v>
      </c>
      <c r="T261" s="2">
        <v>3000</v>
      </c>
      <c r="U261" s="8" t="s">
        <v>571</v>
      </c>
      <c r="V261" s="10" t="s">
        <v>594</v>
      </c>
      <c r="W261" s="15">
        <f t="shared" si="4"/>
        <v>4.7405834236019431E-3</v>
      </c>
      <c r="X261"/>
    </row>
    <row r="262" spans="1:24">
      <c r="A262" s="3">
        <v>143</v>
      </c>
      <c r="B262" s="5" t="s">
        <v>22</v>
      </c>
      <c r="C262" s="6">
        <v>42560.720555555556</v>
      </c>
      <c r="D262" s="4">
        <v>20573428000130</v>
      </c>
      <c r="E262" s="12">
        <v>190000000659</v>
      </c>
      <c r="F262" s="5" t="s">
        <v>23</v>
      </c>
      <c r="G262" s="5" t="s">
        <v>110</v>
      </c>
      <c r="H262" s="4">
        <v>4044</v>
      </c>
      <c r="I262" s="5" t="s">
        <v>25</v>
      </c>
      <c r="J262" s="5" t="s">
        <v>276</v>
      </c>
      <c r="K262" s="12">
        <v>85818461734</v>
      </c>
      <c r="L262" s="5" t="s">
        <v>27</v>
      </c>
      <c r="M262" s="5" t="s">
        <v>27</v>
      </c>
      <c r="N262" s="12" t="s">
        <v>27</v>
      </c>
      <c r="O262" s="5" t="s">
        <v>27</v>
      </c>
      <c r="P262" s="5" t="s">
        <v>27</v>
      </c>
      <c r="Q262" s="5" t="s">
        <v>27</v>
      </c>
      <c r="R262" s="5" t="s">
        <v>27</v>
      </c>
      <c r="S262" s="5" t="s">
        <v>31</v>
      </c>
      <c r="T262" s="4">
        <v>4.6500000000000004</v>
      </c>
      <c r="U262" s="5" t="s">
        <v>32</v>
      </c>
      <c r="V262" s="7" t="s">
        <v>27</v>
      </c>
      <c r="W262" s="15">
        <f>T262/X$262</f>
        <v>9.4644909599863702E-5</v>
      </c>
      <c r="X262" s="17">
        <f>SUM(T262:T322)</f>
        <v>49131.010000000009</v>
      </c>
    </row>
    <row r="263" spans="1:24">
      <c r="A263" s="1">
        <v>143</v>
      </c>
      <c r="B263" s="8" t="s">
        <v>22</v>
      </c>
      <c r="C263" s="9">
        <v>42560.720555555556</v>
      </c>
      <c r="D263" s="2">
        <v>20573428000130</v>
      </c>
      <c r="E263" s="13">
        <v>190000000659</v>
      </c>
      <c r="F263" s="8" t="s">
        <v>23</v>
      </c>
      <c r="G263" s="8" t="s">
        <v>110</v>
      </c>
      <c r="H263" s="2">
        <v>4044</v>
      </c>
      <c r="I263" s="8" t="s">
        <v>25</v>
      </c>
      <c r="J263" s="8" t="s">
        <v>276</v>
      </c>
      <c r="K263" s="13">
        <v>85818461734</v>
      </c>
      <c r="L263" s="8" t="s">
        <v>42</v>
      </c>
      <c r="M263" s="8" t="s">
        <v>293</v>
      </c>
      <c r="N263" s="13" t="s">
        <v>294</v>
      </c>
      <c r="O263" s="8" t="s">
        <v>295</v>
      </c>
      <c r="P263" s="8" t="s">
        <v>295</v>
      </c>
      <c r="Q263" s="8" t="s">
        <v>296</v>
      </c>
      <c r="R263" s="8" t="s">
        <v>297</v>
      </c>
      <c r="S263" s="8" t="s">
        <v>82</v>
      </c>
      <c r="T263" s="2">
        <v>2000</v>
      </c>
      <c r="U263" s="8" t="s">
        <v>65</v>
      </c>
      <c r="V263" s="10" t="s">
        <v>27</v>
      </c>
      <c r="W263" s="15">
        <f t="shared" ref="W263:W322" si="5">T263/X$262</f>
        <v>4.0707487999941373E-2</v>
      </c>
    </row>
    <row r="264" spans="1:24">
      <c r="A264" s="3">
        <v>143</v>
      </c>
      <c r="B264" s="5" t="s">
        <v>22</v>
      </c>
      <c r="C264" s="6">
        <v>42560.720555555556</v>
      </c>
      <c r="D264" s="4">
        <v>20573428000130</v>
      </c>
      <c r="E264" s="12">
        <v>190000000659</v>
      </c>
      <c r="F264" s="5" t="s">
        <v>23</v>
      </c>
      <c r="G264" s="5" t="s">
        <v>110</v>
      </c>
      <c r="H264" s="4">
        <v>4044</v>
      </c>
      <c r="I264" s="5" t="s">
        <v>25</v>
      </c>
      <c r="J264" s="5" t="s">
        <v>276</v>
      </c>
      <c r="K264" s="12">
        <v>85818461734</v>
      </c>
      <c r="L264" s="5" t="s">
        <v>42</v>
      </c>
      <c r="M264" s="5" t="s">
        <v>298</v>
      </c>
      <c r="N264" s="12" t="s">
        <v>192</v>
      </c>
      <c r="O264" s="5" t="s">
        <v>193</v>
      </c>
      <c r="P264" s="5" t="s">
        <v>193</v>
      </c>
      <c r="Q264" s="5" t="s">
        <v>168</v>
      </c>
      <c r="R264" s="5" t="s">
        <v>169</v>
      </c>
      <c r="S264" s="5" t="s">
        <v>63</v>
      </c>
      <c r="T264" s="4">
        <v>400</v>
      </c>
      <c r="U264" s="5" t="s">
        <v>65</v>
      </c>
      <c r="V264" s="7" t="s">
        <v>27</v>
      </c>
      <c r="W264" s="15">
        <f t="shared" si="5"/>
        <v>8.1414975999882754E-3</v>
      </c>
    </row>
    <row r="265" spans="1:24">
      <c r="A265" s="1">
        <v>143</v>
      </c>
      <c r="B265" s="8" t="s">
        <v>22</v>
      </c>
      <c r="C265" s="9">
        <v>42560.720555555556</v>
      </c>
      <c r="D265" s="2">
        <v>20573428000130</v>
      </c>
      <c r="E265" s="13">
        <v>190000000659</v>
      </c>
      <c r="F265" s="8" t="s">
        <v>23</v>
      </c>
      <c r="G265" s="8" t="s">
        <v>110</v>
      </c>
      <c r="H265" s="2">
        <v>4044</v>
      </c>
      <c r="I265" s="8" t="s">
        <v>25</v>
      </c>
      <c r="J265" s="8" t="s">
        <v>276</v>
      </c>
      <c r="K265" s="13">
        <v>85818461734</v>
      </c>
      <c r="L265" s="8" t="s">
        <v>42</v>
      </c>
      <c r="M265" s="8" t="s">
        <v>298</v>
      </c>
      <c r="N265" s="13" t="s">
        <v>192</v>
      </c>
      <c r="O265" s="8" t="s">
        <v>193</v>
      </c>
      <c r="P265" s="8" t="s">
        <v>193</v>
      </c>
      <c r="Q265" s="8" t="s">
        <v>168</v>
      </c>
      <c r="R265" s="8" t="s">
        <v>169</v>
      </c>
      <c r="S265" s="8" t="s">
        <v>63</v>
      </c>
      <c r="T265" s="2">
        <v>1000</v>
      </c>
      <c r="U265" s="8" t="s">
        <v>65</v>
      </c>
      <c r="V265" s="10" t="s">
        <v>27</v>
      </c>
      <c r="W265" s="15">
        <f t="shared" si="5"/>
        <v>2.0353743999970687E-2</v>
      </c>
    </row>
    <row r="266" spans="1:24">
      <c r="A266" s="3">
        <v>143</v>
      </c>
      <c r="B266" s="5" t="s">
        <v>22</v>
      </c>
      <c r="C266" s="6">
        <v>42560.720555555556</v>
      </c>
      <c r="D266" s="4">
        <v>20573428000130</v>
      </c>
      <c r="E266" s="12">
        <v>190000000659</v>
      </c>
      <c r="F266" s="5" t="s">
        <v>23</v>
      </c>
      <c r="G266" s="5" t="s">
        <v>110</v>
      </c>
      <c r="H266" s="4">
        <v>4044</v>
      </c>
      <c r="I266" s="5" t="s">
        <v>25</v>
      </c>
      <c r="J266" s="5" t="s">
        <v>276</v>
      </c>
      <c r="K266" s="12">
        <v>85818461734</v>
      </c>
      <c r="L266" s="5" t="s">
        <v>27</v>
      </c>
      <c r="M266" s="5" t="s">
        <v>27</v>
      </c>
      <c r="N266" s="12" t="s">
        <v>27</v>
      </c>
      <c r="O266" s="5" t="s">
        <v>27</v>
      </c>
      <c r="P266" s="5" t="s">
        <v>27</v>
      </c>
      <c r="Q266" s="5" t="s">
        <v>27</v>
      </c>
      <c r="R266" s="5" t="s">
        <v>27</v>
      </c>
      <c r="S266" s="5" t="s">
        <v>115</v>
      </c>
      <c r="T266" s="4">
        <v>7.09</v>
      </c>
      <c r="U266" s="5" t="s">
        <v>32</v>
      </c>
      <c r="V266" s="7" t="s">
        <v>27</v>
      </c>
      <c r="W266" s="15">
        <f t="shared" si="5"/>
        <v>1.4430804495979216E-4</v>
      </c>
    </row>
    <row r="267" spans="1:24">
      <c r="A267" s="1">
        <v>143</v>
      </c>
      <c r="B267" s="8" t="s">
        <v>22</v>
      </c>
      <c r="C267" s="9">
        <v>42560.720555555556</v>
      </c>
      <c r="D267" s="2">
        <v>20573428000130</v>
      </c>
      <c r="E267" s="13">
        <v>190000000659</v>
      </c>
      <c r="F267" s="8" t="s">
        <v>23</v>
      </c>
      <c r="G267" s="8" t="s">
        <v>110</v>
      </c>
      <c r="H267" s="2">
        <v>4044</v>
      </c>
      <c r="I267" s="8" t="s">
        <v>25</v>
      </c>
      <c r="J267" s="8" t="s">
        <v>276</v>
      </c>
      <c r="K267" s="13">
        <v>85818461734</v>
      </c>
      <c r="L267" s="8" t="s">
        <v>27</v>
      </c>
      <c r="M267" s="8" t="s">
        <v>27</v>
      </c>
      <c r="N267" s="13" t="s">
        <v>27</v>
      </c>
      <c r="O267" s="8" t="s">
        <v>27</v>
      </c>
      <c r="P267" s="8" t="s">
        <v>27</v>
      </c>
      <c r="Q267" s="8" t="s">
        <v>27</v>
      </c>
      <c r="R267" s="8" t="s">
        <v>27</v>
      </c>
      <c r="S267" s="8" t="s">
        <v>118</v>
      </c>
      <c r="T267" s="2">
        <v>4.6500000000000004</v>
      </c>
      <c r="U267" s="8" t="s">
        <v>32</v>
      </c>
      <c r="V267" s="10" t="s">
        <v>27</v>
      </c>
      <c r="W267" s="15">
        <f t="shared" si="5"/>
        <v>9.4644909599863702E-5</v>
      </c>
    </row>
    <row r="268" spans="1:24">
      <c r="A268" s="3">
        <v>143</v>
      </c>
      <c r="B268" s="5" t="s">
        <v>22</v>
      </c>
      <c r="C268" s="6">
        <v>42560.720555555556</v>
      </c>
      <c r="D268" s="4">
        <v>20573428000130</v>
      </c>
      <c r="E268" s="12">
        <v>190000000659</v>
      </c>
      <c r="F268" s="5" t="s">
        <v>23</v>
      </c>
      <c r="G268" s="5" t="s">
        <v>110</v>
      </c>
      <c r="H268" s="4">
        <v>4044</v>
      </c>
      <c r="I268" s="5" t="s">
        <v>25</v>
      </c>
      <c r="J268" s="5" t="s">
        <v>276</v>
      </c>
      <c r="K268" s="12">
        <v>85818461734</v>
      </c>
      <c r="L268" s="5" t="s">
        <v>42</v>
      </c>
      <c r="M268" s="5" t="s">
        <v>380</v>
      </c>
      <c r="N268" s="12" t="s">
        <v>381</v>
      </c>
      <c r="O268" s="5" t="s">
        <v>382</v>
      </c>
      <c r="P268" s="5" t="s">
        <v>382</v>
      </c>
      <c r="Q268" s="5" t="s">
        <v>179</v>
      </c>
      <c r="R268" s="5" t="s">
        <v>180</v>
      </c>
      <c r="S268" s="5" t="s">
        <v>33</v>
      </c>
      <c r="T268" s="4">
        <v>1500</v>
      </c>
      <c r="U268" s="5" t="s">
        <v>140</v>
      </c>
      <c r="V268" s="7" t="s">
        <v>27</v>
      </c>
      <c r="W268" s="15">
        <f t="shared" si="5"/>
        <v>3.0530615999956032E-2</v>
      </c>
    </row>
    <row r="269" spans="1:24">
      <c r="A269" s="1">
        <v>143</v>
      </c>
      <c r="B269" s="8" t="s">
        <v>22</v>
      </c>
      <c r="C269" s="9">
        <v>42560.720555555556</v>
      </c>
      <c r="D269" s="2">
        <v>20573428000130</v>
      </c>
      <c r="E269" s="13">
        <v>190000000659</v>
      </c>
      <c r="F269" s="8" t="s">
        <v>23</v>
      </c>
      <c r="G269" s="8" t="s">
        <v>110</v>
      </c>
      <c r="H269" s="2">
        <v>4044</v>
      </c>
      <c r="I269" s="8" t="s">
        <v>25</v>
      </c>
      <c r="J269" s="8" t="s">
        <v>276</v>
      </c>
      <c r="K269" s="13">
        <v>85818461734</v>
      </c>
      <c r="L269" s="8" t="s">
        <v>27</v>
      </c>
      <c r="M269" s="8" t="s">
        <v>27</v>
      </c>
      <c r="N269" s="13" t="s">
        <v>27</v>
      </c>
      <c r="O269" s="8" t="s">
        <v>27</v>
      </c>
      <c r="P269" s="8" t="s">
        <v>27</v>
      </c>
      <c r="Q269" s="8" t="s">
        <v>27</v>
      </c>
      <c r="R269" s="8" t="s">
        <v>27</v>
      </c>
      <c r="S269" s="8" t="s">
        <v>90</v>
      </c>
      <c r="T269" s="2">
        <v>4.6500000000000004</v>
      </c>
      <c r="U269" s="8" t="s">
        <v>32</v>
      </c>
      <c r="V269" s="10" t="s">
        <v>27</v>
      </c>
      <c r="W269" s="15">
        <f t="shared" si="5"/>
        <v>9.4644909599863702E-5</v>
      </c>
    </row>
    <row r="270" spans="1:24">
      <c r="A270" s="3">
        <v>143</v>
      </c>
      <c r="B270" s="5" t="s">
        <v>22</v>
      </c>
      <c r="C270" s="6">
        <v>42560.720555555556</v>
      </c>
      <c r="D270" s="4">
        <v>20573428000130</v>
      </c>
      <c r="E270" s="12">
        <v>190000000659</v>
      </c>
      <c r="F270" s="5" t="s">
        <v>23</v>
      </c>
      <c r="G270" s="5" t="s">
        <v>110</v>
      </c>
      <c r="H270" s="4">
        <v>4044</v>
      </c>
      <c r="I270" s="5" t="s">
        <v>25</v>
      </c>
      <c r="J270" s="5" t="s">
        <v>276</v>
      </c>
      <c r="K270" s="12">
        <v>85818461734</v>
      </c>
      <c r="L270" s="5" t="s">
        <v>42</v>
      </c>
      <c r="M270" s="5" t="s">
        <v>422</v>
      </c>
      <c r="N270" s="12" t="s">
        <v>192</v>
      </c>
      <c r="O270" s="5" t="s">
        <v>193</v>
      </c>
      <c r="P270" s="5" t="s">
        <v>193</v>
      </c>
      <c r="Q270" s="5" t="s">
        <v>168</v>
      </c>
      <c r="R270" s="5" t="s">
        <v>169</v>
      </c>
      <c r="S270" s="5" t="s">
        <v>91</v>
      </c>
      <c r="T270" s="4">
        <v>800</v>
      </c>
      <c r="U270" s="5" t="s">
        <v>48</v>
      </c>
      <c r="V270" s="7" t="s">
        <v>27</v>
      </c>
      <c r="W270" s="15">
        <f t="shared" si="5"/>
        <v>1.6282995199976551E-2</v>
      </c>
    </row>
    <row r="271" spans="1:24">
      <c r="A271" s="1">
        <v>143</v>
      </c>
      <c r="B271" s="8" t="s">
        <v>22</v>
      </c>
      <c r="C271" s="9">
        <v>42560.720555555556</v>
      </c>
      <c r="D271" s="2">
        <v>20573428000130</v>
      </c>
      <c r="E271" s="13">
        <v>190000000659</v>
      </c>
      <c r="F271" s="8" t="s">
        <v>23</v>
      </c>
      <c r="G271" s="8" t="s">
        <v>110</v>
      </c>
      <c r="H271" s="2">
        <v>4044</v>
      </c>
      <c r="I271" s="8" t="s">
        <v>25</v>
      </c>
      <c r="J271" s="8" t="s">
        <v>276</v>
      </c>
      <c r="K271" s="13">
        <v>85818461734</v>
      </c>
      <c r="L271" s="8" t="s">
        <v>42</v>
      </c>
      <c r="M271" s="8" t="s">
        <v>422</v>
      </c>
      <c r="N271" s="13" t="s">
        <v>192</v>
      </c>
      <c r="O271" s="8" t="s">
        <v>193</v>
      </c>
      <c r="P271" s="8" t="s">
        <v>193</v>
      </c>
      <c r="Q271" s="8" t="s">
        <v>168</v>
      </c>
      <c r="R271" s="8" t="s">
        <v>169</v>
      </c>
      <c r="S271" s="8" t="s">
        <v>91</v>
      </c>
      <c r="T271" s="2">
        <v>500</v>
      </c>
      <c r="U271" s="8" t="s">
        <v>48</v>
      </c>
      <c r="V271" s="10" t="s">
        <v>27</v>
      </c>
      <c r="W271" s="15">
        <f t="shared" si="5"/>
        <v>1.0176871999985343E-2</v>
      </c>
    </row>
    <row r="272" spans="1:24">
      <c r="A272" s="3">
        <v>143</v>
      </c>
      <c r="B272" s="5" t="s">
        <v>22</v>
      </c>
      <c r="C272" s="6">
        <v>42560.720555555556</v>
      </c>
      <c r="D272" s="4">
        <v>20573428000130</v>
      </c>
      <c r="E272" s="12">
        <v>190000000659</v>
      </c>
      <c r="F272" s="5" t="s">
        <v>23</v>
      </c>
      <c r="G272" s="5" t="s">
        <v>110</v>
      </c>
      <c r="H272" s="4">
        <v>4044</v>
      </c>
      <c r="I272" s="5" t="s">
        <v>25</v>
      </c>
      <c r="J272" s="5" t="s">
        <v>276</v>
      </c>
      <c r="K272" s="12">
        <v>85818461734</v>
      </c>
      <c r="L272" s="5" t="s">
        <v>42</v>
      </c>
      <c r="M272" s="5" t="s">
        <v>422</v>
      </c>
      <c r="N272" s="12" t="s">
        <v>192</v>
      </c>
      <c r="O272" s="5" t="s">
        <v>193</v>
      </c>
      <c r="P272" s="5" t="s">
        <v>193</v>
      </c>
      <c r="Q272" s="5" t="s">
        <v>168</v>
      </c>
      <c r="R272" s="5" t="s">
        <v>169</v>
      </c>
      <c r="S272" s="5" t="s">
        <v>91</v>
      </c>
      <c r="T272" s="4">
        <v>750</v>
      </c>
      <c r="U272" s="5" t="s">
        <v>48</v>
      </c>
      <c r="V272" s="7" t="s">
        <v>27</v>
      </c>
      <c r="W272" s="15">
        <f t="shared" si="5"/>
        <v>1.5265307999978016E-2</v>
      </c>
    </row>
    <row r="273" spans="1:23">
      <c r="A273" s="1">
        <v>143</v>
      </c>
      <c r="B273" s="8" t="s">
        <v>22</v>
      </c>
      <c r="C273" s="9">
        <v>42560.720555555556</v>
      </c>
      <c r="D273" s="2">
        <v>20573428000130</v>
      </c>
      <c r="E273" s="13">
        <v>190000000659</v>
      </c>
      <c r="F273" s="8" t="s">
        <v>23</v>
      </c>
      <c r="G273" s="8" t="s">
        <v>110</v>
      </c>
      <c r="H273" s="2">
        <v>4044</v>
      </c>
      <c r="I273" s="8" t="s">
        <v>25</v>
      </c>
      <c r="J273" s="8" t="s">
        <v>276</v>
      </c>
      <c r="K273" s="13">
        <v>85818461734</v>
      </c>
      <c r="L273" s="8" t="s">
        <v>42</v>
      </c>
      <c r="M273" s="8" t="s">
        <v>422</v>
      </c>
      <c r="N273" s="13" t="s">
        <v>192</v>
      </c>
      <c r="O273" s="8" t="s">
        <v>193</v>
      </c>
      <c r="P273" s="8" t="s">
        <v>193</v>
      </c>
      <c r="Q273" s="8" t="s">
        <v>168</v>
      </c>
      <c r="R273" s="8" t="s">
        <v>169</v>
      </c>
      <c r="S273" s="8" t="s">
        <v>91</v>
      </c>
      <c r="T273" s="2">
        <v>900</v>
      </c>
      <c r="U273" s="8" t="s">
        <v>48</v>
      </c>
      <c r="V273" s="10" t="s">
        <v>27</v>
      </c>
      <c r="W273" s="15">
        <f t="shared" si="5"/>
        <v>1.8318369599973617E-2</v>
      </c>
    </row>
    <row r="274" spans="1:23">
      <c r="A274" s="3">
        <v>143</v>
      </c>
      <c r="B274" s="5" t="s">
        <v>22</v>
      </c>
      <c r="C274" s="6">
        <v>42560.720555555556</v>
      </c>
      <c r="D274" s="4">
        <v>20573428000130</v>
      </c>
      <c r="E274" s="12">
        <v>190000000659</v>
      </c>
      <c r="F274" s="5" t="s">
        <v>23</v>
      </c>
      <c r="G274" s="5" t="s">
        <v>110</v>
      </c>
      <c r="H274" s="4">
        <v>4044</v>
      </c>
      <c r="I274" s="5" t="s">
        <v>25</v>
      </c>
      <c r="J274" s="5" t="s">
        <v>276</v>
      </c>
      <c r="K274" s="12">
        <v>85818461734</v>
      </c>
      <c r="L274" s="5" t="s">
        <v>42</v>
      </c>
      <c r="M274" s="5" t="s">
        <v>422</v>
      </c>
      <c r="N274" s="12" t="s">
        <v>192</v>
      </c>
      <c r="O274" s="5" t="s">
        <v>193</v>
      </c>
      <c r="P274" s="5" t="s">
        <v>193</v>
      </c>
      <c r="Q274" s="5" t="s">
        <v>168</v>
      </c>
      <c r="R274" s="5" t="s">
        <v>169</v>
      </c>
      <c r="S274" s="5" t="s">
        <v>91</v>
      </c>
      <c r="T274" s="4">
        <v>4000</v>
      </c>
      <c r="U274" s="5" t="s">
        <v>48</v>
      </c>
      <c r="V274" s="7" t="s">
        <v>27</v>
      </c>
      <c r="W274" s="15">
        <f t="shared" si="5"/>
        <v>8.1414975999882747E-2</v>
      </c>
    </row>
    <row r="275" spans="1:23">
      <c r="A275" s="1">
        <v>143</v>
      </c>
      <c r="B275" s="8" t="s">
        <v>22</v>
      </c>
      <c r="C275" s="9">
        <v>42560.720555555556</v>
      </c>
      <c r="D275" s="2">
        <v>20573428000130</v>
      </c>
      <c r="E275" s="13">
        <v>190000000659</v>
      </c>
      <c r="F275" s="8" t="s">
        <v>23</v>
      </c>
      <c r="G275" s="8" t="s">
        <v>110</v>
      </c>
      <c r="H275" s="2">
        <v>4044</v>
      </c>
      <c r="I275" s="8" t="s">
        <v>25</v>
      </c>
      <c r="J275" s="8" t="s">
        <v>276</v>
      </c>
      <c r="K275" s="13">
        <v>85818461734</v>
      </c>
      <c r="L275" s="8" t="s">
        <v>42</v>
      </c>
      <c r="M275" s="8" t="s">
        <v>422</v>
      </c>
      <c r="N275" s="13" t="s">
        <v>192</v>
      </c>
      <c r="O275" s="8" t="s">
        <v>193</v>
      </c>
      <c r="P275" s="8" t="s">
        <v>193</v>
      </c>
      <c r="Q275" s="8" t="s">
        <v>168</v>
      </c>
      <c r="R275" s="8" t="s">
        <v>169</v>
      </c>
      <c r="S275" s="8" t="s">
        <v>91</v>
      </c>
      <c r="T275" s="2">
        <v>280</v>
      </c>
      <c r="U275" s="8" t="s">
        <v>48</v>
      </c>
      <c r="V275" s="10" t="s">
        <v>27</v>
      </c>
      <c r="W275" s="15">
        <f t="shared" si="5"/>
        <v>5.6990483199917926E-3</v>
      </c>
    </row>
    <row r="276" spans="1:23">
      <c r="A276" s="3">
        <v>143</v>
      </c>
      <c r="B276" s="5" t="s">
        <v>22</v>
      </c>
      <c r="C276" s="6">
        <v>42560.720555555556</v>
      </c>
      <c r="D276" s="4">
        <v>20573428000130</v>
      </c>
      <c r="E276" s="12">
        <v>190000000659</v>
      </c>
      <c r="F276" s="5" t="s">
        <v>23</v>
      </c>
      <c r="G276" s="5" t="s">
        <v>110</v>
      </c>
      <c r="H276" s="4">
        <v>4044</v>
      </c>
      <c r="I276" s="5" t="s">
        <v>25</v>
      </c>
      <c r="J276" s="5" t="s">
        <v>276</v>
      </c>
      <c r="K276" s="12">
        <v>85818461734</v>
      </c>
      <c r="L276" s="5" t="s">
        <v>42</v>
      </c>
      <c r="M276" s="5" t="s">
        <v>422</v>
      </c>
      <c r="N276" s="12" t="s">
        <v>192</v>
      </c>
      <c r="O276" s="5" t="s">
        <v>193</v>
      </c>
      <c r="P276" s="5" t="s">
        <v>193</v>
      </c>
      <c r="Q276" s="5" t="s">
        <v>168</v>
      </c>
      <c r="R276" s="5" t="s">
        <v>169</v>
      </c>
      <c r="S276" s="5" t="s">
        <v>91</v>
      </c>
      <c r="T276" s="4">
        <v>160</v>
      </c>
      <c r="U276" s="5" t="s">
        <v>48</v>
      </c>
      <c r="V276" s="7" t="s">
        <v>27</v>
      </c>
      <c r="W276" s="15">
        <f t="shared" si="5"/>
        <v>3.2565990399953098E-3</v>
      </c>
    </row>
    <row r="277" spans="1:23">
      <c r="A277" s="1">
        <v>143</v>
      </c>
      <c r="B277" s="8" t="s">
        <v>22</v>
      </c>
      <c r="C277" s="9">
        <v>42560.720555555556</v>
      </c>
      <c r="D277" s="2">
        <v>20573428000130</v>
      </c>
      <c r="E277" s="13">
        <v>190000000659</v>
      </c>
      <c r="F277" s="8" t="s">
        <v>23</v>
      </c>
      <c r="G277" s="8" t="s">
        <v>110</v>
      </c>
      <c r="H277" s="2">
        <v>4044</v>
      </c>
      <c r="I277" s="8" t="s">
        <v>25</v>
      </c>
      <c r="J277" s="8" t="s">
        <v>276</v>
      </c>
      <c r="K277" s="13">
        <v>85818461734</v>
      </c>
      <c r="L277" s="8" t="s">
        <v>42</v>
      </c>
      <c r="M277" s="8" t="s">
        <v>426</v>
      </c>
      <c r="N277" s="13" t="s">
        <v>427</v>
      </c>
      <c r="O277" s="8" t="s">
        <v>428</v>
      </c>
      <c r="P277" s="8" t="s">
        <v>428</v>
      </c>
      <c r="Q277" s="8" t="s">
        <v>27</v>
      </c>
      <c r="R277" s="8" t="s">
        <v>27</v>
      </c>
      <c r="S277" s="8" t="s">
        <v>76</v>
      </c>
      <c r="T277" s="2">
        <v>2620</v>
      </c>
      <c r="U277" s="8" t="s">
        <v>48</v>
      </c>
      <c r="V277" s="10" t="s">
        <v>27</v>
      </c>
      <c r="W277" s="15">
        <f t="shared" si="5"/>
        <v>5.3326809279923199E-2</v>
      </c>
    </row>
    <row r="278" spans="1:23">
      <c r="A278" s="3">
        <v>143</v>
      </c>
      <c r="B278" s="5" t="s">
        <v>22</v>
      </c>
      <c r="C278" s="6">
        <v>42560.720555555556</v>
      </c>
      <c r="D278" s="4">
        <v>20573428000130</v>
      </c>
      <c r="E278" s="12">
        <v>190000000659</v>
      </c>
      <c r="F278" s="5" t="s">
        <v>23</v>
      </c>
      <c r="G278" s="5" t="s">
        <v>110</v>
      </c>
      <c r="H278" s="4">
        <v>4044</v>
      </c>
      <c r="I278" s="5" t="s">
        <v>25</v>
      </c>
      <c r="J278" s="5" t="s">
        <v>276</v>
      </c>
      <c r="K278" s="12">
        <v>85818461734</v>
      </c>
      <c r="L278" s="5" t="s">
        <v>42</v>
      </c>
      <c r="M278" s="5" t="s">
        <v>426</v>
      </c>
      <c r="N278" s="12" t="s">
        <v>427</v>
      </c>
      <c r="O278" s="5" t="s">
        <v>428</v>
      </c>
      <c r="P278" s="5" t="s">
        <v>428</v>
      </c>
      <c r="Q278" s="5" t="s">
        <v>27</v>
      </c>
      <c r="R278" s="5" t="s">
        <v>27</v>
      </c>
      <c r="S278" s="5" t="s">
        <v>76</v>
      </c>
      <c r="T278" s="4">
        <v>920</v>
      </c>
      <c r="U278" s="5" t="s">
        <v>48</v>
      </c>
      <c r="V278" s="7" t="s">
        <v>27</v>
      </c>
      <c r="W278" s="15">
        <f t="shared" si="5"/>
        <v>1.8725444479973031E-2</v>
      </c>
    </row>
    <row r="279" spans="1:23">
      <c r="A279" s="1">
        <v>143</v>
      </c>
      <c r="B279" s="8" t="s">
        <v>22</v>
      </c>
      <c r="C279" s="9">
        <v>42560.720555555556</v>
      </c>
      <c r="D279" s="2">
        <v>20573428000130</v>
      </c>
      <c r="E279" s="13">
        <v>190000000659</v>
      </c>
      <c r="F279" s="8" t="s">
        <v>23</v>
      </c>
      <c r="G279" s="8" t="s">
        <v>110</v>
      </c>
      <c r="H279" s="2">
        <v>4044</v>
      </c>
      <c r="I279" s="8" t="s">
        <v>25</v>
      </c>
      <c r="J279" s="8" t="s">
        <v>276</v>
      </c>
      <c r="K279" s="13">
        <v>85818461734</v>
      </c>
      <c r="L279" s="8" t="s">
        <v>42</v>
      </c>
      <c r="M279" s="8" t="s">
        <v>426</v>
      </c>
      <c r="N279" s="13" t="s">
        <v>427</v>
      </c>
      <c r="O279" s="8" t="s">
        <v>428</v>
      </c>
      <c r="P279" s="8" t="s">
        <v>428</v>
      </c>
      <c r="Q279" s="8" t="s">
        <v>27</v>
      </c>
      <c r="R279" s="8" t="s">
        <v>27</v>
      </c>
      <c r="S279" s="8" t="s">
        <v>76</v>
      </c>
      <c r="T279" s="2">
        <v>460</v>
      </c>
      <c r="U279" s="8" t="s">
        <v>48</v>
      </c>
      <c r="V279" s="10" t="s">
        <v>27</v>
      </c>
      <c r="W279" s="15">
        <f t="shared" si="5"/>
        <v>9.3627222399865154E-3</v>
      </c>
    </row>
    <row r="280" spans="1:23">
      <c r="A280" s="3">
        <v>143</v>
      </c>
      <c r="B280" s="5" t="s">
        <v>22</v>
      </c>
      <c r="C280" s="6">
        <v>42560.720555555556</v>
      </c>
      <c r="D280" s="4">
        <v>20573428000130</v>
      </c>
      <c r="E280" s="12">
        <v>190000000659</v>
      </c>
      <c r="F280" s="5" t="s">
        <v>23</v>
      </c>
      <c r="G280" s="5" t="s">
        <v>110</v>
      </c>
      <c r="H280" s="4">
        <v>4044</v>
      </c>
      <c r="I280" s="5" t="s">
        <v>25</v>
      </c>
      <c r="J280" s="5" t="s">
        <v>276</v>
      </c>
      <c r="K280" s="12">
        <v>85818461734</v>
      </c>
      <c r="L280" s="5" t="s">
        <v>27</v>
      </c>
      <c r="M280" s="5" t="s">
        <v>27</v>
      </c>
      <c r="N280" s="12" t="s">
        <v>27</v>
      </c>
      <c r="O280" s="5" t="s">
        <v>27</v>
      </c>
      <c r="P280" s="5" t="s">
        <v>27</v>
      </c>
      <c r="Q280" s="5" t="s">
        <v>27</v>
      </c>
      <c r="R280" s="5" t="s">
        <v>27</v>
      </c>
      <c r="S280" s="5" t="s">
        <v>40</v>
      </c>
      <c r="T280" s="4">
        <v>25</v>
      </c>
      <c r="U280" s="5" t="s">
        <v>32</v>
      </c>
      <c r="V280" s="7" t="s">
        <v>27</v>
      </c>
      <c r="W280" s="15">
        <f t="shared" si="5"/>
        <v>5.0884359999926721E-4</v>
      </c>
    </row>
    <row r="281" spans="1:23">
      <c r="A281" s="1">
        <v>143</v>
      </c>
      <c r="B281" s="8" t="s">
        <v>22</v>
      </c>
      <c r="C281" s="9">
        <v>42560.720555555556</v>
      </c>
      <c r="D281" s="2">
        <v>20573428000130</v>
      </c>
      <c r="E281" s="13">
        <v>190000000659</v>
      </c>
      <c r="F281" s="8" t="s">
        <v>23</v>
      </c>
      <c r="G281" s="8" t="s">
        <v>110</v>
      </c>
      <c r="H281" s="2">
        <v>4044</v>
      </c>
      <c r="I281" s="8" t="s">
        <v>25</v>
      </c>
      <c r="J281" s="8" t="s">
        <v>276</v>
      </c>
      <c r="K281" s="13">
        <v>85818461734</v>
      </c>
      <c r="L281" s="8" t="s">
        <v>27</v>
      </c>
      <c r="M281" s="8" t="s">
        <v>27</v>
      </c>
      <c r="N281" s="13" t="s">
        <v>27</v>
      </c>
      <c r="O281" s="8" t="s">
        <v>27</v>
      </c>
      <c r="P281" s="8" t="s">
        <v>27</v>
      </c>
      <c r="Q281" s="8" t="s">
        <v>27</v>
      </c>
      <c r="R281" s="8" t="s">
        <v>27</v>
      </c>
      <c r="S281" s="8" t="s">
        <v>144</v>
      </c>
      <c r="T281" s="2">
        <v>4.6500000000000004</v>
      </c>
      <c r="U281" s="8" t="s">
        <v>32</v>
      </c>
      <c r="V281" s="10" t="s">
        <v>27</v>
      </c>
      <c r="W281" s="15">
        <f t="shared" si="5"/>
        <v>9.4644909599863702E-5</v>
      </c>
    </row>
    <row r="282" spans="1:23">
      <c r="A282" s="3">
        <v>143</v>
      </c>
      <c r="B282" s="5" t="s">
        <v>22</v>
      </c>
      <c r="C282" s="6">
        <v>42560.720555555556</v>
      </c>
      <c r="D282" s="4">
        <v>20573428000130</v>
      </c>
      <c r="E282" s="12">
        <v>190000000659</v>
      </c>
      <c r="F282" s="5" t="s">
        <v>23</v>
      </c>
      <c r="G282" s="5" t="s">
        <v>110</v>
      </c>
      <c r="H282" s="4">
        <v>4044</v>
      </c>
      <c r="I282" s="5" t="s">
        <v>25</v>
      </c>
      <c r="J282" s="5" t="s">
        <v>276</v>
      </c>
      <c r="K282" s="12">
        <v>85818461734</v>
      </c>
      <c r="L282" s="5" t="s">
        <v>27</v>
      </c>
      <c r="M282" s="5" t="s">
        <v>27</v>
      </c>
      <c r="N282" s="12" t="s">
        <v>27</v>
      </c>
      <c r="O282" s="5" t="s">
        <v>27</v>
      </c>
      <c r="P282" s="5" t="s">
        <v>27</v>
      </c>
      <c r="Q282" s="5" t="s">
        <v>27</v>
      </c>
      <c r="R282" s="5" t="s">
        <v>27</v>
      </c>
      <c r="S282" s="5" t="s">
        <v>63</v>
      </c>
      <c r="T282" s="4">
        <v>0.35</v>
      </c>
      <c r="U282" s="5" t="s">
        <v>32</v>
      </c>
      <c r="V282" s="7" t="s">
        <v>27</v>
      </c>
      <c r="W282" s="15">
        <f t="shared" si="5"/>
        <v>7.1238103999897398E-6</v>
      </c>
    </row>
    <row r="283" spans="1:23">
      <c r="A283" s="1">
        <v>143</v>
      </c>
      <c r="B283" s="8" t="s">
        <v>22</v>
      </c>
      <c r="C283" s="9">
        <v>42560.720555555556</v>
      </c>
      <c r="D283" s="2">
        <v>20573428000130</v>
      </c>
      <c r="E283" s="13">
        <v>190000000659</v>
      </c>
      <c r="F283" s="8" t="s">
        <v>23</v>
      </c>
      <c r="G283" s="8" t="s">
        <v>110</v>
      </c>
      <c r="H283" s="2">
        <v>4044</v>
      </c>
      <c r="I283" s="8" t="s">
        <v>25</v>
      </c>
      <c r="J283" s="8" t="s">
        <v>276</v>
      </c>
      <c r="K283" s="13">
        <v>85818461734</v>
      </c>
      <c r="L283" s="8" t="s">
        <v>27</v>
      </c>
      <c r="M283" s="8" t="s">
        <v>27</v>
      </c>
      <c r="N283" s="13" t="s">
        <v>27</v>
      </c>
      <c r="O283" s="8" t="s">
        <v>27</v>
      </c>
      <c r="P283" s="8" t="s">
        <v>27</v>
      </c>
      <c r="Q283" s="8" t="s">
        <v>27</v>
      </c>
      <c r="R283" s="8" t="s">
        <v>27</v>
      </c>
      <c r="S283" s="8" t="s">
        <v>45</v>
      </c>
      <c r="T283" s="2">
        <v>8.1199999999999992</v>
      </c>
      <c r="U283" s="8" t="s">
        <v>32</v>
      </c>
      <c r="V283" s="10" t="s">
        <v>27</v>
      </c>
      <c r="W283" s="15">
        <f t="shared" si="5"/>
        <v>1.6527240127976197E-4</v>
      </c>
    </row>
    <row r="284" spans="1:23">
      <c r="A284" s="3">
        <v>143</v>
      </c>
      <c r="B284" s="5" t="s">
        <v>22</v>
      </c>
      <c r="C284" s="6">
        <v>42560.720555555556</v>
      </c>
      <c r="D284" s="4">
        <v>20573428000130</v>
      </c>
      <c r="E284" s="12">
        <v>190000000659</v>
      </c>
      <c r="F284" s="5" t="s">
        <v>23</v>
      </c>
      <c r="G284" s="5" t="s">
        <v>110</v>
      </c>
      <c r="H284" s="4">
        <v>4044</v>
      </c>
      <c r="I284" s="5" t="s">
        <v>25</v>
      </c>
      <c r="J284" s="5" t="s">
        <v>276</v>
      </c>
      <c r="K284" s="12">
        <v>85818461734</v>
      </c>
      <c r="L284" s="5" t="s">
        <v>42</v>
      </c>
      <c r="M284" s="5" t="s">
        <v>438</v>
      </c>
      <c r="N284" s="12" t="s">
        <v>294</v>
      </c>
      <c r="O284" s="5" t="s">
        <v>295</v>
      </c>
      <c r="P284" s="5" t="s">
        <v>295</v>
      </c>
      <c r="Q284" s="5" t="s">
        <v>296</v>
      </c>
      <c r="R284" s="5" t="s">
        <v>297</v>
      </c>
      <c r="S284" s="5" t="s">
        <v>118</v>
      </c>
      <c r="T284" s="4">
        <v>1000</v>
      </c>
      <c r="U284" s="5" t="s">
        <v>65</v>
      </c>
      <c r="V284" s="7" t="s">
        <v>27</v>
      </c>
      <c r="W284" s="15">
        <f t="shared" si="5"/>
        <v>2.0353743999970687E-2</v>
      </c>
    </row>
    <row r="285" spans="1:23">
      <c r="A285" s="1">
        <v>143</v>
      </c>
      <c r="B285" s="8" t="s">
        <v>22</v>
      </c>
      <c r="C285" s="9">
        <v>42560.720555555556</v>
      </c>
      <c r="D285" s="2">
        <v>20573428000130</v>
      </c>
      <c r="E285" s="13">
        <v>190000000659</v>
      </c>
      <c r="F285" s="8" t="s">
        <v>23</v>
      </c>
      <c r="G285" s="8" t="s">
        <v>110</v>
      </c>
      <c r="H285" s="2">
        <v>4044</v>
      </c>
      <c r="I285" s="8" t="s">
        <v>25</v>
      </c>
      <c r="J285" s="8" t="s">
        <v>276</v>
      </c>
      <c r="K285" s="13">
        <v>85818461734</v>
      </c>
      <c r="L285" s="8" t="s">
        <v>42</v>
      </c>
      <c r="M285" s="8" t="s">
        <v>439</v>
      </c>
      <c r="N285" s="13" t="s">
        <v>192</v>
      </c>
      <c r="O285" s="8" t="s">
        <v>193</v>
      </c>
      <c r="P285" s="8" t="s">
        <v>193</v>
      </c>
      <c r="Q285" s="8" t="s">
        <v>168</v>
      </c>
      <c r="R285" s="8" t="s">
        <v>169</v>
      </c>
      <c r="S285" s="8" t="s">
        <v>75</v>
      </c>
      <c r="T285" s="2">
        <v>120</v>
      </c>
      <c r="U285" s="8" t="s">
        <v>65</v>
      </c>
      <c r="V285" s="10" t="s">
        <v>27</v>
      </c>
      <c r="W285" s="15">
        <f t="shared" si="5"/>
        <v>2.4424492799964823E-3</v>
      </c>
    </row>
    <row r="286" spans="1:23">
      <c r="A286" s="3">
        <v>143</v>
      </c>
      <c r="B286" s="5" t="s">
        <v>22</v>
      </c>
      <c r="C286" s="6">
        <v>42560.720555555556</v>
      </c>
      <c r="D286" s="4">
        <v>20573428000130</v>
      </c>
      <c r="E286" s="12">
        <v>190000000659</v>
      </c>
      <c r="F286" s="5" t="s">
        <v>23</v>
      </c>
      <c r="G286" s="5" t="s">
        <v>110</v>
      </c>
      <c r="H286" s="4">
        <v>4044</v>
      </c>
      <c r="I286" s="5" t="s">
        <v>25</v>
      </c>
      <c r="J286" s="5" t="s">
        <v>276</v>
      </c>
      <c r="K286" s="12">
        <v>85818461734</v>
      </c>
      <c r="L286" s="5" t="s">
        <v>42</v>
      </c>
      <c r="M286" s="5" t="s">
        <v>439</v>
      </c>
      <c r="N286" s="12" t="s">
        <v>192</v>
      </c>
      <c r="O286" s="5" t="s">
        <v>193</v>
      </c>
      <c r="P286" s="5" t="s">
        <v>193</v>
      </c>
      <c r="Q286" s="5" t="s">
        <v>168</v>
      </c>
      <c r="R286" s="5" t="s">
        <v>169</v>
      </c>
      <c r="S286" s="5" t="s">
        <v>75</v>
      </c>
      <c r="T286" s="4">
        <v>600</v>
      </c>
      <c r="U286" s="5" t="s">
        <v>65</v>
      </c>
      <c r="V286" s="7" t="s">
        <v>27</v>
      </c>
      <c r="W286" s="15">
        <f t="shared" si="5"/>
        <v>1.2212246399982411E-2</v>
      </c>
    </row>
    <row r="287" spans="1:23">
      <c r="A287" s="1">
        <v>143</v>
      </c>
      <c r="B287" s="8" t="s">
        <v>22</v>
      </c>
      <c r="C287" s="9">
        <v>42560.720555555556</v>
      </c>
      <c r="D287" s="2">
        <v>20573428000130</v>
      </c>
      <c r="E287" s="13">
        <v>190000000659</v>
      </c>
      <c r="F287" s="8" t="s">
        <v>23</v>
      </c>
      <c r="G287" s="8" t="s">
        <v>110</v>
      </c>
      <c r="H287" s="2">
        <v>4044</v>
      </c>
      <c r="I287" s="8" t="s">
        <v>25</v>
      </c>
      <c r="J287" s="8" t="s">
        <v>276</v>
      </c>
      <c r="K287" s="13">
        <v>85818461734</v>
      </c>
      <c r="L287" s="8" t="s">
        <v>42</v>
      </c>
      <c r="M287" s="8" t="s">
        <v>439</v>
      </c>
      <c r="N287" s="13" t="s">
        <v>192</v>
      </c>
      <c r="O287" s="8" t="s">
        <v>193</v>
      </c>
      <c r="P287" s="8" t="s">
        <v>193</v>
      </c>
      <c r="Q287" s="8" t="s">
        <v>168</v>
      </c>
      <c r="R287" s="8" t="s">
        <v>169</v>
      </c>
      <c r="S287" s="8" t="s">
        <v>75</v>
      </c>
      <c r="T287" s="2">
        <v>150</v>
      </c>
      <c r="U287" s="8" t="s">
        <v>65</v>
      </c>
      <c r="V287" s="10" t="s">
        <v>27</v>
      </c>
      <c r="W287" s="15">
        <f t="shared" si="5"/>
        <v>3.0530615999956028E-3</v>
      </c>
    </row>
    <row r="288" spans="1:23">
      <c r="A288" s="3">
        <v>143</v>
      </c>
      <c r="B288" s="5" t="s">
        <v>22</v>
      </c>
      <c r="C288" s="6">
        <v>42560.720555555556</v>
      </c>
      <c r="D288" s="4">
        <v>20573428000130</v>
      </c>
      <c r="E288" s="12">
        <v>190000000659</v>
      </c>
      <c r="F288" s="5" t="s">
        <v>23</v>
      </c>
      <c r="G288" s="5" t="s">
        <v>110</v>
      </c>
      <c r="H288" s="4">
        <v>4044</v>
      </c>
      <c r="I288" s="5" t="s">
        <v>25</v>
      </c>
      <c r="J288" s="5" t="s">
        <v>276</v>
      </c>
      <c r="K288" s="12">
        <v>85818461734</v>
      </c>
      <c r="L288" s="5" t="s">
        <v>42</v>
      </c>
      <c r="M288" s="5" t="s">
        <v>439</v>
      </c>
      <c r="N288" s="12" t="s">
        <v>192</v>
      </c>
      <c r="O288" s="5" t="s">
        <v>193</v>
      </c>
      <c r="P288" s="5" t="s">
        <v>193</v>
      </c>
      <c r="Q288" s="5" t="s">
        <v>168</v>
      </c>
      <c r="R288" s="5" t="s">
        <v>169</v>
      </c>
      <c r="S288" s="5" t="s">
        <v>75</v>
      </c>
      <c r="T288" s="4">
        <v>280</v>
      </c>
      <c r="U288" s="5" t="s">
        <v>65</v>
      </c>
      <c r="V288" s="7" t="s">
        <v>27</v>
      </c>
      <c r="W288" s="15">
        <f t="shared" si="5"/>
        <v>5.6990483199917926E-3</v>
      </c>
    </row>
    <row r="289" spans="1:23">
      <c r="A289" s="1">
        <v>143</v>
      </c>
      <c r="B289" s="8" t="s">
        <v>22</v>
      </c>
      <c r="C289" s="9">
        <v>42560.720555555556</v>
      </c>
      <c r="D289" s="2">
        <v>20573428000130</v>
      </c>
      <c r="E289" s="13">
        <v>190000000659</v>
      </c>
      <c r="F289" s="8" t="s">
        <v>23</v>
      </c>
      <c r="G289" s="8" t="s">
        <v>110</v>
      </c>
      <c r="H289" s="2">
        <v>4044</v>
      </c>
      <c r="I289" s="8" t="s">
        <v>25</v>
      </c>
      <c r="J289" s="8" t="s">
        <v>276</v>
      </c>
      <c r="K289" s="13">
        <v>85818461734</v>
      </c>
      <c r="L289" s="8" t="s">
        <v>42</v>
      </c>
      <c r="M289" s="8" t="s">
        <v>439</v>
      </c>
      <c r="N289" s="13" t="s">
        <v>192</v>
      </c>
      <c r="O289" s="8" t="s">
        <v>193</v>
      </c>
      <c r="P289" s="8" t="s">
        <v>193</v>
      </c>
      <c r="Q289" s="8" t="s">
        <v>168</v>
      </c>
      <c r="R289" s="8" t="s">
        <v>169</v>
      </c>
      <c r="S289" s="8" t="s">
        <v>75</v>
      </c>
      <c r="T289" s="2">
        <v>650</v>
      </c>
      <c r="U289" s="8" t="s">
        <v>65</v>
      </c>
      <c r="V289" s="10" t="s">
        <v>27</v>
      </c>
      <c r="W289" s="15">
        <f t="shared" si="5"/>
        <v>1.3229933599980946E-2</v>
      </c>
    </row>
    <row r="290" spans="1:23">
      <c r="A290" s="3">
        <v>143</v>
      </c>
      <c r="B290" s="5" t="s">
        <v>22</v>
      </c>
      <c r="C290" s="6">
        <v>42560.720555555556</v>
      </c>
      <c r="D290" s="4">
        <v>20573428000130</v>
      </c>
      <c r="E290" s="12">
        <v>190000000659</v>
      </c>
      <c r="F290" s="5" t="s">
        <v>23</v>
      </c>
      <c r="G290" s="5" t="s">
        <v>110</v>
      </c>
      <c r="H290" s="4">
        <v>4044</v>
      </c>
      <c r="I290" s="5" t="s">
        <v>25</v>
      </c>
      <c r="J290" s="5" t="s">
        <v>276</v>
      </c>
      <c r="K290" s="12">
        <v>85818461734</v>
      </c>
      <c r="L290" s="5" t="s">
        <v>42</v>
      </c>
      <c r="M290" s="5" t="s">
        <v>439</v>
      </c>
      <c r="N290" s="12" t="s">
        <v>192</v>
      </c>
      <c r="O290" s="5" t="s">
        <v>193</v>
      </c>
      <c r="P290" s="5" t="s">
        <v>193</v>
      </c>
      <c r="Q290" s="5" t="s">
        <v>168</v>
      </c>
      <c r="R290" s="5" t="s">
        <v>169</v>
      </c>
      <c r="S290" s="5" t="s">
        <v>75</v>
      </c>
      <c r="T290" s="4">
        <v>650</v>
      </c>
      <c r="U290" s="5" t="s">
        <v>65</v>
      </c>
      <c r="V290" s="7" t="s">
        <v>27</v>
      </c>
      <c r="W290" s="15">
        <f t="shared" si="5"/>
        <v>1.3229933599980946E-2</v>
      </c>
    </row>
    <row r="291" spans="1:23">
      <c r="A291" s="1">
        <v>143</v>
      </c>
      <c r="B291" s="8" t="s">
        <v>22</v>
      </c>
      <c r="C291" s="9">
        <v>42560.720555555556</v>
      </c>
      <c r="D291" s="2">
        <v>20573428000130</v>
      </c>
      <c r="E291" s="13">
        <v>190000000659</v>
      </c>
      <c r="F291" s="8" t="s">
        <v>23</v>
      </c>
      <c r="G291" s="8" t="s">
        <v>110</v>
      </c>
      <c r="H291" s="2">
        <v>4044</v>
      </c>
      <c r="I291" s="8" t="s">
        <v>25</v>
      </c>
      <c r="J291" s="8" t="s">
        <v>276</v>
      </c>
      <c r="K291" s="13">
        <v>85818461734</v>
      </c>
      <c r="L291" s="8" t="s">
        <v>42</v>
      </c>
      <c r="M291" s="8" t="s">
        <v>439</v>
      </c>
      <c r="N291" s="13" t="s">
        <v>192</v>
      </c>
      <c r="O291" s="8" t="s">
        <v>193</v>
      </c>
      <c r="P291" s="8" t="s">
        <v>193</v>
      </c>
      <c r="Q291" s="8" t="s">
        <v>168</v>
      </c>
      <c r="R291" s="8" t="s">
        <v>169</v>
      </c>
      <c r="S291" s="8" t="s">
        <v>75</v>
      </c>
      <c r="T291" s="2">
        <v>650</v>
      </c>
      <c r="U291" s="8" t="s">
        <v>65</v>
      </c>
      <c r="V291" s="10" t="s">
        <v>27</v>
      </c>
      <c r="W291" s="15">
        <f t="shared" si="5"/>
        <v>1.3229933599980946E-2</v>
      </c>
    </row>
    <row r="292" spans="1:23">
      <c r="A292" s="3">
        <v>143</v>
      </c>
      <c r="B292" s="5" t="s">
        <v>22</v>
      </c>
      <c r="C292" s="6">
        <v>42560.720555555556</v>
      </c>
      <c r="D292" s="4">
        <v>20573428000130</v>
      </c>
      <c r="E292" s="12">
        <v>190000000659</v>
      </c>
      <c r="F292" s="5" t="s">
        <v>23</v>
      </c>
      <c r="G292" s="5" t="s">
        <v>110</v>
      </c>
      <c r="H292" s="4">
        <v>4044</v>
      </c>
      <c r="I292" s="5" t="s">
        <v>25</v>
      </c>
      <c r="J292" s="5" t="s">
        <v>276</v>
      </c>
      <c r="K292" s="12">
        <v>85818461734</v>
      </c>
      <c r="L292" s="5" t="s">
        <v>42</v>
      </c>
      <c r="M292" s="5" t="s">
        <v>439</v>
      </c>
      <c r="N292" s="12" t="s">
        <v>192</v>
      </c>
      <c r="O292" s="5" t="s">
        <v>193</v>
      </c>
      <c r="P292" s="5" t="s">
        <v>193</v>
      </c>
      <c r="Q292" s="5" t="s">
        <v>168</v>
      </c>
      <c r="R292" s="5" t="s">
        <v>169</v>
      </c>
      <c r="S292" s="5" t="s">
        <v>75</v>
      </c>
      <c r="T292" s="4">
        <v>650</v>
      </c>
      <c r="U292" s="5" t="s">
        <v>65</v>
      </c>
      <c r="V292" s="7" t="s">
        <v>27</v>
      </c>
      <c r="W292" s="15">
        <f t="shared" si="5"/>
        <v>1.3229933599980946E-2</v>
      </c>
    </row>
    <row r="293" spans="1:23">
      <c r="A293" s="1">
        <v>143</v>
      </c>
      <c r="B293" s="8" t="s">
        <v>22</v>
      </c>
      <c r="C293" s="9">
        <v>42560.720555555556</v>
      </c>
      <c r="D293" s="2">
        <v>20573428000130</v>
      </c>
      <c r="E293" s="13">
        <v>190000000659</v>
      </c>
      <c r="F293" s="8" t="s">
        <v>23</v>
      </c>
      <c r="G293" s="8" t="s">
        <v>110</v>
      </c>
      <c r="H293" s="2">
        <v>4044</v>
      </c>
      <c r="I293" s="8" t="s">
        <v>25</v>
      </c>
      <c r="J293" s="8" t="s">
        <v>276</v>
      </c>
      <c r="K293" s="13">
        <v>85818461734</v>
      </c>
      <c r="L293" s="8" t="s">
        <v>42</v>
      </c>
      <c r="M293" s="8" t="s">
        <v>439</v>
      </c>
      <c r="N293" s="13" t="s">
        <v>192</v>
      </c>
      <c r="O293" s="8" t="s">
        <v>193</v>
      </c>
      <c r="P293" s="8" t="s">
        <v>193</v>
      </c>
      <c r="Q293" s="8" t="s">
        <v>168</v>
      </c>
      <c r="R293" s="8" t="s">
        <v>169</v>
      </c>
      <c r="S293" s="8" t="s">
        <v>75</v>
      </c>
      <c r="T293" s="2">
        <v>350</v>
      </c>
      <c r="U293" s="8" t="s">
        <v>65</v>
      </c>
      <c r="V293" s="10" t="s">
        <v>27</v>
      </c>
      <c r="W293" s="15">
        <f t="shared" si="5"/>
        <v>7.1238103999897405E-3</v>
      </c>
    </row>
    <row r="294" spans="1:23">
      <c r="A294" s="3">
        <v>143</v>
      </c>
      <c r="B294" s="5" t="s">
        <v>22</v>
      </c>
      <c r="C294" s="6">
        <v>42560.720555555556</v>
      </c>
      <c r="D294" s="4">
        <v>20573428000130</v>
      </c>
      <c r="E294" s="12">
        <v>190000000659</v>
      </c>
      <c r="F294" s="5" t="s">
        <v>23</v>
      </c>
      <c r="G294" s="5" t="s">
        <v>110</v>
      </c>
      <c r="H294" s="4">
        <v>4044</v>
      </c>
      <c r="I294" s="5" t="s">
        <v>25</v>
      </c>
      <c r="J294" s="5" t="s">
        <v>276</v>
      </c>
      <c r="K294" s="12">
        <v>85818461734</v>
      </c>
      <c r="L294" s="5" t="s">
        <v>42</v>
      </c>
      <c r="M294" s="5" t="s">
        <v>439</v>
      </c>
      <c r="N294" s="12" t="s">
        <v>192</v>
      </c>
      <c r="O294" s="5" t="s">
        <v>193</v>
      </c>
      <c r="P294" s="5" t="s">
        <v>193</v>
      </c>
      <c r="Q294" s="5" t="s">
        <v>168</v>
      </c>
      <c r="R294" s="5" t="s">
        <v>169</v>
      </c>
      <c r="S294" s="5" t="s">
        <v>75</v>
      </c>
      <c r="T294" s="4">
        <v>350</v>
      </c>
      <c r="U294" s="5" t="s">
        <v>65</v>
      </c>
      <c r="V294" s="7" t="s">
        <v>27</v>
      </c>
      <c r="W294" s="15">
        <f t="shared" si="5"/>
        <v>7.1238103999897405E-3</v>
      </c>
    </row>
    <row r="295" spans="1:23">
      <c r="A295" s="1">
        <v>143</v>
      </c>
      <c r="B295" s="8" t="s">
        <v>22</v>
      </c>
      <c r="C295" s="9">
        <v>42560.720555555556</v>
      </c>
      <c r="D295" s="2">
        <v>20573428000130</v>
      </c>
      <c r="E295" s="13">
        <v>190000000659</v>
      </c>
      <c r="F295" s="8" t="s">
        <v>23</v>
      </c>
      <c r="G295" s="8" t="s">
        <v>110</v>
      </c>
      <c r="H295" s="2">
        <v>4044</v>
      </c>
      <c r="I295" s="8" t="s">
        <v>25</v>
      </c>
      <c r="J295" s="8" t="s">
        <v>276</v>
      </c>
      <c r="K295" s="13">
        <v>85818461734</v>
      </c>
      <c r="L295" s="8" t="s">
        <v>42</v>
      </c>
      <c r="M295" s="8" t="s">
        <v>439</v>
      </c>
      <c r="N295" s="13" t="s">
        <v>192</v>
      </c>
      <c r="O295" s="8" t="s">
        <v>193</v>
      </c>
      <c r="P295" s="8" t="s">
        <v>193</v>
      </c>
      <c r="Q295" s="8" t="s">
        <v>168</v>
      </c>
      <c r="R295" s="8" t="s">
        <v>169</v>
      </c>
      <c r="S295" s="8" t="s">
        <v>75</v>
      </c>
      <c r="T295" s="2">
        <v>2000</v>
      </c>
      <c r="U295" s="8" t="s">
        <v>65</v>
      </c>
      <c r="V295" s="10" t="s">
        <v>27</v>
      </c>
      <c r="W295" s="15">
        <f t="shared" si="5"/>
        <v>4.0707487999941373E-2</v>
      </c>
    </row>
    <row r="296" spans="1:23">
      <c r="A296" s="3">
        <v>143</v>
      </c>
      <c r="B296" s="5" t="s">
        <v>22</v>
      </c>
      <c r="C296" s="6">
        <v>42560.720555555556</v>
      </c>
      <c r="D296" s="4">
        <v>20573428000130</v>
      </c>
      <c r="E296" s="12">
        <v>190000000659</v>
      </c>
      <c r="F296" s="5" t="s">
        <v>23</v>
      </c>
      <c r="G296" s="5" t="s">
        <v>110</v>
      </c>
      <c r="H296" s="4">
        <v>4044</v>
      </c>
      <c r="I296" s="5" t="s">
        <v>25</v>
      </c>
      <c r="J296" s="5" t="s">
        <v>276</v>
      </c>
      <c r="K296" s="12">
        <v>85818461734</v>
      </c>
      <c r="L296" s="5" t="s">
        <v>27</v>
      </c>
      <c r="M296" s="5" t="s">
        <v>27</v>
      </c>
      <c r="N296" s="12" t="s">
        <v>27</v>
      </c>
      <c r="O296" s="5" t="s">
        <v>27</v>
      </c>
      <c r="P296" s="5" t="s">
        <v>27</v>
      </c>
      <c r="Q296" s="5" t="s">
        <v>27</v>
      </c>
      <c r="R296" s="5" t="s">
        <v>27</v>
      </c>
      <c r="S296" s="5" t="s">
        <v>153</v>
      </c>
      <c r="T296" s="4">
        <v>4.6500000000000004</v>
      </c>
      <c r="U296" s="5" t="s">
        <v>32</v>
      </c>
      <c r="V296" s="7" t="s">
        <v>27</v>
      </c>
      <c r="W296" s="15">
        <f t="shared" si="5"/>
        <v>9.4644909599863702E-5</v>
      </c>
    </row>
    <row r="297" spans="1:23">
      <c r="A297" s="1">
        <v>143</v>
      </c>
      <c r="B297" s="8" t="s">
        <v>22</v>
      </c>
      <c r="C297" s="9">
        <v>42560.720555555556</v>
      </c>
      <c r="D297" s="2">
        <v>20573428000130</v>
      </c>
      <c r="E297" s="13">
        <v>190000000659</v>
      </c>
      <c r="F297" s="8" t="s">
        <v>23</v>
      </c>
      <c r="G297" s="8" t="s">
        <v>110</v>
      </c>
      <c r="H297" s="2">
        <v>4044</v>
      </c>
      <c r="I297" s="8" t="s">
        <v>25</v>
      </c>
      <c r="J297" s="8" t="s">
        <v>276</v>
      </c>
      <c r="K297" s="13">
        <v>85818461734</v>
      </c>
      <c r="L297" s="8" t="s">
        <v>27</v>
      </c>
      <c r="M297" s="8" t="s">
        <v>27</v>
      </c>
      <c r="N297" s="13" t="s">
        <v>27</v>
      </c>
      <c r="O297" s="8" t="s">
        <v>27</v>
      </c>
      <c r="P297" s="8" t="s">
        <v>27</v>
      </c>
      <c r="Q297" s="8" t="s">
        <v>27</v>
      </c>
      <c r="R297" s="8" t="s">
        <v>27</v>
      </c>
      <c r="S297" s="8" t="s">
        <v>43</v>
      </c>
      <c r="T297" s="2">
        <v>4.6500000000000004</v>
      </c>
      <c r="U297" s="8" t="s">
        <v>32</v>
      </c>
      <c r="V297" s="10" t="s">
        <v>27</v>
      </c>
      <c r="W297" s="15">
        <f t="shared" si="5"/>
        <v>9.4644909599863702E-5</v>
      </c>
    </row>
    <row r="298" spans="1:23">
      <c r="A298" s="3">
        <v>143</v>
      </c>
      <c r="B298" s="5" t="s">
        <v>22</v>
      </c>
      <c r="C298" s="6">
        <v>42560.720555555556</v>
      </c>
      <c r="D298" s="4">
        <v>20573428000130</v>
      </c>
      <c r="E298" s="12">
        <v>190000000659</v>
      </c>
      <c r="F298" s="5" t="s">
        <v>23</v>
      </c>
      <c r="G298" s="5" t="s">
        <v>110</v>
      </c>
      <c r="H298" s="4">
        <v>4044</v>
      </c>
      <c r="I298" s="5" t="s">
        <v>25</v>
      </c>
      <c r="J298" s="5" t="s">
        <v>276</v>
      </c>
      <c r="K298" s="12">
        <v>85818461734</v>
      </c>
      <c r="L298" s="5" t="s">
        <v>27</v>
      </c>
      <c r="M298" s="5" t="s">
        <v>27</v>
      </c>
      <c r="N298" s="12" t="s">
        <v>27</v>
      </c>
      <c r="O298" s="5" t="s">
        <v>27</v>
      </c>
      <c r="P298" s="5" t="s">
        <v>27</v>
      </c>
      <c r="Q298" s="5" t="s">
        <v>27</v>
      </c>
      <c r="R298" s="5" t="s">
        <v>27</v>
      </c>
      <c r="S298" s="5" t="s">
        <v>73</v>
      </c>
      <c r="T298" s="4">
        <v>4.6500000000000004</v>
      </c>
      <c r="U298" s="5" t="s">
        <v>32</v>
      </c>
      <c r="V298" s="7" t="s">
        <v>27</v>
      </c>
      <c r="W298" s="15">
        <f t="shared" si="5"/>
        <v>9.4644909599863702E-5</v>
      </c>
    </row>
    <row r="299" spans="1:23">
      <c r="A299" s="1">
        <v>143</v>
      </c>
      <c r="B299" s="8" t="s">
        <v>22</v>
      </c>
      <c r="C299" s="9">
        <v>42560.720555555556</v>
      </c>
      <c r="D299" s="2">
        <v>20573428000130</v>
      </c>
      <c r="E299" s="13">
        <v>190000000659</v>
      </c>
      <c r="F299" s="8" t="s">
        <v>23</v>
      </c>
      <c r="G299" s="8" t="s">
        <v>110</v>
      </c>
      <c r="H299" s="2">
        <v>4044</v>
      </c>
      <c r="I299" s="8" t="s">
        <v>25</v>
      </c>
      <c r="J299" s="8" t="s">
        <v>276</v>
      </c>
      <c r="K299" s="13">
        <v>85818461734</v>
      </c>
      <c r="L299" s="8" t="s">
        <v>42</v>
      </c>
      <c r="M299" s="8" t="s">
        <v>577</v>
      </c>
      <c r="N299" s="13" t="s">
        <v>578</v>
      </c>
      <c r="O299" s="8" t="s">
        <v>579</v>
      </c>
      <c r="P299" s="8" t="s">
        <v>579</v>
      </c>
      <c r="Q299" s="8" t="s">
        <v>182</v>
      </c>
      <c r="R299" s="8" t="s">
        <v>183</v>
      </c>
      <c r="S299" s="8" t="s">
        <v>64</v>
      </c>
      <c r="T299" s="2">
        <v>2000</v>
      </c>
      <c r="U299" s="8" t="s">
        <v>48</v>
      </c>
      <c r="V299" s="10" t="s">
        <v>27</v>
      </c>
      <c r="W299" s="15">
        <f t="shared" si="5"/>
        <v>4.0707487999941373E-2</v>
      </c>
    </row>
    <row r="300" spans="1:23">
      <c r="A300" s="3">
        <v>143</v>
      </c>
      <c r="B300" s="5" t="s">
        <v>22</v>
      </c>
      <c r="C300" s="6">
        <v>42560.720555555556</v>
      </c>
      <c r="D300" s="4">
        <v>20573428000130</v>
      </c>
      <c r="E300" s="12">
        <v>190000000659</v>
      </c>
      <c r="F300" s="5" t="s">
        <v>23</v>
      </c>
      <c r="G300" s="5" t="s">
        <v>110</v>
      </c>
      <c r="H300" s="4">
        <v>4044</v>
      </c>
      <c r="I300" s="5" t="s">
        <v>25</v>
      </c>
      <c r="J300" s="5" t="s">
        <v>276</v>
      </c>
      <c r="K300" s="12">
        <v>85818461734</v>
      </c>
      <c r="L300" s="5" t="s">
        <v>27</v>
      </c>
      <c r="M300" s="5" t="s">
        <v>27</v>
      </c>
      <c r="N300" s="12" t="s">
        <v>618</v>
      </c>
      <c r="O300" s="5" t="s">
        <v>619</v>
      </c>
      <c r="P300" s="5" t="s">
        <v>619</v>
      </c>
      <c r="Q300" s="5" t="s">
        <v>27</v>
      </c>
      <c r="R300" s="5" t="s">
        <v>27</v>
      </c>
      <c r="S300" s="5" t="s">
        <v>38</v>
      </c>
      <c r="T300" s="4">
        <v>800</v>
      </c>
      <c r="U300" s="5" t="s">
        <v>576</v>
      </c>
      <c r="V300" s="7" t="s">
        <v>583</v>
      </c>
      <c r="W300" s="15">
        <f t="shared" si="5"/>
        <v>1.6282995199976551E-2</v>
      </c>
    </row>
    <row r="301" spans="1:23">
      <c r="A301" s="1">
        <v>143</v>
      </c>
      <c r="B301" s="8" t="s">
        <v>22</v>
      </c>
      <c r="C301" s="9">
        <v>42560.720555555556</v>
      </c>
      <c r="D301" s="2">
        <v>20573428000130</v>
      </c>
      <c r="E301" s="13">
        <v>190000000659</v>
      </c>
      <c r="F301" s="8" t="s">
        <v>23</v>
      </c>
      <c r="G301" s="8" t="s">
        <v>110</v>
      </c>
      <c r="H301" s="2">
        <v>4044</v>
      </c>
      <c r="I301" s="8" t="s">
        <v>25</v>
      </c>
      <c r="J301" s="8" t="s">
        <v>276</v>
      </c>
      <c r="K301" s="13">
        <v>85818461734</v>
      </c>
      <c r="L301" s="8" t="s">
        <v>27</v>
      </c>
      <c r="M301" s="8" t="s">
        <v>27</v>
      </c>
      <c r="N301" s="13" t="s">
        <v>627</v>
      </c>
      <c r="O301" s="8" t="s">
        <v>628</v>
      </c>
      <c r="P301" s="8" t="s">
        <v>628</v>
      </c>
      <c r="Q301" s="8" t="s">
        <v>27</v>
      </c>
      <c r="R301" s="8" t="s">
        <v>27</v>
      </c>
      <c r="S301" s="8" t="s">
        <v>38</v>
      </c>
      <c r="T301" s="2">
        <v>800</v>
      </c>
      <c r="U301" s="8" t="s">
        <v>576</v>
      </c>
      <c r="V301" s="10" t="s">
        <v>583</v>
      </c>
      <c r="W301" s="15">
        <f t="shared" si="5"/>
        <v>1.6282995199976551E-2</v>
      </c>
    </row>
    <row r="302" spans="1:23">
      <c r="A302" s="3">
        <v>143</v>
      </c>
      <c r="B302" s="5" t="s">
        <v>22</v>
      </c>
      <c r="C302" s="6">
        <v>42560.720555555556</v>
      </c>
      <c r="D302" s="4">
        <v>20573428000130</v>
      </c>
      <c r="E302" s="12">
        <v>190000000659</v>
      </c>
      <c r="F302" s="5" t="s">
        <v>23</v>
      </c>
      <c r="G302" s="5" t="s">
        <v>110</v>
      </c>
      <c r="H302" s="4">
        <v>4044</v>
      </c>
      <c r="I302" s="5" t="s">
        <v>25</v>
      </c>
      <c r="J302" s="5" t="s">
        <v>276</v>
      </c>
      <c r="K302" s="12">
        <v>85818461734</v>
      </c>
      <c r="L302" s="5" t="s">
        <v>27</v>
      </c>
      <c r="M302" s="5" t="s">
        <v>27</v>
      </c>
      <c r="N302" s="12" t="s">
        <v>610</v>
      </c>
      <c r="O302" s="5" t="s">
        <v>611</v>
      </c>
      <c r="P302" s="5" t="s">
        <v>611</v>
      </c>
      <c r="Q302" s="5" t="s">
        <v>27</v>
      </c>
      <c r="R302" s="5" t="s">
        <v>27</v>
      </c>
      <c r="S302" s="5" t="s">
        <v>83</v>
      </c>
      <c r="T302" s="4">
        <v>1500</v>
      </c>
      <c r="U302" s="5" t="s">
        <v>570</v>
      </c>
      <c r="V302" s="7" t="s">
        <v>626</v>
      </c>
      <c r="W302" s="15">
        <f t="shared" si="5"/>
        <v>3.0530615999956032E-2</v>
      </c>
    </row>
    <row r="303" spans="1:23">
      <c r="A303" s="1">
        <v>143</v>
      </c>
      <c r="B303" s="8" t="s">
        <v>22</v>
      </c>
      <c r="C303" s="9">
        <v>42560.720555555556</v>
      </c>
      <c r="D303" s="2">
        <v>20573428000130</v>
      </c>
      <c r="E303" s="13">
        <v>190000000659</v>
      </c>
      <c r="F303" s="8" t="s">
        <v>23</v>
      </c>
      <c r="G303" s="8" t="s">
        <v>110</v>
      </c>
      <c r="H303" s="2">
        <v>4044</v>
      </c>
      <c r="I303" s="8" t="s">
        <v>25</v>
      </c>
      <c r="J303" s="8" t="s">
        <v>276</v>
      </c>
      <c r="K303" s="13">
        <v>85818461734</v>
      </c>
      <c r="L303" s="8" t="s">
        <v>42</v>
      </c>
      <c r="M303" s="8" t="s">
        <v>682</v>
      </c>
      <c r="N303" s="13" t="s">
        <v>249</v>
      </c>
      <c r="O303" s="8" t="s">
        <v>250</v>
      </c>
      <c r="P303" s="8" t="s">
        <v>250</v>
      </c>
      <c r="Q303" s="8" t="s">
        <v>71</v>
      </c>
      <c r="R303" s="8" t="s">
        <v>72</v>
      </c>
      <c r="S303" s="8" t="s">
        <v>36</v>
      </c>
      <c r="T303" s="2">
        <v>2026.5</v>
      </c>
      <c r="U303" s="8" t="s">
        <v>44</v>
      </c>
      <c r="V303" s="10" t="s">
        <v>27</v>
      </c>
      <c r="W303" s="15">
        <f t="shared" si="5"/>
        <v>4.1246862215940594E-2</v>
      </c>
    </row>
    <row r="304" spans="1:23">
      <c r="A304" s="3">
        <v>143</v>
      </c>
      <c r="B304" s="5" t="s">
        <v>22</v>
      </c>
      <c r="C304" s="6">
        <v>42560.720555555556</v>
      </c>
      <c r="D304" s="4">
        <v>20573428000130</v>
      </c>
      <c r="E304" s="12">
        <v>190000000659</v>
      </c>
      <c r="F304" s="5" t="s">
        <v>23</v>
      </c>
      <c r="G304" s="5" t="s">
        <v>110</v>
      </c>
      <c r="H304" s="4">
        <v>4044</v>
      </c>
      <c r="I304" s="5" t="s">
        <v>25</v>
      </c>
      <c r="J304" s="5" t="s">
        <v>276</v>
      </c>
      <c r="K304" s="12">
        <v>85818461734</v>
      </c>
      <c r="L304" s="5" t="s">
        <v>27</v>
      </c>
      <c r="M304" s="5" t="s">
        <v>27</v>
      </c>
      <c r="N304" s="12" t="s">
        <v>683</v>
      </c>
      <c r="O304" s="5" t="s">
        <v>684</v>
      </c>
      <c r="P304" s="5" t="s">
        <v>684</v>
      </c>
      <c r="Q304" s="5" t="s">
        <v>27</v>
      </c>
      <c r="R304" s="5" t="s">
        <v>27</v>
      </c>
      <c r="S304" s="5" t="s">
        <v>38</v>
      </c>
      <c r="T304" s="4">
        <v>800</v>
      </c>
      <c r="U304" s="5" t="s">
        <v>576</v>
      </c>
      <c r="V304" s="7" t="s">
        <v>583</v>
      </c>
      <c r="W304" s="15">
        <f t="shared" si="5"/>
        <v>1.6282995199976551E-2</v>
      </c>
    </row>
    <row r="305" spans="1:23">
      <c r="A305" s="1">
        <v>143</v>
      </c>
      <c r="B305" s="8" t="s">
        <v>22</v>
      </c>
      <c r="C305" s="9">
        <v>42560.720555555556</v>
      </c>
      <c r="D305" s="2">
        <v>20573428000130</v>
      </c>
      <c r="E305" s="13">
        <v>190000000659</v>
      </c>
      <c r="F305" s="8" t="s">
        <v>23</v>
      </c>
      <c r="G305" s="8" t="s">
        <v>110</v>
      </c>
      <c r="H305" s="2">
        <v>4044</v>
      </c>
      <c r="I305" s="8" t="s">
        <v>25</v>
      </c>
      <c r="J305" s="8" t="s">
        <v>276</v>
      </c>
      <c r="K305" s="13">
        <v>85818461734</v>
      </c>
      <c r="L305" s="8" t="s">
        <v>42</v>
      </c>
      <c r="M305" s="8" t="s">
        <v>692</v>
      </c>
      <c r="N305" s="13" t="s">
        <v>578</v>
      </c>
      <c r="O305" s="8" t="s">
        <v>579</v>
      </c>
      <c r="P305" s="8" t="s">
        <v>579</v>
      </c>
      <c r="Q305" s="8" t="s">
        <v>182</v>
      </c>
      <c r="R305" s="8" t="s">
        <v>183</v>
      </c>
      <c r="S305" s="8" t="s">
        <v>62</v>
      </c>
      <c r="T305" s="2">
        <v>191.4</v>
      </c>
      <c r="U305" s="8" t="s">
        <v>48</v>
      </c>
      <c r="V305" s="10" t="s">
        <v>27</v>
      </c>
      <c r="W305" s="15">
        <f t="shared" si="5"/>
        <v>3.8957066015943894E-3</v>
      </c>
    </row>
    <row r="306" spans="1:23">
      <c r="A306" s="3">
        <v>143</v>
      </c>
      <c r="B306" s="5" t="s">
        <v>22</v>
      </c>
      <c r="C306" s="6">
        <v>42560.720555555556</v>
      </c>
      <c r="D306" s="4">
        <v>20573428000130</v>
      </c>
      <c r="E306" s="12">
        <v>190000000659</v>
      </c>
      <c r="F306" s="5" t="s">
        <v>23</v>
      </c>
      <c r="G306" s="5" t="s">
        <v>110</v>
      </c>
      <c r="H306" s="4">
        <v>4044</v>
      </c>
      <c r="I306" s="5" t="s">
        <v>25</v>
      </c>
      <c r="J306" s="5" t="s">
        <v>276</v>
      </c>
      <c r="K306" s="12">
        <v>85818461734</v>
      </c>
      <c r="L306" s="5" t="s">
        <v>42</v>
      </c>
      <c r="M306" s="5" t="s">
        <v>692</v>
      </c>
      <c r="N306" s="12" t="s">
        <v>578</v>
      </c>
      <c r="O306" s="5" t="s">
        <v>579</v>
      </c>
      <c r="P306" s="5" t="s">
        <v>579</v>
      </c>
      <c r="Q306" s="5" t="s">
        <v>182</v>
      </c>
      <c r="R306" s="5" t="s">
        <v>183</v>
      </c>
      <c r="S306" s="5" t="s">
        <v>62</v>
      </c>
      <c r="T306" s="4">
        <v>1000</v>
      </c>
      <c r="U306" s="5" t="s">
        <v>48</v>
      </c>
      <c r="V306" s="7" t="s">
        <v>27</v>
      </c>
      <c r="W306" s="15">
        <f t="shared" si="5"/>
        <v>2.0353743999970687E-2</v>
      </c>
    </row>
    <row r="307" spans="1:23">
      <c r="A307" s="1">
        <v>143</v>
      </c>
      <c r="B307" s="8" t="s">
        <v>22</v>
      </c>
      <c r="C307" s="9">
        <v>42560.720555555556</v>
      </c>
      <c r="D307" s="2">
        <v>20573428000130</v>
      </c>
      <c r="E307" s="13">
        <v>190000000659</v>
      </c>
      <c r="F307" s="8" t="s">
        <v>23</v>
      </c>
      <c r="G307" s="8" t="s">
        <v>110</v>
      </c>
      <c r="H307" s="2">
        <v>4044</v>
      </c>
      <c r="I307" s="8" t="s">
        <v>25</v>
      </c>
      <c r="J307" s="8" t="s">
        <v>276</v>
      </c>
      <c r="K307" s="13">
        <v>85818461734</v>
      </c>
      <c r="L307" s="8" t="s">
        <v>27</v>
      </c>
      <c r="M307" s="8" t="s">
        <v>27</v>
      </c>
      <c r="N307" s="13" t="s">
        <v>709</v>
      </c>
      <c r="O307" s="8" t="s">
        <v>710</v>
      </c>
      <c r="P307" s="8" t="s">
        <v>710</v>
      </c>
      <c r="Q307" s="8" t="s">
        <v>27</v>
      </c>
      <c r="R307" s="8" t="s">
        <v>27</v>
      </c>
      <c r="S307" s="8" t="s">
        <v>38</v>
      </c>
      <c r="T307" s="2">
        <v>800</v>
      </c>
      <c r="U307" s="8" t="s">
        <v>576</v>
      </c>
      <c r="V307" s="10" t="s">
        <v>583</v>
      </c>
      <c r="W307" s="15">
        <f t="shared" si="5"/>
        <v>1.6282995199976551E-2</v>
      </c>
    </row>
    <row r="308" spans="1:23">
      <c r="A308" s="3">
        <v>143</v>
      </c>
      <c r="B308" s="5" t="s">
        <v>22</v>
      </c>
      <c r="C308" s="6">
        <v>42560.720555555556</v>
      </c>
      <c r="D308" s="4">
        <v>20573428000130</v>
      </c>
      <c r="E308" s="12">
        <v>190000000659</v>
      </c>
      <c r="F308" s="5" t="s">
        <v>23</v>
      </c>
      <c r="G308" s="5" t="s">
        <v>110</v>
      </c>
      <c r="H308" s="4">
        <v>4044</v>
      </c>
      <c r="I308" s="5" t="s">
        <v>25</v>
      </c>
      <c r="J308" s="5" t="s">
        <v>276</v>
      </c>
      <c r="K308" s="12">
        <v>85818461734</v>
      </c>
      <c r="L308" s="5" t="s">
        <v>27</v>
      </c>
      <c r="M308" s="5" t="s">
        <v>27</v>
      </c>
      <c r="N308" s="12" t="s">
        <v>719</v>
      </c>
      <c r="O308" s="5" t="s">
        <v>720</v>
      </c>
      <c r="P308" s="5" t="s">
        <v>720</v>
      </c>
      <c r="Q308" s="5" t="s">
        <v>27</v>
      </c>
      <c r="R308" s="5" t="s">
        <v>27</v>
      </c>
      <c r="S308" s="5" t="s">
        <v>38</v>
      </c>
      <c r="T308" s="4">
        <v>800</v>
      </c>
      <c r="U308" s="5" t="s">
        <v>576</v>
      </c>
      <c r="V308" s="7" t="s">
        <v>583</v>
      </c>
      <c r="W308" s="15">
        <f t="shared" si="5"/>
        <v>1.6282995199976551E-2</v>
      </c>
    </row>
    <row r="309" spans="1:23">
      <c r="A309" s="1">
        <v>143</v>
      </c>
      <c r="B309" s="8" t="s">
        <v>22</v>
      </c>
      <c r="C309" s="9">
        <v>42560.720555555556</v>
      </c>
      <c r="D309" s="2">
        <v>20573428000130</v>
      </c>
      <c r="E309" s="13">
        <v>190000000659</v>
      </c>
      <c r="F309" s="8" t="s">
        <v>23</v>
      </c>
      <c r="G309" s="8" t="s">
        <v>110</v>
      </c>
      <c r="H309" s="2">
        <v>4044</v>
      </c>
      <c r="I309" s="8" t="s">
        <v>25</v>
      </c>
      <c r="J309" s="8" t="s">
        <v>276</v>
      </c>
      <c r="K309" s="13">
        <v>85818461734</v>
      </c>
      <c r="L309" s="8" t="s">
        <v>27</v>
      </c>
      <c r="M309" s="8" t="s">
        <v>27</v>
      </c>
      <c r="N309" s="13" t="s">
        <v>730</v>
      </c>
      <c r="O309" s="8" t="s">
        <v>731</v>
      </c>
      <c r="P309" s="8" t="s">
        <v>731</v>
      </c>
      <c r="Q309" s="8" t="s">
        <v>27</v>
      </c>
      <c r="R309" s="8" t="s">
        <v>27</v>
      </c>
      <c r="S309" s="8" t="s">
        <v>38</v>
      </c>
      <c r="T309" s="2">
        <v>800</v>
      </c>
      <c r="U309" s="8" t="s">
        <v>576</v>
      </c>
      <c r="V309" s="10" t="s">
        <v>583</v>
      </c>
      <c r="W309" s="15">
        <f t="shared" si="5"/>
        <v>1.6282995199976551E-2</v>
      </c>
    </row>
    <row r="310" spans="1:23">
      <c r="A310" s="3">
        <v>143</v>
      </c>
      <c r="B310" s="5" t="s">
        <v>22</v>
      </c>
      <c r="C310" s="6">
        <v>42560.720555555556</v>
      </c>
      <c r="D310" s="4">
        <v>20573428000130</v>
      </c>
      <c r="E310" s="12">
        <v>190000000659</v>
      </c>
      <c r="F310" s="5" t="s">
        <v>23</v>
      </c>
      <c r="G310" s="5" t="s">
        <v>110</v>
      </c>
      <c r="H310" s="4">
        <v>4044</v>
      </c>
      <c r="I310" s="5" t="s">
        <v>25</v>
      </c>
      <c r="J310" s="5" t="s">
        <v>276</v>
      </c>
      <c r="K310" s="12">
        <v>85818461734</v>
      </c>
      <c r="L310" s="5" t="s">
        <v>27</v>
      </c>
      <c r="M310" s="5" t="s">
        <v>27</v>
      </c>
      <c r="N310" s="12" t="s">
        <v>735</v>
      </c>
      <c r="O310" s="5" t="s">
        <v>736</v>
      </c>
      <c r="P310" s="5" t="s">
        <v>736</v>
      </c>
      <c r="Q310" s="5" t="s">
        <v>27</v>
      </c>
      <c r="R310" s="5" t="s">
        <v>27</v>
      </c>
      <c r="S310" s="5" t="s">
        <v>38</v>
      </c>
      <c r="T310" s="4">
        <v>800</v>
      </c>
      <c r="U310" s="5" t="s">
        <v>576</v>
      </c>
      <c r="V310" s="7" t="s">
        <v>583</v>
      </c>
      <c r="W310" s="15">
        <f t="shared" si="5"/>
        <v>1.6282995199976551E-2</v>
      </c>
    </row>
    <row r="311" spans="1:23">
      <c r="A311" s="1">
        <v>143</v>
      </c>
      <c r="B311" s="8" t="s">
        <v>22</v>
      </c>
      <c r="C311" s="9">
        <v>42560.720555555556</v>
      </c>
      <c r="D311" s="2">
        <v>20573428000130</v>
      </c>
      <c r="E311" s="13">
        <v>190000000659</v>
      </c>
      <c r="F311" s="8" t="s">
        <v>23</v>
      </c>
      <c r="G311" s="8" t="s">
        <v>110</v>
      </c>
      <c r="H311" s="2">
        <v>4044</v>
      </c>
      <c r="I311" s="8" t="s">
        <v>25</v>
      </c>
      <c r="J311" s="8" t="s">
        <v>276</v>
      </c>
      <c r="K311" s="13">
        <v>85818461734</v>
      </c>
      <c r="L311" s="8" t="s">
        <v>27</v>
      </c>
      <c r="M311" s="8" t="s">
        <v>27</v>
      </c>
      <c r="N311" s="13" t="s">
        <v>739</v>
      </c>
      <c r="O311" s="8" t="s">
        <v>740</v>
      </c>
      <c r="P311" s="8" t="s">
        <v>740</v>
      </c>
      <c r="Q311" s="8" t="s">
        <v>27</v>
      </c>
      <c r="R311" s="8" t="s">
        <v>27</v>
      </c>
      <c r="S311" s="8" t="s">
        <v>38</v>
      </c>
      <c r="T311" s="2">
        <v>800</v>
      </c>
      <c r="U311" s="8" t="s">
        <v>576</v>
      </c>
      <c r="V311" s="10" t="s">
        <v>583</v>
      </c>
      <c r="W311" s="15">
        <f t="shared" si="5"/>
        <v>1.6282995199976551E-2</v>
      </c>
    </row>
    <row r="312" spans="1:23">
      <c r="A312" s="3">
        <v>143</v>
      </c>
      <c r="B312" s="5" t="s">
        <v>22</v>
      </c>
      <c r="C312" s="6">
        <v>42560.720555555556</v>
      </c>
      <c r="D312" s="4">
        <v>20573428000130</v>
      </c>
      <c r="E312" s="12">
        <v>190000000659</v>
      </c>
      <c r="F312" s="5" t="s">
        <v>23</v>
      </c>
      <c r="G312" s="5" t="s">
        <v>110</v>
      </c>
      <c r="H312" s="4">
        <v>4044</v>
      </c>
      <c r="I312" s="5" t="s">
        <v>25</v>
      </c>
      <c r="J312" s="5" t="s">
        <v>276</v>
      </c>
      <c r="K312" s="12">
        <v>85818461734</v>
      </c>
      <c r="L312" s="5" t="s">
        <v>27</v>
      </c>
      <c r="M312" s="5" t="s">
        <v>27</v>
      </c>
      <c r="N312" s="12" t="s">
        <v>753</v>
      </c>
      <c r="O312" s="5" t="s">
        <v>754</v>
      </c>
      <c r="P312" s="5" t="s">
        <v>754</v>
      </c>
      <c r="Q312" s="5" t="s">
        <v>27</v>
      </c>
      <c r="R312" s="5" t="s">
        <v>27</v>
      </c>
      <c r="S312" s="5" t="s">
        <v>38</v>
      </c>
      <c r="T312" s="4">
        <v>800</v>
      </c>
      <c r="U312" s="5" t="s">
        <v>576</v>
      </c>
      <c r="V312" s="7" t="s">
        <v>583</v>
      </c>
      <c r="W312" s="15">
        <f t="shared" si="5"/>
        <v>1.6282995199976551E-2</v>
      </c>
    </row>
    <row r="313" spans="1:23">
      <c r="A313" s="1">
        <v>143</v>
      </c>
      <c r="B313" s="8" t="s">
        <v>22</v>
      </c>
      <c r="C313" s="9">
        <v>42560.720555555556</v>
      </c>
      <c r="D313" s="2">
        <v>20573428000130</v>
      </c>
      <c r="E313" s="13">
        <v>190000000659</v>
      </c>
      <c r="F313" s="8" t="s">
        <v>23</v>
      </c>
      <c r="G313" s="8" t="s">
        <v>110</v>
      </c>
      <c r="H313" s="2">
        <v>4044</v>
      </c>
      <c r="I313" s="8" t="s">
        <v>25</v>
      </c>
      <c r="J313" s="8" t="s">
        <v>276</v>
      </c>
      <c r="K313" s="13">
        <v>85818461734</v>
      </c>
      <c r="L313" s="8" t="s">
        <v>27</v>
      </c>
      <c r="M313" s="8" t="s">
        <v>27</v>
      </c>
      <c r="N313" s="13" t="s">
        <v>765</v>
      </c>
      <c r="O313" s="8" t="s">
        <v>766</v>
      </c>
      <c r="P313" s="8" t="s">
        <v>766</v>
      </c>
      <c r="Q313" s="8" t="s">
        <v>27</v>
      </c>
      <c r="R313" s="8" t="s">
        <v>27</v>
      </c>
      <c r="S313" s="8" t="s">
        <v>83</v>
      </c>
      <c r="T313" s="2">
        <v>3000</v>
      </c>
      <c r="U313" s="8" t="s">
        <v>570</v>
      </c>
      <c r="V313" s="10" t="s">
        <v>767</v>
      </c>
      <c r="W313" s="15">
        <f t="shared" si="5"/>
        <v>6.1061231999912063E-2</v>
      </c>
    </row>
    <row r="314" spans="1:23">
      <c r="A314" s="3">
        <v>143</v>
      </c>
      <c r="B314" s="5" t="s">
        <v>22</v>
      </c>
      <c r="C314" s="6">
        <v>42560.720555555556</v>
      </c>
      <c r="D314" s="4">
        <v>20573428000130</v>
      </c>
      <c r="E314" s="12">
        <v>190000000659</v>
      </c>
      <c r="F314" s="5" t="s">
        <v>23</v>
      </c>
      <c r="G314" s="5" t="s">
        <v>110</v>
      </c>
      <c r="H314" s="4">
        <v>4044</v>
      </c>
      <c r="I314" s="5" t="s">
        <v>25</v>
      </c>
      <c r="J314" s="5" t="s">
        <v>276</v>
      </c>
      <c r="K314" s="12">
        <v>85818461734</v>
      </c>
      <c r="L314" s="5" t="s">
        <v>27</v>
      </c>
      <c r="M314" s="5" t="s">
        <v>27</v>
      </c>
      <c r="N314" s="12" t="s">
        <v>768</v>
      </c>
      <c r="O314" s="5" t="s">
        <v>769</v>
      </c>
      <c r="P314" s="5" t="s">
        <v>769</v>
      </c>
      <c r="Q314" s="5" t="s">
        <v>27</v>
      </c>
      <c r="R314" s="5" t="s">
        <v>27</v>
      </c>
      <c r="S314" s="5" t="s">
        <v>38</v>
      </c>
      <c r="T314" s="4">
        <v>800</v>
      </c>
      <c r="U314" s="5" t="s">
        <v>576</v>
      </c>
      <c r="V314" s="7" t="s">
        <v>583</v>
      </c>
      <c r="W314" s="15">
        <f t="shared" si="5"/>
        <v>1.6282995199976551E-2</v>
      </c>
    </row>
    <row r="315" spans="1:23">
      <c r="A315" s="1">
        <v>143</v>
      </c>
      <c r="B315" s="8" t="s">
        <v>22</v>
      </c>
      <c r="C315" s="9">
        <v>42560.720555555556</v>
      </c>
      <c r="D315" s="2">
        <v>20573428000130</v>
      </c>
      <c r="E315" s="13">
        <v>190000000659</v>
      </c>
      <c r="F315" s="8" t="s">
        <v>23</v>
      </c>
      <c r="G315" s="8" t="s">
        <v>110</v>
      </c>
      <c r="H315" s="2">
        <v>4044</v>
      </c>
      <c r="I315" s="8" t="s">
        <v>25</v>
      </c>
      <c r="J315" s="8" t="s">
        <v>276</v>
      </c>
      <c r="K315" s="13">
        <v>85818461734</v>
      </c>
      <c r="L315" s="8" t="s">
        <v>27</v>
      </c>
      <c r="M315" s="8" t="s">
        <v>27</v>
      </c>
      <c r="N315" s="13" t="s">
        <v>771</v>
      </c>
      <c r="O315" s="8" t="s">
        <v>772</v>
      </c>
      <c r="P315" s="8" t="s">
        <v>772</v>
      </c>
      <c r="Q315" s="8" t="s">
        <v>27</v>
      </c>
      <c r="R315" s="8" t="s">
        <v>27</v>
      </c>
      <c r="S315" s="8" t="s">
        <v>38</v>
      </c>
      <c r="T315" s="2">
        <v>800</v>
      </c>
      <c r="U315" s="8" t="s">
        <v>576</v>
      </c>
      <c r="V315" s="10" t="s">
        <v>583</v>
      </c>
      <c r="W315" s="15">
        <f t="shared" si="5"/>
        <v>1.6282995199976551E-2</v>
      </c>
    </row>
    <row r="316" spans="1:23">
      <c r="A316" s="3">
        <v>143</v>
      </c>
      <c r="B316" s="5" t="s">
        <v>22</v>
      </c>
      <c r="C316" s="6">
        <v>42560.720555555556</v>
      </c>
      <c r="D316" s="4">
        <v>20573428000130</v>
      </c>
      <c r="E316" s="12">
        <v>190000000659</v>
      </c>
      <c r="F316" s="5" t="s">
        <v>23</v>
      </c>
      <c r="G316" s="5" t="s">
        <v>110</v>
      </c>
      <c r="H316" s="4">
        <v>4044</v>
      </c>
      <c r="I316" s="5" t="s">
        <v>25</v>
      </c>
      <c r="J316" s="5" t="s">
        <v>276</v>
      </c>
      <c r="K316" s="12">
        <v>85818461734</v>
      </c>
      <c r="L316" s="5" t="s">
        <v>27</v>
      </c>
      <c r="M316" s="5" t="s">
        <v>27</v>
      </c>
      <c r="N316" s="12" t="s">
        <v>785</v>
      </c>
      <c r="O316" s="5" t="s">
        <v>786</v>
      </c>
      <c r="P316" s="5" t="s">
        <v>786</v>
      </c>
      <c r="Q316" s="5" t="s">
        <v>27</v>
      </c>
      <c r="R316" s="5" t="s">
        <v>27</v>
      </c>
      <c r="S316" s="5" t="s">
        <v>38</v>
      </c>
      <c r="T316" s="4">
        <v>800</v>
      </c>
      <c r="U316" s="5" t="s">
        <v>576</v>
      </c>
      <c r="V316" s="7" t="s">
        <v>787</v>
      </c>
      <c r="W316" s="15">
        <f t="shared" si="5"/>
        <v>1.6282995199976551E-2</v>
      </c>
    </row>
    <row r="317" spans="1:23">
      <c r="A317" s="1">
        <v>143</v>
      </c>
      <c r="B317" s="8" t="s">
        <v>22</v>
      </c>
      <c r="C317" s="9">
        <v>42560.720555555556</v>
      </c>
      <c r="D317" s="2">
        <v>20573428000130</v>
      </c>
      <c r="E317" s="13">
        <v>190000000659</v>
      </c>
      <c r="F317" s="8" t="s">
        <v>23</v>
      </c>
      <c r="G317" s="8" t="s">
        <v>110</v>
      </c>
      <c r="H317" s="2">
        <v>4044</v>
      </c>
      <c r="I317" s="8" t="s">
        <v>25</v>
      </c>
      <c r="J317" s="8" t="s">
        <v>276</v>
      </c>
      <c r="K317" s="13">
        <v>85818461734</v>
      </c>
      <c r="L317" s="8" t="s">
        <v>27</v>
      </c>
      <c r="M317" s="8" t="s">
        <v>27</v>
      </c>
      <c r="N317" s="13" t="s">
        <v>798</v>
      </c>
      <c r="O317" s="8" t="s">
        <v>799</v>
      </c>
      <c r="P317" s="8" t="s">
        <v>799</v>
      </c>
      <c r="Q317" s="8" t="s">
        <v>27</v>
      </c>
      <c r="R317" s="8" t="s">
        <v>27</v>
      </c>
      <c r="S317" s="8" t="s">
        <v>38</v>
      </c>
      <c r="T317" s="2">
        <v>800</v>
      </c>
      <c r="U317" s="8" t="s">
        <v>576</v>
      </c>
      <c r="V317" s="10" t="s">
        <v>583</v>
      </c>
      <c r="W317" s="15">
        <f t="shared" si="5"/>
        <v>1.6282995199976551E-2</v>
      </c>
    </row>
    <row r="318" spans="1:23">
      <c r="A318" s="3">
        <v>143</v>
      </c>
      <c r="B318" s="5" t="s">
        <v>22</v>
      </c>
      <c r="C318" s="6">
        <v>42560.720555555556</v>
      </c>
      <c r="D318" s="4">
        <v>20573428000130</v>
      </c>
      <c r="E318" s="12">
        <v>190000000659</v>
      </c>
      <c r="F318" s="5" t="s">
        <v>23</v>
      </c>
      <c r="G318" s="5" t="s">
        <v>110</v>
      </c>
      <c r="H318" s="4">
        <v>4044</v>
      </c>
      <c r="I318" s="5" t="s">
        <v>25</v>
      </c>
      <c r="J318" s="5" t="s">
        <v>276</v>
      </c>
      <c r="K318" s="12">
        <v>85818461734</v>
      </c>
      <c r="L318" s="5" t="s">
        <v>27</v>
      </c>
      <c r="M318" s="5" t="s">
        <v>27</v>
      </c>
      <c r="N318" s="12" t="s">
        <v>809</v>
      </c>
      <c r="O318" s="5" t="s">
        <v>810</v>
      </c>
      <c r="P318" s="5" t="s">
        <v>810</v>
      </c>
      <c r="Q318" s="5" t="s">
        <v>27</v>
      </c>
      <c r="R318" s="5" t="s">
        <v>27</v>
      </c>
      <c r="S318" s="5" t="s">
        <v>38</v>
      </c>
      <c r="T318" s="4">
        <v>800</v>
      </c>
      <c r="U318" s="5" t="s">
        <v>576</v>
      </c>
      <c r="V318" s="7" t="s">
        <v>583</v>
      </c>
      <c r="W318" s="15">
        <f t="shared" si="5"/>
        <v>1.6282995199976551E-2</v>
      </c>
    </row>
    <row r="319" spans="1:23">
      <c r="A319" s="1">
        <v>143</v>
      </c>
      <c r="B319" s="8" t="s">
        <v>22</v>
      </c>
      <c r="C319" s="9">
        <v>42560.720555555556</v>
      </c>
      <c r="D319" s="2">
        <v>20573428000130</v>
      </c>
      <c r="E319" s="13">
        <v>190000000659</v>
      </c>
      <c r="F319" s="8" t="s">
        <v>23</v>
      </c>
      <c r="G319" s="8" t="s">
        <v>110</v>
      </c>
      <c r="H319" s="2">
        <v>4044</v>
      </c>
      <c r="I319" s="8" t="s">
        <v>25</v>
      </c>
      <c r="J319" s="8" t="s">
        <v>276</v>
      </c>
      <c r="K319" s="13">
        <v>85818461734</v>
      </c>
      <c r="L319" s="8" t="s">
        <v>27</v>
      </c>
      <c r="M319" s="8" t="s">
        <v>27</v>
      </c>
      <c r="N319" s="13" t="s">
        <v>811</v>
      </c>
      <c r="O319" s="8" t="s">
        <v>812</v>
      </c>
      <c r="P319" s="8" t="s">
        <v>812</v>
      </c>
      <c r="Q319" s="8" t="s">
        <v>27</v>
      </c>
      <c r="R319" s="8" t="s">
        <v>27</v>
      </c>
      <c r="S319" s="8" t="s">
        <v>38</v>
      </c>
      <c r="T319" s="2">
        <v>800</v>
      </c>
      <c r="U319" s="8" t="s">
        <v>576</v>
      </c>
      <c r="V319" s="10" t="s">
        <v>583</v>
      </c>
      <c r="W319" s="15">
        <f t="shared" si="5"/>
        <v>1.6282995199976551E-2</v>
      </c>
    </row>
    <row r="320" spans="1:23">
      <c r="A320" s="3">
        <v>143</v>
      </c>
      <c r="B320" s="5" t="s">
        <v>22</v>
      </c>
      <c r="C320" s="6">
        <v>42560.720555555556</v>
      </c>
      <c r="D320" s="4">
        <v>20573428000130</v>
      </c>
      <c r="E320" s="12">
        <v>190000000659</v>
      </c>
      <c r="F320" s="5" t="s">
        <v>23</v>
      </c>
      <c r="G320" s="5" t="s">
        <v>110</v>
      </c>
      <c r="H320" s="4">
        <v>4044</v>
      </c>
      <c r="I320" s="5" t="s">
        <v>25</v>
      </c>
      <c r="J320" s="5" t="s">
        <v>276</v>
      </c>
      <c r="K320" s="12">
        <v>85818461734</v>
      </c>
      <c r="L320" s="5" t="s">
        <v>27</v>
      </c>
      <c r="M320" s="5" t="s">
        <v>27</v>
      </c>
      <c r="N320" s="12" t="s">
        <v>818</v>
      </c>
      <c r="O320" s="5" t="s">
        <v>819</v>
      </c>
      <c r="P320" s="5" t="s">
        <v>819</v>
      </c>
      <c r="Q320" s="5" t="s">
        <v>27</v>
      </c>
      <c r="R320" s="5" t="s">
        <v>27</v>
      </c>
      <c r="S320" s="5" t="s">
        <v>38</v>
      </c>
      <c r="T320" s="4">
        <v>800</v>
      </c>
      <c r="U320" s="5" t="s">
        <v>576</v>
      </c>
      <c r="V320" s="7" t="s">
        <v>583</v>
      </c>
      <c r="W320" s="15">
        <f t="shared" si="5"/>
        <v>1.6282995199976551E-2</v>
      </c>
    </row>
    <row r="321" spans="1:24">
      <c r="A321" s="1">
        <v>143</v>
      </c>
      <c r="B321" s="8" t="s">
        <v>22</v>
      </c>
      <c r="C321" s="9">
        <v>42560.720555555556</v>
      </c>
      <c r="D321" s="2">
        <v>20573428000130</v>
      </c>
      <c r="E321" s="13">
        <v>190000000659</v>
      </c>
      <c r="F321" s="8" t="s">
        <v>23</v>
      </c>
      <c r="G321" s="8" t="s">
        <v>110</v>
      </c>
      <c r="H321" s="2">
        <v>4044</v>
      </c>
      <c r="I321" s="8" t="s">
        <v>25</v>
      </c>
      <c r="J321" s="8" t="s">
        <v>276</v>
      </c>
      <c r="K321" s="13">
        <v>85818461734</v>
      </c>
      <c r="L321" s="8" t="s">
        <v>27</v>
      </c>
      <c r="M321" s="8" t="s">
        <v>27</v>
      </c>
      <c r="N321" s="13" t="s">
        <v>828</v>
      </c>
      <c r="O321" s="8" t="s">
        <v>829</v>
      </c>
      <c r="P321" s="8" t="s">
        <v>829</v>
      </c>
      <c r="Q321" s="8" t="s">
        <v>27</v>
      </c>
      <c r="R321" s="8" t="s">
        <v>27</v>
      </c>
      <c r="S321" s="8" t="s">
        <v>38</v>
      </c>
      <c r="T321" s="2">
        <v>800</v>
      </c>
      <c r="U321" s="8" t="s">
        <v>576</v>
      </c>
      <c r="V321" s="10" t="s">
        <v>583</v>
      </c>
      <c r="W321" s="15">
        <f t="shared" si="5"/>
        <v>1.6282995199976551E-2</v>
      </c>
    </row>
    <row r="322" spans="1:24">
      <c r="A322" s="3">
        <v>143</v>
      </c>
      <c r="B322" s="5" t="s">
        <v>22</v>
      </c>
      <c r="C322" s="6">
        <v>42560.720555555556</v>
      </c>
      <c r="D322" s="4">
        <v>20573428000130</v>
      </c>
      <c r="E322" s="12">
        <v>190000000659</v>
      </c>
      <c r="F322" s="5" t="s">
        <v>23</v>
      </c>
      <c r="G322" s="5" t="s">
        <v>110</v>
      </c>
      <c r="H322" s="4">
        <v>4044</v>
      </c>
      <c r="I322" s="5" t="s">
        <v>25</v>
      </c>
      <c r="J322" s="5" t="s">
        <v>276</v>
      </c>
      <c r="K322" s="12">
        <v>85818461734</v>
      </c>
      <c r="L322" s="5" t="s">
        <v>27</v>
      </c>
      <c r="M322" s="5" t="s">
        <v>27</v>
      </c>
      <c r="N322" s="12" t="s">
        <v>837</v>
      </c>
      <c r="O322" s="5" t="s">
        <v>838</v>
      </c>
      <c r="P322" s="5" t="s">
        <v>838</v>
      </c>
      <c r="Q322" s="5" t="s">
        <v>27</v>
      </c>
      <c r="R322" s="5" t="s">
        <v>27</v>
      </c>
      <c r="S322" s="5" t="s">
        <v>52</v>
      </c>
      <c r="T322" s="4">
        <v>2000</v>
      </c>
      <c r="U322" s="5" t="s">
        <v>570</v>
      </c>
      <c r="V322" s="7" t="s">
        <v>839</v>
      </c>
      <c r="W322" s="15">
        <f t="shared" si="5"/>
        <v>4.0707487999941373E-2</v>
      </c>
    </row>
    <row r="323" spans="1:24">
      <c r="A323" s="3">
        <v>143</v>
      </c>
      <c r="B323" s="5" t="s">
        <v>22</v>
      </c>
      <c r="C323" s="6">
        <v>42560.720555555556</v>
      </c>
      <c r="D323" s="4">
        <v>20564825000146</v>
      </c>
      <c r="E323" s="12">
        <v>190000000550</v>
      </c>
      <c r="F323" s="5" t="s">
        <v>23</v>
      </c>
      <c r="G323" s="5" t="s">
        <v>57</v>
      </c>
      <c r="H323" s="4">
        <v>13012</v>
      </c>
      <c r="I323" s="5" t="s">
        <v>30</v>
      </c>
      <c r="J323" s="5" t="s">
        <v>150</v>
      </c>
      <c r="K323" s="12">
        <v>9558433756</v>
      </c>
      <c r="L323" s="5" t="s">
        <v>50</v>
      </c>
      <c r="M323" s="5" t="s">
        <v>37</v>
      </c>
      <c r="N323" s="12" t="s">
        <v>151</v>
      </c>
      <c r="O323" s="5" t="s">
        <v>152</v>
      </c>
      <c r="P323" s="5" t="s">
        <v>152</v>
      </c>
      <c r="Q323" s="5" t="s">
        <v>27</v>
      </c>
      <c r="R323" s="5" t="s">
        <v>27</v>
      </c>
      <c r="S323" s="5" t="s">
        <v>49</v>
      </c>
      <c r="T323" s="4">
        <v>500</v>
      </c>
      <c r="U323" s="5" t="s">
        <v>29</v>
      </c>
      <c r="V323" s="7" t="s">
        <v>27</v>
      </c>
      <c r="W323" s="15">
        <f>T323/X$323</f>
        <v>3.6051168432789374E-3</v>
      </c>
      <c r="X323" s="17">
        <f>SUM(T323:T535)</f>
        <v>138691.76</v>
      </c>
    </row>
    <row r="324" spans="1:24">
      <c r="A324" s="1">
        <v>143</v>
      </c>
      <c r="B324" s="8" t="s">
        <v>22</v>
      </c>
      <c r="C324" s="9">
        <v>42560.720555555556</v>
      </c>
      <c r="D324" s="2">
        <v>20564825000146</v>
      </c>
      <c r="E324" s="13">
        <v>190000000550</v>
      </c>
      <c r="F324" s="8" t="s">
        <v>23</v>
      </c>
      <c r="G324" s="8" t="s">
        <v>57</v>
      </c>
      <c r="H324" s="2">
        <v>13012</v>
      </c>
      <c r="I324" s="8" t="s">
        <v>30</v>
      </c>
      <c r="J324" s="8" t="s">
        <v>150</v>
      </c>
      <c r="K324" s="13">
        <v>9558433756</v>
      </c>
      <c r="L324" s="8" t="s">
        <v>50</v>
      </c>
      <c r="M324" s="8" t="s">
        <v>37</v>
      </c>
      <c r="N324" s="13" t="s">
        <v>163</v>
      </c>
      <c r="O324" s="8" t="s">
        <v>164</v>
      </c>
      <c r="P324" s="8" t="s">
        <v>164</v>
      </c>
      <c r="Q324" s="8" t="s">
        <v>27</v>
      </c>
      <c r="R324" s="8" t="s">
        <v>27</v>
      </c>
      <c r="S324" s="8" t="s">
        <v>49</v>
      </c>
      <c r="T324" s="2">
        <v>500</v>
      </c>
      <c r="U324" s="8" t="s">
        <v>29</v>
      </c>
      <c r="V324" s="10" t="s">
        <v>27</v>
      </c>
      <c r="W324" s="15">
        <f t="shared" ref="W324:W387" si="6">T324/X$323</f>
        <v>3.6051168432789374E-3</v>
      </c>
      <c r="X324"/>
    </row>
    <row r="325" spans="1:24">
      <c r="A325" s="3">
        <v>143</v>
      </c>
      <c r="B325" s="5" t="s">
        <v>22</v>
      </c>
      <c r="C325" s="6">
        <v>42560.720555555556</v>
      </c>
      <c r="D325" s="4">
        <v>20564825000146</v>
      </c>
      <c r="E325" s="12">
        <v>190000000550</v>
      </c>
      <c r="F325" s="5" t="s">
        <v>23</v>
      </c>
      <c r="G325" s="5" t="s">
        <v>57</v>
      </c>
      <c r="H325" s="4">
        <v>13012</v>
      </c>
      <c r="I325" s="5" t="s">
        <v>30</v>
      </c>
      <c r="J325" s="5" t="s">
        <v>150</v>
      </c>
      <c r="K325" s="12">
        <v>9558433756</v>
      </c>
      <c r="L325" s="5" t="s">
        <v>50</v>
      </c>
      <c r="M325" s="5" t="s">
        <v>37</v>
      </c>
      <c r="N325" s="12" t="s">
        <v>199</v>
      </c>
      <c r="O325" s="5" t="s">
        <v>200</v>
      </c>
      <c r="P325" s="5" t="s">
        <v>200</v>
      </c>
      <c r="Q325" s="5" t="s">
        <v>27</v>
      </c>
      <c r="R325" s="5" t="s">
        <v>27</v>
      </c>
      <c r="S325" s="5" t="s">
        <v>49</v>
      </c>
      <c r="T325" s="4">
        <v>500</v>
      </c>
      <c r="U325" s="5" t="s">
        <v>29</v>
      </c>
      <c r="V325" s="7" t="s">
        <v>27</v>
      </c>
      <c r="W325" s="15">
        <f t="shared" si="6"/>
        <v>3.6051168432789374E-3</v>
      </c>
      <c r="X325"/>
    </row>
    <row r="326" spans="1:24">
      <c r="A326" s="1">
        <v>143</v>
      </c>
      <c r="B326" s="8" t="s">
        <v>22</v>
      </c>
      <c r="C326" s="9">
        <v>42560.720555555556</v>
      </c>
      <c r="D326" s="2">
        <v>20564825000146</v>
      </c>
      <c r="E326" s="13">
        <v>190000000550</v>
      </c>
      <c r="F326" s="8" t="s">
        <v>23</v>
      </c>
      <c r="G326" s="8" t="s">
        <v>57</v>
      </c>
      <c r="H326" s="2">
        <v>13012</v>
      </c>
      <c r="I326" s="8" t="s">
        <v>30</v>
      </c>
      <c r="J326" s="8" t="s">
        <v>150</v>
      </c>
      <c r="K326" s="13">
        <v>9558433756</v>
      </c>
      <c r="L326" s="8" t="s">
        <v>50</v>
      </c>
      <c r="M326" s="8" t="s">
        <v>37</v>
      </c>
      <c r="N326" s="13" t="s">
        <v>225</v>
      </c>
      <c r="O326" s="8" t="s">
        <v>226</v>
      </c>
      <c r="P326" s="8" t="s">
        <v>226</v>
      </c>
      <c r="Q326" s="8" t="s">
        <v>27</v>
      </c>
      <c r="R326" s="8" t="s">
        <v>27</v>
      </c>
      <c r="S326" s="8" t="s">
        <v>49</v>
      </c>
      <c r="T326" s="2">
        <v>500</v>
      </c>
      <c r="U326" s="8" t="s">
        <v>29</v>
      </c>
      <c r="V326" s="10" t="s">
        <v>27</v>
      </c>
      <c r="W326" s="15">
        <f t="shared" si="6"/>
        <v>3.6051168432789374E-3</v>
      </c>
      <c r="X326"/>
    </row>
    <row r="327" spans="1:24">
      <c r="A327" s="3">
        <v>143</v>
      </c>
      <c r="B327" s="5" t="s">
        <v>22</v>
      </c>
      <c r="C327" s="6">
        <v>42560.720555555556</v>
      </c>
      <c r="D327" s="4">
        <v>20564825000146</v>
      </c>
      <c r="E327" s="12">
        <v>190000000550</v>
      </c>
      <c r="F327" s="5" t="s">
        <v>23</v>
      </c>
      <c r="G327" s="5" t="s">
        <v>57</v>
      </c>
      <c r="H327" s="4">
        <v>13012</v>
      </c>
      <c r="I327" s="5" t="s">
        <v>30</v>
      </c>
      <c r="J327" s="5" t="s">
        <v>150</v>
      </c>
      <c r="K327" s="12">
        <v>9558433756</v>
      </c>
      <c r="L327" s="5" t="s">
        <v>42</v>
      </c>
      <c r="M327" s="5" t="s">
        <v>232</v>
      </c>
      <c r="N327" s="12" t="s">
        <v>233</v>
      </c>
      <c r="O327" s="5" t="s">
        <v>234</v>
      </c>
      <c r="P327" s="5" t="s">
        <v>234</v>
      </c>
      <c r="Q327" s="5" t="s">
        <v>95</v>
      </c>
      <c r="R327" s="5" t="s">
        <v>96</v>
      </c>
      <c r="S327" s="5" t="s">
        <v>77</v>
      </c>
      <c r="T327" s="4">
        <v>4784.0200000000004</v>
      </c>
      <c r="U327" s="5" t="s">
        <v>97</v>
      </c>
      <c r="V327" s="7" t="s">
        <v>27</v>
      </c>
      <c r="W327" s="15">
        <f t="shared" si="6"/>
        <v>3.4493902161166608E-2</v>
      </c>
      <c r="X327"/>
    </row>
    <row r="328" spans="1:24">
      <c r="A328" s="1">
        <v>143</v>
      </c>
      <c r="B328" s="8" t="s">
        <v>22</v>
      </c>
      <c r="C328" s="9">
        <v>42560.720555555556</v>
      </c>
      <c r="D328" s="2">
        <v>20564825000146</v>
      </c>
      <c r="E328" s="13">
        <v>190000000550</v>
      </c>
      <c r="F328" s="8" t="s">
        <v>23</v>
      </c>
      <c r="G328" s="8" t="s">
        <v>57</v>
      </c>
      <c r="H328" s="2">
        <v>13012</v>
      </c>
      <c r="I328" s="8" t="s">
        <v>30</v>
      </c>
      <c r="J328" s="8" t="s">
        <v>150</v>
      </c>
      <c r="K328" s="13">
        <v>9558433756</v>
      </c>
      <c r="L328" s="8" t="s">
        <v>42</v>
      </c>
      <c r="M328" s="8" t="s">
        <v>232</v>
      </c>
      <c r="N328" s="13" t="s">
        <v>233</v>
      </c>
      <c r="O328" s="8" t="s">
        <v>234</v>
      </c>
      <c r="P328" s="8" t="s">
        <v>234</v>
      </c>
      <c r="Q328" s="8" t="s">
        <v>95</v>
      </c>
      <c r="R328" s="8" t="s">
        <v>96</v>
      </c>
      <c r="S328" s="8" t="s">
        <v>77</v>
      </c>
      <c r="T328" s="2">
        <v>163.21</v>
      </c>
      <c r="U328" s="8" t="s">
        <v>97</v>
      </c>
      <c r="V328" s="10" t="s">
        <v>27</v>
      </c>
      <c r="W328" s="15">
        <f t="shared" si="6"/>
        <v>1.1767822399831108E-3</v>
      </c>
      <c r="X328"/>
    </row>
    <row r="329" spans="1:24">
      <c r="A329" s="3">
        <v>143</v>
      </c>
      <c r="B329" s="5" t="s">
        <v>22</v>
      </c>
      <c r="C329" s="6">
        <v>42560.720555555556</v>
      </c>
      <c r="D329" s="4">
        <v>20564825000146</v>
      </c>
      <c r="E329" s="12">
        <v>190000000550</v>
      </c>
      <c r="F329" s="5" t="s">
        <v>23</v>
      </c>
      <c r="G329" s="5" t="s">
        <v>57</v>
      </c>
      <c r="H329" s="4">
        <v>13012</v>
      </c>
      <c r="I329" s="5" t="s">
        <v>30</v>
      </c>
      <c r="J329" s="5" t="s">
        <v>150</v>
      </c>
      <c r="K329" s="12">
        <v>9558433756</v>
      </c>
      <c r="L329" s="5" t="s">
        <v>42</v>
      </c>
      <c r="M329" s="5" t="s">
        <v>232</v>
      </c>
      <c r="N329" s="12" t="s">
        <v>233</v>
      </c>
      <c r="O329" s="5" t="s">
        <v>234</v>
      </c>
      <c r="P329" s="5" t="s">
        <v>234</v>
      </c>
      <c r="Q329" s="5" t="s">
        <v>95</v>
      </c>
      <c r="R329" s="5" t="s">
        <v>96</v>
      </c>
      <c r="S329" s="5" t="s">
        <v>77</v>
      </c>
      <c r="T329" s="4">
        <v>241.2</v>
      </c>
      <c r="U329" s="5" t="s">
        <v>97</v>
      </c>
      <c r="V329" s="7" t="s">
        <v>27</v>
      </c>
      <c r="W329" s="15">
        <f t="shared" si="6"/>
        <v>1.7391083651977592E-3</v>
      </c>
      <c r="X329"/>
    </row>
    <row r="330" spans="1:24">
      <c r="A330" s="1">
        <v>143</v>
      </c>
      <c r="B330" s="8" t="s">
        <v>22</v>
      </c>
      <c r="C330" s="9">
        <v>42560.720555555556</v>
      </c>
      <c r="D330" s="2">
        <v>20564825000146</v>
      </c>
      <c r="E330" s="13">
        <v>190000000550</v>
      </c>
      <c r="F330" s="8" t="s">
        <v>23</v>
      </c>
      <c r="G330" s="8" t="s">
        <v>57</v>
      </c>
      <c r="H330" s="2">
        <v>13012</v>
      </c>
      <c r="I330" s="8" t="s">
        <v>30</v>
      </c>
      <c r="J330" s="8" t="s">
        <v>150</v>
      </c>
      <c r="K330" s="13">
        <v>9558433756</v>
      </c>
      <c r="L330" s="8" t="s">
        <v>42</v>
      </c>
      <c r="M330" s="8" t="s">
        <v>239</v>
      </c>
      <c r="N330" s="13" t="s">
        <v>240</v>
      </c>
      <c r="O330" s="8" t="s">
        <v>241</v>
      </c>
      <c r="P330" s="8" t="s">
        <v>241</v>
      </c>
      <c r="Q330" s="8" t="s">
        <v>137</v>
      </c>
      <c r="R330" s="8" t="s">
        <v>138</v>
      </c>
      <c r="S330" s="8" t="s">
        <v>52</v>
      </c>
      <c r="T330" s="2">
        <v>208</v>
      </c>
      <c r="U330" s="8" t="s">
        <v>48</v>
      </c>
      <c r="V330" s="10" t="s">
        <v>27</v>
      </c>
      <c r="W330" s="15">
        <f t="shared" si="6"/>
        <v>1.4997286068040379E-3</v>
      </c>
      <c r="X330"/>
    </row>
    <row r="331" spans="1:24">
      <c r="A331" s="3">
        <v>143</v>
      </c>
      <c r="B331" s="5" t="s">
        <v>22</v>
      </c>
      <c r="C331" s="6">
        <v>42560.720555555556</v>
      </c>
      <c r="D331" s="4">
        <v>20564825000146</v>
      </c>
      <c r="E331" s="12">
        <v>190000000550</v>
      </c>
      <c r="F331" s="5" t="s">
        <v>23</v>
      </c>
      <c r="G331" s="5" t="s">
        <v>57</v>
      </c>
      <c r="H331" s="4">
        <v>13012</v>
      </c>
      <c r="I331" s="5" t="s">
        <v>30</v>
      </c>
      <c r="J331" s="5" t="s">
        <v>150</v>
      </c>
      <c r="K331" s="12">
        <v>9558433756</v>
      </c>
      <c r="L331" s="5" t="s">
        <v>50</v>
      </c>
      <c r="M331" s="5" t="s">
        <v>37</v>
      </c>
      <c r="N331" s="12" t="s">
        <v>245</v>
      </c>
      <c r="O331" s="5" t="s">
        <v>246</v>
      </c>
      <c r="P331" s="5" t="s">
        <v>246</v>
      </c>
      <c r="Q331" s="5" t="s">
        <v>27</v>
      </c>
      <c r="R331" s="5" t="s">
        <v>27</v>
      </c>
      <c r="S331" s="5" t="s">
        <v>49</v>
      </c>
      <c r="T331" s="4">
        <v>500</v>
      </c>
      <c r="U331" s="5" t="s">
        <v>29</v>
      </c>
      <c r="V331" s="7" t="s">
        <v>27</v>
      </c>
      <c r="W331" s="15">
        <f t="shared" si="6"/>
        <v>3.6051168432789374E-3</v>
      </c>
      <c r="X331"/>
    </row>
    <row r="332" spans="1:24">
      <c r="A332" s="1">
        <v>143</v>
      </c>
      <c r="B332" s="8" t="s">
        <v>22</v>
      </c>
      <c r="C332" s="9">
        <v>42560.720555555556</v>
      </c>
      <c r="D332" s="2">
        <v>20564825000146</v>
      </c>
      <c r="E332" s="13">
        <v>190000000550</v>
      </c>
      <c r="F332" s="8" t="s">
        <v>23</v>
      </c>
      <c r="G332" s="8" t="s">
        <v>57</v>
      </c>
      <c r="H332" s="2">
        <v>13012</v>
      </c>
      <c r="I332" s="8" t="s">
        <v>30</v>
      </c>
      <c r="J332" s="8" t="s">
        <v>150</v>
      </c>
      <c r="K332" s="13">
        <v>9558433756</v>
      </c>
      <c r="L332" s="8" t="s">
        <v>50</v>
      </c>
      <c r="M332" s="8" t="s">
        <v>37</v>
      </c>
      <c r="N332" s="13" t="s">
        <v>247</v>
      </c>
      <c r="O332" s="8" t="s">
        <v>248</v>
      </c>
      <c r="P332" s="8" t="s">
        <v>248</v>
      </c>
      <c r="Q332" s="8" t="s">
        <v>27</v>
      </c>
      <c r="R332" s="8" t="s">
        <v>27</v>
      </c>
      <c r="S332" s="8" t="s">
        <v>49</v>
      </c>
      <c r="T332" s="2">
        <v>500</v>
      </c>
      <c r="U332" s="8" t="s">
        <v>29</v>
      </c>
      <c r="V332" s="10" t="s">
        <v>27</v>
      </c>
      <c r="W332" s="15">
        <f t="shared" si="6"/>
        <v>3.6051168432789374E-3</v>
      </c>
      <c r="X332"/>
    </row>
    <row r="333" spans="1:24">
      <c r="A333" s="3">
        <v>143</v>
      </c>
      <c r="B333" s="5" t="s">
        <v>22</v>
      </c>
      <c r="C333" s="6">
        <v>42560.720555555556</v>
      </c>
      <c r="D333" s="4">
        <v>20564825000146</v>
      </c>
      <c r="E333" s="12">
        <v>190000000550</v>
      </c>
      <c r="F333" s="5" t="s">
        <v>23</v>
      </c>
      <c r="G333" s="5" t="s">
        <v>57</v>
      </c>
      <c r="H333" s="4">
        <v>13012</v>
      </c>
      <c r="I333" s="5" t="s">
        <v>30</v>
      </c>
      <c r="J333" s="5" t="s">
        <v>150</v>
      </c>
      <c r="K333" s="12">
        <v>9558433756</v>
      </c>
      <c r="L333" s="5" t="s">
        <v>50</v>
      </c>
      <c r="M333" s="5" t="s">
        <v>37</v>
      </c>
      <c r="N333" s="12" t="s">
        <v>251</v>
      </c>
      <c r="O333" s="5" t="s">
        <v>252</v>
      </c>
      <c r="P333" s="5" t="s">
        <v>252</v>
      </c>
      <c r="Q333" s="5" t="s">
        <v>27</v>
      </c>
      <c r="R333" s="5" t="s">
        <v>27</v>
      </c>
      <c r="S333" s="5" t="s">
        <v>49</v>
      </c>
      <c r="T333" s="4">
        <v>500</v>
      </c>
      <c r="U333" s="5" t="s">
        <v>29</v>
      </c>
      <c r="V333" s="7" t="s">
        <v>27</v>
      </c>
      <c r="W333" s="15">
        <f t="shared" si="6"/>
        <v>3.6051168432789374E-3</v>
      </c>
      <c r="X333"/>
    </row>
    <row r="334" spans="1:24">
      <c r="A334" s="1">
        <v>143</v>
      </c>
      <c r="B334" s="8" t="s">
        <v>22</v>
      </c>
      <c r="C334" s="9">
        <v>42560.720555555556</v>
      </c>
      <c r="D334" s="2">
        <v>20564825000146</v>
      </c>
      <c r="E334" s="13">
        <v>190000000550</v>
      </c>
      <c r="F334" s="8" t="s">
        <v>23</v>
      </c>
      <c r="G334" s="8" t="s">
        <v>57</v>
      </c>
      <c r="H334" s="2">
        <v>13012</v>
      </c>
      <c r="I334" s="8" t="s">
        <v>30</v>
      </c>
      <c r="J334" s="8" t="s">
        <v>150</v>
      </c>
      <c r="K334" s="13">
        <v>9558433756</v>
      </c>
      <c r="L334" s="8" t="s">
        <v>50</v>
      </c>
      <c r="M334" s="8" t="s">
        <v>37</v>
      </c>
      <c r="N334" s="13" t="s">
        <v>259</v>
      </c>
      <c r="O334" s="8" t="s">
        <v>260</v>
      </c>
      <c r="P334" s="8" t="s">
        <v>260</v>
      </c>
      <c r="Q334" s="8" t="s">
        <v>27</v>
      </c>
      <c r="R334" s="8" t="s">
        <v>27</v>
      </c>
      <c r="S334" s="8" t="s">
        <v>49</v>
      </c>
      <c r="T334" s="2">
        <v>500</v>
      </c>
      <c r="U334" s="8" t="s">
        <v>29</v>
      </c>
      <c r="V334" s="10" t="s">
        <v>27</v>
      </c>
      <c r="W334" s="15">
        <f t="shared" si="6"/>
        <v>3.6051168432789374E-3</v>
      </c>
      <c r="X334"/>
    </row>
    <row r="335" spans="1:24">
      <c r="A335" s="3">
        <v>143</v>
      </c>
      <c r="B335" s="5" t="s">
        <v>22</v>
      </c>
      <c r="C335" s="6">
        <v>42560.720555555556</v>
      </c>
      <c r="D335" s="4">
        <v>20564825000146</v>
      </c>
      <c r="E335" s="12">
        <v>190000000550</v>
      </c>
      <c r="F335" s="5" t="s">
        <v>23</v>
      </c>
      <c r="G335" s="5" t="s">
        <v>57</v>
      </c>
      <c r="H335" s="4">
        <v>13012</v>
      </c>
      <c r="I335" s="5" t="s">
        <v>30</v>
      </c>
      <c r="J335" s="5" t="s">
        <v>150</v>
      </c>
      <c r="K335" s="12">
        <v>9558433756</v>
      </c>
      <c r="L335" s="5" t="s">
        <v>50</v>
      </c>
      <c r="M335" s="5" t="s">
        <v>37</v>
      </c>
      <c r="N335" s="12" t="s">
        <v>261</v>
      </c>
      <c r="O335" s="5" t="s">
        <v>262</v>
      </c>
      <c r="P335" s="5" t="s">
        <v>262</v>
      </c>
      <c r="Q335" s="5" t="s">
        <v>27</v>
      </c>
      <c r="R335" s="5" t="s">
        <v>27</v>
      </c>
      <c r="S335" s="5" t="s">
        <v>49</v>
      </c>
      <c r="T335" s="4">
        <v>500</v>
      </c>
      <c r="U335" s="5" t="s">
        <v>29</v>
      </c>
      <c r="V335" s="7" t="s">
        <v>27</v>
      </c>
      <c r="W335" s="15">
        <f t="shared" si="6"/>
        <v>3.6051168432789374E-3</v>
      </c>
      <c r="X335"/>
    </row>
    <row r="336" spans="1:24">
      <c r="A336" s="1">
        <v>143</v>
      </c>
      <c r="B336" s="8" t="s">
        <v>22</v>
      </c>
      <c r="C336" s="9">
        <v>42560.720555555556</v>
      </c>
      <c r="D336" s="2">
        <v>20564825000146</v>
      </c>
      <c r="E336" s="13">
        <v>190000000550</v>
      </c>
      <c r="F336" s="8" t="s">
        <v>23</v>
      </c>
      <c r="G336" s="8" t="s">
        <v>57</v>
      </c>
      <c r="H336" s="2">
        <v>13012</v>
      </c>
      <c r="I336" s="8" t="s">
        <v>30</v>
      </c>
      <c r="J336" s="8" t="s">
        <v>150</v>
      </c>
      <c r="K336" s="13">
        <v>9558433756</v>
      </c>
      <c r="L336" s="8" t="s">
        <v>50</v>
      </c>
      <c r="M336" s="8" t="s">
        <v>37</v>
      </c>
      <c r="N336" s="13" t="s">
        <v>267</v>
      </c>
      <c r="O336" s="8" t="s">
        <v>268</v>
      </c>
      <c r="P336" s="8" t="s">
        <v>268</v>
      </c>
      <c r="Q336" s="8" t="s">
        <v>27</v>
      </c>
      <c r="R336" s="8" t="s">
        <v>27</v>
      </c>
      <c r="S336" s="8" t="s">
        <v>49</v>
      </c>
      <c r="T336" s="2">
        <v>500</v>
      </c>
      <c r="U336" s="8" t="s">
        <v>29</v>
      </c>
      <c r="V336" s="10" t="s">
        <v>27</v>
      </c>
      <c r="W336" s="15">
        <f t="shared" si="6"/>
        <v>3.6051168432789374E-3</v>
      </c>
      <c r="X336"/>
    </row>
    <row r="337" spans="1:23" customFormat="1">
      <c r="A337" s="3">
        <v>143</v>
      </c>
      <c r="B337" s="5" t="s">
        <v>22</v>
      </c>
      <c r="C337" s="6">
        <v>42560.720555555556</v>
      </c>
      <c r="D337" s="4">
        <v>20564825000146</v>
      </c>
      <c r="E337" s="12">
        <v>190000000550</v>
      </c>
      <c r="F337" s="5" t="s">
        <v>23</v>
      </c>
      <c r="G337" s="5" t="s">
        <v>57</v>
      </c>
      <c r="H337" s="4">
        <v>13012</v>
      </c>
      <c r="I337" s="5" t="s">
        <v>30</v>
      </c>
      <c r="J337" s="5" t="s">
        <v>150</v>
      </c>
      <c r="K337" s="12">
        <v>9558433756</v>
      </c>
      <c r="L337" s="5" t="s">
        <v>50</v>
      </c>
      <c r="M337" s="5" t="s">
        <v>37</v>
      </c>
      <c r="N337" s="12" t="s">
        <v>274</v>
      </c>
      <c r="O337" s="5" t="s">
        <v>275</v>
      </c>
      <c r="P337" s="5" t="s">
        <v>275</v>
      </c>
      <c r="Q337" s="5" t="s">
        <v>27</v>
      </c>
      <c r="R337" s="5" t="s">
        <v>27</v>
      </c>
      <c r="S337" s="5" t="s">
        <v>49</v>
      </c>
      <c r="T337" s="4">
        <v>500</v>
      </c>
      <c r="U337" s="5" t="s">
        <v>29</v>
      </c>
      <c r="V337" s="7" t="s">
        <v>27</v>
      </c>
      <c r="W337" s="15">
        <f t="shared" si="6"/>
        <v>3.6051168432789374E-3</v>
      </c>
    </row>
    <row r="338" spans="1:23" customFormat="1">
      <c r="A338" s="1">
        <v>143</v>
      </c>
      <c r="B338" s="8" t="s">
        <v>22</v>
      </c>
      <c r="C338" s="9">
        <v>42560.720555555556</v>
      </c>
      <c r="D338" s="2">
        <v>20564825000146</v>
      </c>
      <c r="E338" s="13">
        <v>190000000550</v>
      </c>
      <c r="F338" s="8" t="s">
        <v>23</v>
      </c>
      <c r="G338" s="8" t="s">
        <v>57</v>
      </c>
      <c r="H338" s="2">
        <v>13012</v>
      </c>
      <c r="I338" s="8" t="s">
        <v>30</v>
      </c>
      <c r="J338" s="8" t="s">
        <v>150</v>
      </c>
      <c r="K338" s="13">
        <v>9558433756</v>
      </c>
      <c r="L338" s="8" t="s">
        <v>26</v>
      </c>
      <c r="M338" s="8" t="s">
        <v>37</v>
      </c>
      <c r="N338" s="13" t="s">
        <v>277</v>
      </c>
      <c r="O338" s="8" t="s">
        <v>278</v>
      </c>
      <c r="P338" s="8" t="s">
        <v>278</v>
      </c>
      <c r="Q338" s="8" t="s">
        <v>235</v>
      </c>
      <c r="R338" s="8" t="s">
        <v>236</v>
      </c>
      <c r="S338" s="8" t="s">
        <v>93</v>
      </c>
      <c r="T338" s="2">
        <v>1500</v>
      </c>
      <c r="U338" s="8" t="s">
        <v>53</v>
      </c>
      <c r="V338" s="10" t="s">
        <v>27</v>
      </c>
      <c r="W338" s="15">
        <f t="shared" si="6"/>
        <v>1.0815350529836811E-2</v>
      </c>
    </row>
    <row r="339" spans="1:23" customFormat="1">
      <c r="A339" s="3">
        <v>143</v>
      </c>
      <c r="B339" s="5" t="s">
        <v>22</v>
      </c>
      <c r="C339" s="6">
        <v>42560.720555555556</v>
      </c>
      <c r="D339" s="4">
        <v>20564825000146</v>
      </c>
      <c r="E339" s="12">
        <v>190000000550</v>
      </c>
      <c r="F339" s="5" t="s">
        <v>23</v>
      </c>
      <c r="G339" s="5" t="s">
        <v>57</v>
      </c>
      <c r="H339" s="4">
        <v>13012</v>
      </c>
      <c r="I339" s="5" t="s">
        <v>30</v>
      </c>
      <c r="J339" s="5" t="s">
        <v>150</v>
      </c>
      <c r="K339" s="12">
        <v>9558433756</v>
      </c>
      <c r="L339" s="5" t="s">
        <v>50</v>
      </c>
      <c r="M339" s="5" t="s">
        <v>37</v>
      </c>
      <c r="N339" s="12" t="s">
        <v>283</v>
      </c>
      <c r="O339" s="5" t="s">
        <v>284</v>
      </c>
      <c r="P339" s="5" t="s">
        <v>284</v>
      </c>
      <c r="Q339" s="5" t="s">
        <v>27</v>
      </c>
      <c r="R339" s="5" t="s">
        <v>27</v>
      </c>
      <c r="S339" s="5" t="s">
        <v>49</v>
      </c>
      <c r="T339" s="4">
        <v>500</v>
      </c>
      <c r="U339" s="5" t="s">
        <v>29</v>
      </c>
      <c r="V339" s="7" t="s">
        <v>27</v>
      </c>
      <c r="W339" s="15">
        <f t="shared" si="6"/>
        <v>3.6051168432789374E-3</v>
      </c>
    </row>
    <row r="340" spans="1:23" customFormat="1">
      <c r="A340" s="1">
        <v>143</v>
      </c>
      <c r="B340" s="8" t="s">
        <v>22</v>
      </c>
      <c r="C340" s="9">
        <v>42560.720555555556</v>
      </c>
      <c r="D340" s="2">
        <v>20564825000146</v>
      </c>
      <c r="E340" s="13">
        <v>190000000550</v>
      </c>
      <c r="F340" s="8" t="s">
        <v>23</v>
      </c>
      <c r="G340" s="8" t="s">
        <v>57</v>
      </c>
      <c r="H340" s="2">
        <v>13012</v>
      </c>
      <c r="I340" s="8" t="s">
        <v>30</v>
      </c>
      <c r="J340" s="8" t="s">
        <v>150</v>
      </c>
      <c r="K340" s="13">
        <v>9558433756</v>
      </c>
      <c r="L340" s="8" t="s">
        <v>50</v>
      </c>
      <c r="M340" s="8" t="s">
        <v>37</v>
      </c>
      <c r="N340" s="13" t="s">
        <v>285</v>
      </c>
      <c r="O340" s="8" t="s">
        <v>286</v>
      </c>
      <c r="P340" s="8" t="s">
        <v>286</v>
      </c>
      <c r="Q340" s="8" t="s">
        <v>27</v>
      </c>
      <c r="R340" s="8" t="s">
        <v>27</v>
      </c>
      <c r="S340" s="8" t="s">
        <v>49</v>
      </c>
      <c r="T340" s="2">
        <v>500</v>
      </c>
      <c r="U340" s="8" t="s">
        <v>29</v>
      </c>
      <c r="V340" s="10" t="s">
        <v>27</v>
      </c>
      <c r="W340" s="15">
        <f t="shared" si="6"/>
        <v>3.6051168432789374E-3</v>
      </c>
    </row>
    <row r="341" spans="1:23" customFormat="1">
      <c r="A341" s="3">
        <v>143</v>
      </c>
      <c r="B341" s="5" t="s">
        <v>22</v>
      </c>
      <c r="C341" s="6">
        <v>42560.720555555556</v>
      </c>
      <c r="D341" s="4">
        <v>20564825000146</v>
      </c>
      <c r="E341" s="12">
        <v>190000000550</v>
      </c>
      <c r="F341" s="5" t="s">
        <v>23</v>
      </c>
      <c r="G341" s="5" t="s">
        <v>57</v>
      </c>
      <c r="H341" s="4">
        <v>13012</v>
      </c>
      <c r="I341" s="5" t="s">
        <v>30</v>
      </c>
      <c r="J341" s="5" t="s">
        <v>150</v>
      </c>
      <c r="K341" s="12">
        <v>9558433756</v>
      </c>
      <c r="L341" s="5" t="s">
        <v>50</v>
      </c>
      <c r="M341" s="5" t="s">
        <v>37</v>
      </c>
      <c r="N341" s="12" t="s">
        <v>291</v>
      </c>
      <c r="O341" s="5" t="s">
        <v>292</v>
      </c>
      <c r="P341" s="5" t="s">
        <v>292</v>
      </c>
      <c r="Q341" s="5" t="s">
        <v>27</v>
      </c>
      <c r="R341" s="5" t="s">
        <v>27</v>
      </c>
      <c r="S341" s="5" t="s">
        <v>49</v>
      </c>
      <c r="T341" s="4">
        <v>500</v>
      </c>
      <c r="U341" s="5" t="s">
        <v>29</v>
      </c>
      <c r="V341" s="7" t="s">
        <v>27</v>
      </c>
      <c r="W341" s="15">
        <f t="shared" si="6"/>
        <v>3.6051168432789374E-3</v>
      </c>
    </row>
    <row r="342" spans="1:23" customFormat="1">
      <c r="A342" s="1">
        <v>143</v>
      </c>
      <c r="B342" s="8" t="s">
        <v>22</v>
      </c>
      <c r="C342" s="9">
        <v>42560.720555555556</v>
      </c>
      <c r="D342" s="2">
        <v>20564825000146</v>
      </c>
      <c r="E342" s="13">
        <v>190000000550</v>
      </c>
      <c r="F342" s="8" t="s">
        <v>23</v>
      </c>
      <c r="G342" s="8" t="s">
        <v>57</v>
      </c>
      <c r="H342" s="2">
        <v>13012</v>
      </c>
      <c r="I342" s="8" t="s">
        <v>30</v>
      </c>
      <c r="J342" s="8" t="s">
        <v>150</v>
      </c>
      <c r="K342" s="13">
        <v>9558433756</v>
      </c>
      <c r="L342" s="8" t="s">
        <v>50</v>
      </c>
      <c r="M342" s="8" t="s">
        <v>37</v>
      </c>
      <c r="N342" s="13" t="s">
        <v>308</v>
      </c>
      <c r="O342" s="8" t="s">
        <v>309</v>
      </c>
      <c r="P342" s="8" t="s">
        <v>309</v>
      </c>
      <c r="Q342" s="8" t="s">
        <v>27</v>
      </c>
      <c r="R342" s="8" t="s">
        <v>27</v>
      </c>
      <c r="S342" s="8" t="s">
        <v>49</v>
      </c>
      <c r="T342" s="2">
        <v>500</v>
      </c>
      <c r="U342" s="8" t="s">
        <v>29</v>
      </c>
      <c r="V342" s="10" t="s">
        <v>27</v>
      </c>
      <c r="W342" s="15">
        <f t="shared" si="6"/>
        <v>3.6051168432789374E-3</v>
      </c>
    </row>
    <row r="343" spans="1:23" customFormat="1">
      <c r="A343" s="3">
        <v>143</v>
      </c>
      <c r="B343" s="5" t="s">
        <v>22</v>
      </c>
      <c r="C343" s="6">
        <v>42560.720555555556</v>
      </c>
      <c r="D343" s="4">
        <v>20564825000146</v>
      </c>
      <c r="E343" s="12">
        <v>190000000550</v>
      </c>
      <c r="F343" s="5" t="s">
        <v>23</v>
      </c>
      <c r="G343" s="5" t="s">
        <v>57</v>
      </c>
      <c r="H343" s="4">
        <v>13012</v>
      </c>
      <c r="I343" s="5" t="s">
        <v>30</v>
      </c>
      <c r="J343" s="5" t="s">
        <v>150</v>
      </c>
      <c r="K343" s="12">
        <v>9558433756</v>
      </c>
      <c r="L343" s="5" t="s">
        <v>50</v>
      </c>
      <c r="M343" s="5" t="s">
        <v>37</v>
      </c>
      <c r="N343" s="12" t="s">
        <v>310</v>
      </c>
      <c r="O343" s="5" t="s">
        <v>311</v>
      </c>
      <c r="P343" s="5" t="s">
        <v>311</v>
      </c>
      <c r="Q343" s="5" t="s">
        <v>27</v>
      </c>
      <c r="R343" s="5" t="s">
        <v>27</v>
      </c>
      <c r="S343" s="5" t="s">
        <v>49</v>
      </c>
      <c r="T343" s="4">
        <v>500</v>
      </c>
      <c r="U343" s="5" t="s">
        <v>29</v>
      </c>
      <c r="V343" s="7" t="s">
        <v>27</v>
      </c>
      <c r="W343" s="15">
        <f t="shared" si="6"/>
        <v>3.6051168432789374E-3</v>
      </c>
    </row>
    <row r="344" spans="1:23" customFormat="1">
      <c r="A344" s="1">
        <v>143</v>
      </c>
      <c r="B344" s="8" t="s">
        <v>22</v>
      </c>
      <c r="C344" s="9">
        <v>42560.720555555556</v>
      </c>
      <c r="D344" s="2">
        <v>20564825000146</v>
      </c>
      <c r="E344" s="13">
        <v>190000000550</v>
      </c>
      <c r="F344" s="8" t="s">
        <v>23</v>
      </c>
      <c r="G344" s="8" t="s">
        <v>57</v>
      </c>
      <c r="H344" s="2">
        <v>13012</v>
      </c>
      <c r="I344" s="8" t="s">
        <v>30</v>
      </c>
      <c r="J344" s="8" t="s">
        <v>150</v>
      </c>
      <c r="K344" s="13">
        <v>9558433756</v>
      </c>
      <c r="L344" s="8" t="s">
        <v>50</v>
      </c>
      <c r="M344" s="8" t="s">
        <v>37</v>
      </c>
      <c r="N344" s="13" t="s">
        <v>312</v>
      </c>
      <c r="O344" s="8" t="s">
        <v>313</v>
      </c>
      <c r="P344" s="8" t="s">
        <v>313</v>
      </c>
      <c r="Q344" s="8" t="s">
        <v>27</v>
      </c>
      <c r="R344" s="8" t="s">
        <v>27</v>
      </c>
      <c r="S344" s="8" t="s">
        <v>49</v>
      </c>
      <c r="T344" s="2">
        <v>500</v>
      </c>
      <c r="U344" s="8" t="s">
        <v>29</v>
      </c>
      <c r="V344" s="10" t="s">
        <v>27</v>
      </c>
      <c r="W344" s="15">
        <f t="shared" si="6"/>
        <v>3.6051168432789374E-3</v>
      </c>
    </row>
    <row r="345" spans="1:23" customFormat="1">
      <c r="A345" s="3">
        <v>143</v>
      </c>
      <c r="B345" s="5" t="s">
        <v>22</v>
      </c>
      <c r="C345" s="6">
        <v>42560.720555555556</v>
      </c>
      <c r="D345" s="4">
        <v>20564825000146</v>
      </c>
      <c r="E345" s="12">
        <v>190000000550</v>
      </c>
      <c r="F345" s="5" t="s">
        <v>23</v>
      </c>
      <c r="G345" s="5" t="s">
        <v>57</v>
      </c>
      <c r="H345" s="4">
        <v>13012</v>
      </c>
      <c r="I345" s="5" t="s">
        <v>30</v>
      </c>
      <c r="J345" s="5" t="s">
        <v>150</v>
      </c>
      <c r="K345" s="12">
        <v>9558433756</v>
      </c>
      <c r="L345" s="5" t="s">
        <v>50</v>
      </c>
      <c r="M345" s="5" t="s">
        <v>37</v>
      </c>
      <c r="N345" s="12" t="s">
        <v>314</v>
      </c>
      <c r="O345" s="5" t="s">
        <v>315</v>
      </c>
      <c r="P345" s="5" t="s">
        <v>315</v>
      </c>
      <c r="Q345" s="5" t="s">
        <v>27</v>
      </c>
      <c r="R345" s="5" t="s">
        <v>27</v>
      </c>
      <c r="S345" s="5" t="s">
        <v>49</v>
      </c>
      <c r="T345" s="4">
        <v>500</v>
      </c>
      <c r="U345" s="5" t="s">
        <v>29</v>
      </c>
      <c r="V345" s="7" t="s">
        <v>27</v>
      </c>
      <c r="W345" s="15">
        <f t="shared" si="6"/>
        <v>3.6051168432789374E-3</v>
      </c>
    </row>
    <row r="346" spans="1:23" customFormat="1">
      <c r="A346" s="1">
        <v>143</v>
      </c>
      <c r="B346" s="8" t="s">
        <v>22</v>
      </c>
      <c r="C346" s="9">
        <v>42560.720555555556</v>
      </c>
      <c r="D346" s="2">
        <v>20564825000146</v>
      </c>
      <c r="E346" s="13">
        <v>190000000550</v>
      </c>
      <c r="F346" s="8" t="s">
        <v>23</v>
      </c>
      <c r="G346" s="8" t="s">
        <v>57</v>
      </c>
      <c r="H346" s="2">
        <v>13012</v>
      </c>
      <c r="I346" s="8" t="s">
        <v>30</v>
      </c>
      <c r="J346" s="8" t="s">
        <v>150</v>
      </c>
      <c r="K346" s="13">
        <v>9558433756</v>
      </c>
      <c r="L346" s="8" t="s">
        <v>50</v>
      </c>
      <c r="M346" s="8" t="s">
        <v>37</v>
      </c>
      <c r="N346" s="13" t="s">
        <v>316</v>
      </c>
      <c r="O346" s="8" t="s">
        <v>317</v>
      </c>
      <c r="P346" s="8" t="s">
        <v>317</v>
      </c>
      <c r="Q346" s="8" t="s">
        <v>27</v>
      </c>
      <c r="R346" s="8" t="s">
        <v>27</v>
      </c>
      <c r="S346" s="8" t="s">
        <v>49</v>
      </c>
      <c r="T346" s="2">
        <v>500</v>
      </c>
      <c r="U346" s="8" t="s">
        <v>29</v>
      </c>
      <c r="V346" s="10" t="s">
        <v>27</v>
      </c>
      <c r="W346" s="15">
        <f t="shared" si="6"/>
        <v>3.6051168432789374E-3</v>
      </c>
    </row>
    <row r="347" spans="1:23" customFormat="1">
      <c r="A347" s="3">
        <v>143</v>
      </c>
      <c r="B347" s="5" t="s">
        <v>22</v>
      </c>
      <c r="C347" s="6">
        <v>42560.720555555556</v>
      </c>
      <c r="D347" s="4">
        <v>20564825000146</v>
      </c>
      <c r="E347" s="12">
        <v>190000000550</v>
      </c>
      <c r="F347" s="5" t="s">
        <v>23</v>
      </c>
      <c r="G347" s="5" t="s">
        <v>57</v>
      </c>
      <c r="H347" s="4">
        <v>13012</v>
      </c>
      <c r="I347" s="5" t="s">
        <v>30</v>
      </c>
      <c r="J347" s="5" t="s">
        <v>150</v>
      </c>
      <c r="K347" s="12">
        <v>9558433756</v>
      </c>
      <c r="L347" s="5" t="s">
        <v>50</v>
      </c>
      <c r="M347" s="5" t="s">
        <v>37</v>
      </c>
      <c r="N347" s="12" t="s">
        <v>318</v>
      </c>
      <c r="O347" s="5" t="s">
        <v>319</v>
      </c>
      <c r="P347" s="5" t="s">
        <v>319</v>
      </c>
      <c r="Q347" s="5" t="s">
        <v>27</v>
      </c>
      <c r="R347" s="5" t="s">
        <v>27</v>
      </c>
      <c r="S347" s="5" t="s">
        <v>49</v>
      </c>
      <c r="T347" s="4">
        <v>500</v>
      </c>
      <c r="U347" s="5" t="s">
        <v>29</v>
      </c>
      <c r="V347" s="7" t="s">
        <v>27</v>
      </c>
      <c r="W347" s="15">
        <f t="shared" si="6"/>
        <v>3.6051168432789374E-3</v>
      </c>
    </row>
    <row r="348" spans="1:23" customFormat="1">
      <c r="A348" s="1">
        <v>143</v>
      </c>
      <c r="B348" s="8" t="s">
        <v>22</v>
      </c>
      <c r="C348" s="9">
        <v>42560.720555555556</v>
      </c>
      <c r="D348" s="2">
        <v>20564825000146</v>
      </c>
      <c r="E348" s="13">
        <v>190000000550</v>
      </c>
      <c r="F348" s="8" t="s">
        <v>23</v>
      </c>
      <c r="G348" s="8" t="s">
        <v>57</v>
      </c>
      <c r="H348" s="2">
        <v>13012</v>
      </c>
      <c r="I348" s="8" t="s">
        <v>30</v>
      </c>
      <c r="J348" s="8" t="s">
        <v>150</v>
      </c>
      <c r="K348" s="13">
        <v>9558433756</v>
      </c>
      <c r="L348" s="8" t="s">
        <v>27</v>
      </c>
      <c r="M348" s="8" t="s">
        <v>27</v>
      </c>
      <c r="N348" s="13" t="s">
        <v>27</v>
      </c>
      <c r="O348" s="8" t="s">
        <v>27</v>
      </c>
      <c r="P348" s="8" t="s">
        <v>27</v>
      </c>
      <c r="Q348" s="8" t="s">
        <v>27</v>
      </c>
      <c r="R348" s="8" t="s">
        <v>27</v>
      </c>
      <c r="S348" s="8" t="s">
        <v>63</v>
      </c>
      <c r="T348" s="2">
        <v>5.61</v>
      </c>
      <c r="U348" s="8" t="s">
        <v>32</v>
      </c>
      <c r="V348" s="10" t="s">
        <v>27</v>
      </c>
      <c r="W348" s="15">
        <f t="shared" si="6"/>
        <v>4.0449410981589674E-5</v>
      </c>
    </row>
    <row r="349" spans="1:23" customFormat="1">
      <c r="A349" s="3">
        <v>143</v>
      </c>
      <c r="B349" s="5" t="s">
        <v>22</v>
      </c>
      <c r="C349" s="6">
        <v>42560.720555555556</v>
      </c>
      <c r="D349" s="4">
        <v>20564825000146</v>
      </c>
      <c r="E349" s="12">
        <v>190000000550</v>
      </c>
      <c r="F349" s="5" t="s">
        <v>23</v>
      </c>
      <c r="G349" s="5" t="s">
        <v>57</v>
      </c>
      <c r="H349" s="4">
        <v>13012</v>
      </c>
      <c r="I349" s="5" t="s">
        <v>30</v>
      </c>
      <c r="J349" s="5" t="s">
        <v>150</v>
      </c>
      <c r="K349" s="12">
        <v>9558433756</v>
      </c>
      <c r="L349" s="5" t="s">
        <v>27</v>
      </c>
      <c r="M349" s="5" t="s">
        <v>27</v>
      </c>
      <c r="N349" s="12" t="s">
        <v>27</v>
      </c>
      <c r="O349" s="5" t="s">
        <v>27</v>
      </c>
      <c r="P349" s="5" t="s">
        <v>27</v>
      </c>
      <c r="Q349" s="5" t="s">
        <v>27</v>
      </c>
      <c r="R349" s="5" t="s">
        <v>27</v>
      </c>
      <c r="S349" s="5" t="s">
        <v>116</v>
      </c>
      <c r="T349" s="4">
        <v>18.399999999999999</v>
      </c>
      <c r="U349" s="5" t="s">
        <v>32</v>
      </c>
      <c r="V349" s="7" t="s">
        <v>27</v>
      </c>
      <c r="W349" s="15">
        <f t="shared" si="6"/>
        <v>1.3266829983266487E-4</v>
      </c>
    </row>
    <row r="350" spans="1:23" customFormat="1">
      <c r="A350" s="1">
        <v>143</v>
      </c>
      <c r="B350" s="8" t="s">
        <v>22</v>
      </c>
      <c r="C350" s="9">
        <v>42560.720555555556</v>
      </c>
      <c r="D350" s="2">
        <v>20564825000146</v>
      </c>
      <c r="E350" s="13">
        <v>190000000550</v>
      </c>
      <c r="F350" s="8" t="s">
        <v>23</v>
      </c>
      <c r="G350" s="8" t="s">
        <v>57</v>
      </c>
      <c r="H350" s="2">
        <v>13012</v>
      </c>
      <c r="I350" s="8" t="s">
        <v>30</v>
      </c>
      <c r="J350" s="8" t="s">
        <v>150</v>
      </c>
      <c r="K350" s="13">
        <v>9558433756</v>
      </c>
      <c r="L350" s="8" t="s">
        <v>50</v>
      </c>
      <c r="M350" s="8" t="s">
        <v>37</v>
      </c>
      <c r="N350" s="13" t="s">
        <v>325</v>
      </c>
      <c r="O350" s="8" t="s">
        <v>326</v>
      </c>
      <c r="P350" s="8" t="s">
        <v>326</v>
      </c>
      <c r="Q350" s="8" t="s">
        <v>27</v>
      </c>
      <c r="R350" s="8" t="s">
        <v>27</v>
      </c>
      <c r="S350" s="8" t="s">
        <v>49</v>
      </c>
      <c r="T350" s="2">
        <v>500</v>
      </c>
      <c r="U350" s="8" t="s">
        <v>29</v>
      </c>
      <c r="V350" s="10" t="s">
        <v>27</v>
      </c>
      <c r="W350" s="15">
        <f t="shared" si="6"/>
        <v>3.6051168432789374E-3</v>
      </c>
    </row>
    <row r="351" spans="1:23" customFormat="1">
      <c r="A351" s="3">
        <v>143</v>
      </c>
      <c r="B351" s="5" t="s">
        <v>22</v>
      </c>
      <c r="C351" s="6">
        <v>42560.720555555556</v>
      </c>
      <c r="D351" s="4">
        <v>20564825000146</v>
      </c>
      <c r="E351" s="12">
        <v>190000000550</v>
      </c>
      <c r="F351" s="5" t="s">
        <v>23</v>
      </c>
      <c r="G351" s="5" t="s">
        <v>57</v>
      </c>
      <c r="H351" s="4">
        <v>13012</v>
      </c>
      <c r="I351" s="5" t="s">
        <v>30</v>
      </c>
      <c r="J351" s="5" t="s">
        <v>150</v>
      </c>
      <c r="K351" s="12">
        <v>9558433756</v>
      </c>
      <c r="L351" s="5" t="s">
        <v>50</v>
      </c>
      <c r="M351" s="5" t="s">
        <v>37</v>
      </c>
      <c r="N351" s="12" t="s">
        <v>327</v>
      </c>
      <c r="O351" s="5" t="s">
        <v>328</v>
      </c>
      <c r="P351" s="5" t="s">
        <v>328</v>
      </c>
      <c r="Q351" s="5" t="s">
        <v>27</v>
      </c>
      <c r="R351" s="5" t="s">
        <v>27</v>
      </c>
      <c r="S351" s="5" t="s">
        <v>49</v>
      </c>
      <c r="T351" s="4">
        <v>500</v>
      </c>
      <c r="U351" s="5" t="s">
        <v>29</v>
      </c>
      <c r="V351" s="7" t="s">
        <v>27</v>
      </c>
      <c r="W351" s="15">
        <f t="shared" si="6"/>
        <v>3.6051168432789374E-3</v>
      </c>
    </row>
    <row r="352" spans="1:23" customFormat="1">
      <c r="A352" s="1">
        <v>143</v>
      </c>
      <c r="B352" s="8" t="s">
        <v>22</v>
      </c>
      <c r="C352" s="9">
        <v>42560.720555555556</v>
      </c>
      <c r="D352" s="2">
        <v>20564825000146</v>
      </c>
      <c r="E352" s="13">
        <v>190000000550</v>
      </c>
      <c r="F352" s="8" t="s">
        <v>23</v>
      </c>
      <c r="G352" s="8" t="s">
        <v>57</v>
      </c>
      <c r="H352" s="2">
        <v>13012</v>
      </c>
      <c r="I352" s="8" t="s">
        <v>30</v>
      </c>
      <c r="J352" s="8" t="s">
        <v>150</v>
      </c>
      <c r="K352" s="13">
        <v>9558433756</v>
      </c>
      <c r="L352" s="8" t="s">
        <v>50</v>
      </c>
      <c r="M352" s="8" t="s">
        <v>37</v>
      </c>
      <c r="N352" s="13" t="s">
        <v>331</v>
      </c>
      <c r="O352" s="8" t="s">
        <v>332</v>
      </c>
      <c r="P352" s="8" t="s">
        <v>332</v>
      </c>
      <c r="Q352" s="8" t="s">
        <v>27</v>
      </c>
      <c r="R352" s="8" t="s">
        <v>27</v>
      </c>
      <c r="S352" s="8" t="s">
        <v>49</v>
      </c>
      <c r="T352" s="2">
        <v>500</v>
      </c>
      <c r="U352" s="8" t="s">
        <v>29</v>
      </c>
      <c r="V352" s="10" t="s">
        <v>27</v>
      </c>
      <c r="W352" s="15">
        <f t="shared" si="6"/>
        <v>3.6051168432789374E-3</v>
      </c>
    </row>
    <row r="353" spans="1:23" customFormat="1">
      <c r="A353" s="3">
        <v>143</v>
      </c>
      <c r="B353" s="5" t="s">
        <v>22</v>
      </c>
      <c r="C353" s="6">
        <v>42560.720555555556</v>
      </c>
      <c r="D353" s="4">
        <v>20564825000146</v>
      </c>
      <c r="E353" s="12">
        <v>190000000550</v>
      </c>
      <c r="F353" s="5" t="s">
        <v>23</v>
      </c>
      <c r="G353" s="5" t="s">
        <v>57</v>
      </c>
      <c r="H353" s="4">
        <v>13012</v>
      </c>
      <c r="I353" s="5" t="s">
        <v>30</v>
      </c>
      <c r="J353" s="5" t="s">
        <v>150</v>
      </c>
      <c r="K353" s="12">
        <v>9558433756</v>
      </c>
      <c r="L353" s="5" t="s">
        <v>50</v>
      </c>
      <c r="M353" s="5" t="s">
        <v>37</v>
      </c>
      <c r="N353" s="12" t="s">
        <v>333</v>
      </c>
      <c r="O353" s="5" t="s">
        <v>334</v>
      </c>
      <c r="P353" s="5" t="s">
        <v>334</v>
      </c>
      <c r="Q353" s="5" t="s">
        <v>27</v>
      </c>
      <c r="R353" s="5" t="s">
        <v>27</v>
      </c>
      <c r="S353" s="5" t="s">
        <v>49</v>
      </c>
      <c r="T353" s="4">
        <v>500</v>
      </c>
      <c r="U353" s="5" t="s">
        <v>29</v>
      </c>
      <c r="V353" s="7" t="s">
        <v>27</v>
      </c>
      <c r="W353" s="15">
        <f t="shared" si="6"/>
        <v>3.6051168432789374E-3</v>
      </c>
    </row>
    <row r="354" spans="1:23" customFormat="1">
      <c r="A354" s="1">
        <v>143</v>
      </c>
      <c r="B354" s="8" t="s">
        <v>22</v>
      </c>
      <c r="C354" s="9">
        <v>42560.720555555556</v>
      </c>
      <c r="D354" s="2">
        <v>20564825000146</v>
      </c>
      <c r="E354" s="13">
        <v>190000000550</v>
      </c>
      <c r="F354" s="8" t="s">
        <v>23</v>
      </c>
      <c r="G354" s="8" t="s">
        <v>57</v>
      </c>
      <c r="H354" s="2">
        <v>13012</v>
      </c>
      <c r="I354" s="8" t="s">
        <v>30</v>
      </c>
      <c r="J354" s="8" t="s">
        <v>150</v>
      </c>
      <c r="K354" s="13">
        <v>9558433756</v>
      </c>
      <c r="L354" s="8" t="s">
        <v>50</v>
      </c>
      <c r="M354" s="8" t="s">
        <v>37</v>
      </c>
      <c r="N354" s="13" t="s">
        <v>335</v>
      </c>
      <c r="O354" s="8" t="s">
        <v>336</v>
      </c>
      <c r="P354" s="8" t="s">
        <v>336</v>
      </c>
      <c r="Q354" s="8" t="s">
        <v>27</v>
      </c>
      <c r="R354" s="8" t="s">
        <v>27</v>
      </c>
      <c r="S354" s="8" t="s">
        <v>49</v>
      </c>
      <c r="T354" s="2">
        <v>500</v>
      </c>
      <c r="U354" s="8" t="s">
        <v>29</v>
      </c>
      <c r="V354" s="10" t="s">
        <v>27</v>
      </c>
      <c r="W354" s="15">
        <f t="shared" si="6"/>
        <v>3.6051168432789374E-3</v>
      </c>
    </row>
    <row r="355" spans="1:23" customFormat="1">
      <c r="A355" s="3">
        <v>143</v>
      </c>
      <c r="B355" s="5" t="s">
        <v>22</v>
      </c>
      <c r="C355" s="6">
        <v>42560.720555555556</v>
      </c>
      <c r="D355" s="4">
        <v>20564825000146</v>
      </c>
      <c r="E355" s="12">
        <v>190000000550</v>
      </c>
      <c r="F355" s="5" t="s">
        <v>23</v>
      </c>
      <c r="G355" s="5" t="s">
        <v>57</v>
      </c>
      <c r="H355" s="4">
        <v>13012</v>
      </c>
      <c r="I355" s="5" t="s">
        <v>30</v>
      </c>
      <c r="J355" s="5" t="s">
        <v>150</v>
      </c>
      <c r="K355" s="12">
        <v>9558433756</v>
      </c>
      <c r="L355" s="5" t="s">
        <v>50</v>
      </c>
      <c r="M355" s="5" t="s">
        <v>37</v>
      </c>
      <c r="N355" s="12" t="s">
        <v>337</v>
      </c>
      <c r="O355" s="5" t="s">
        <v>338</v>
      </c>
      <c r="P355" s="5" t="s">
        <v>338</v>
      </c>
      <c r="Q355" s="5" t="s">
        <v>27</v>
      </c>
      <c r="R355" s="5" t="s">
        <v>27</v>
      </c>
      <c r="S355" s="5" t="s">
        <v>49</v>
      </c>
      <c r="T355" s="4">
        <v>500</v>
      </c>
      <c r="U355" s="5" t="s">
        <v>29</v>
      </c>
      <c r="V355" s="7" t="s">
        <v>27</v>
      </c>
      <c r="W355" s="15">
        <f t="shared" si="6"/>
        <v>3.6051168432789374E-3</v>
      </c>
    </row>
    <row r="356" spans="1:23" customFormat="1">
      <c r="A356" s="1">
        <v>143</v>
      </c>
      <c r="B356" s="8" t="s">
        <v>22</v>
      </c>
      <c r="C356" s="9">
        <v>42560.720555555556</v>
      </c>
      <c r="D356" s="2">
        <v>20564825000146</v>
      </c>
      <c r="E356" s="13">
        <v>190000000550</v>
      </c>
      <c r="F356" s="8" t="s">
        <v>23</v>
      </c>
      <c r="G356" s="8" t="s">
        <v>57</v>
      </c>
      <c r="H356" s="2">
        <v>13012</v>
      </c>
      <c r="I356" s="8" t="s">
        <v>30</v>
      </c>
      <c r="J356" s="8" t="s">
        <v>150</v>
      </c>
      <c r="K356" s="13">
        <v>9558433756</v>
      </c>
      <c r="L356" s="8" t="s">
        <v>50</v>
      </c>
      <c r="M356" s="8" t="s">
        <v>37</v>
      </c>
      <c r="N356" s="13" t="s">
        <v>343</v>
      </c>
      <c r="O356" s="8" t="s">
        <v>344</v>
      </c>
      <c r="P356" s="8" t="s">
        <v>344</v>
      </c>
      <c r="Q356" s="8" t="s">
        <v>27</v>
      </c>
      <c r="R356" s="8" t="s">
        <v>27</v>
      </c>
      <c r="S356" s="8" t="s">
        <v>49</v>
      </c>
      <c r="T356" s="2">
        <v>500</v>
      </c>
      <c r="U356" s="8" t="s">
        <v>29</v>
      </c>
      <c r="V356" s="10" t="s">
        <v>27</v>
      </c>
      <c r="W356" s="15">
        <f t="shared" si="6"/>
        <v>3.6051168432789374E-3</v>
      </c>
    </row>
    <row r="357" spans="1:23" customFormat="1">
      <c r="A357" s="3">
        <v>143</v>
      </c>
      <c r="B357" s="5" t="s">
        <v>22</v>
      </c>
      <c r="C357" s="6">
        <v>42560.720555555556</v>
      </c>
      <c r="D357" s="4">
        <v>20564825000146</v>
      </c>
      <c r="E357" s="12">
        <v>190000000550</v>
      </c>
      <c r="F357" s="5" t="s">
        <v>23</v>
      </c>
      <c r="G357" s="5" t="s">
        <v>57</v>
      </c>
      <c r="H357" s="4">
        <v>13012</v>
      </c>
      <c r="I357" s="5" t="s">
        <v>30</v>
      </c>
      <c r="J357" s="5" t="s">
        <v>150</v>
      </c>
      <c r="K357" s="12">
        <v>9558433756</v>
      </c>
      <c r="L357" s="5" t="s">
        <v>50</v>
      </c>
      <c r="M357" s="5" t="s">
        <v>37</v>
      </c>
      <c r="N357" s="12" t="s">
        <v>345</v>
      </c>
      <c r="O357" s="5" t="s">
        <v>346</v>
      </c>
      <c r="P357" s="5" t="s">
        <v>346</v>
      </c>
      <c r="Q357" s="5" t="s">
        <v>27</v>
      </c>
      <c r="R357" s="5" t="s">
        <v>27</v>
      </c>
      <c r="S357" s="5" t="s">
        <v>49</v>
      </c>
      <c r="T357" s="4">
        <v>500</v>
      </c>
      <c r="U357" s="5" t="s">
        <v>29</v>
      </c>
      <c r="V357" s="7" t="s">
        <v>27</v>
      </c>
      <c r="W357" s="15">
        <f t="shared" si="6"/>
        <v>3.6051168432789374E-3</v>
      </c>
    </row>
    <row r="358" spans="1:23" customFormat="1">
      <c r="A358" s="1">
        <v>143</v>
      </c>
      <c r="B358" s="8" t="s">
        <v>22</v>
      </c>
      <c r="C358" s="9">
        <v>42560.720555555556</v>
      </c>
      <c r="D358" s="2">
        <v>20564825000146</v>
      </c>
      <c r="E358" s="13">
        <v>190000000550</v>
      </c>
      <c r="F358" s="8" t="s">
        <v>23</v>
      </c>
      <c r="G358" s="8" t="s">
        <v>57</v>
      </c>
      <c r="H358" s="2">
        <v>13012</v>
      </c>
      <c r="I358" s="8" t="s">
        <v>30</v>
      </c>
      <c r="J358" s="8" t="s">
        <v>150</v>
      </c>
      <c r="K358" s="13">
        <v>9558433756</v>
      </c>
      <c r="L358" s="8" t="s">
        <v>50</v>
      </c>
      <c r="M358" s="8" t="s">
        <v>37</v>
      </c>
      <c r="N358" s="13" t="s">
        <v>347</v>
      </c>
      <c r="O358" s="8" t="s">
        <v>348</v>
      </c>
      <c r="P358" s="8" t="s">
        <v>348</v>
      </c>
      <c r="Q358" s="8" t="s">
        <v>27</v>
      </c>
      <c r="R358" s="8" t="s">
        <v>27</v>
      </c>
      <c r="S358" s="8" t="s">
        <v>49</v>
      </c>
      <c r="T358" s="2">
        <v>500</v>
      </c>
      <c r="U358" s="8" t="s">
        <v>29</v>
      </c>
      <c r="V358" s="10" t="s">
        <v>27</v>
      </c>
      <c r="W358" s="15">
        <f t="shared" si="6"/>
        <v>3.6051168432789374E-3</v>
      </c>
    </row>
    <row r="359" spans="1:23" customFormat="1">
      <c r="A359" s="3">
        <v>143</v>
      </c>
      <c r="B359" s="5" t="s">
        <v>22</v>
      </c>
      <c r="C359" s="6">
        <v>42560.720555555556</v>
      </c>
      <c r="D359" s="4">
        <v>20564825000146</v>
      </c>
      <c r="E359" s="12">
        <v>190000000550</v>
      </c>
      <c r="F359" s="5" t="s">
        <v>23</v>
      </c>
      <c r="G359" s="5" t="s">
        <v>57</v>
      </c>
      <c r="H359" s="4">
        <v>13012</v>
      </c>
      <c r="I359" s="5" t="s">
        <v>30</v>
      </c>
      <c r="J359" s="5" t="s">
        <v>150</v>
      </c>
      <c r="K359" s="12">
        <v>9558433756</v>
      </c>
      <c r="L359" s="5" t="s">
        <v>50</v>
      </c>
      <c r="M359" s="5" t="s">
        <v>37</v>
      </c>
      <c r="N359" s="12" t="s">
        <v>349</v>
      </c>
      <c r="O359" s="5" t="s">
        <v>350</v>
      </c>
      <c r="P359" s="5" t="s">
        <v>350</v>
      </c>
      <c r="Q359" s="5" t="s">
        <v>27</v>
      </c>
      <c r="R359" s="5" t="s">
        <v>27</v>
      </c>
      <c r="S359" s="5" t="s">
        <v>49</v>
      </c>
      <c r="T359" s="4">
        <v>500</v>
      </c>
      <c r="U359" s="5" t="s">
        <v>29</v>
      </c>
      <c r="V359" s="7" t="s">
        <v>27</v>
      </c>
      <c r="W359" s="15">
        <f t="shared" si="6"/>
        <v>3.6051168432789374E-3</v>
      </c>
    </row>
    <row r="360" spans="1:23" customFormat="1">
      <c r="A360" s="1">
        <v>143</v>
      </c>
      <c r="B360" s="8" t="s">
        <v>22</v>
      </c>
      <c r="C360" s="9">
        <v>42560.720555555556</v>
      </c>
      <c r="D360" s="2">
        <v>20564825000146</v>
      </c>
      <c r="E360" s="13">
        <v>190000000550</v>
      </c>
      <c r="F360" s="8" t="s">
        <v>23</v>
      </c>
      <c r="G360" s="8" t="s">
        <v>57</v>
      </c>
      <c r="H360" s="2">
        <v>13012</v>
      </c>
      <c r="I360" s="8" t="s">
        <v>30</v>
      </c>
      <c r="J360" s="8" t="s">
        <v>150</v>
      </c>
      <c r="K360" s="13">
        <v>9558433756</v>
      </c>
      <c r="L360" s="8" t="s">
        <v>50</v>
      </c>
      <c r="M360" s="8" t="s">
        <v>37</v>
      </c>
      <c r="N360" s="13" t="s">
        <v>351</v>
      </c>
      <c r="O360" s="8" t="s">
        <v>352</v>
      </c>
      <c r="P360" s="8" t="s">
        <v>352</v>
      </c>
      <c r="Q360" s="8" t="s">
        <v>27</v>
      </c>
      <c r="R360" s="8" t="s">
        <v>27</v>
      </c>
      <c r="S360" s="8" t="s">
        <v>49</v>
      </c>
      <c r="T360" s="2">
        <v>500</v>
      </c>
      <c r="U360" s="8" t="s">
        <v>29</v>
      </c>
      <c r="V360" s="10" t="s">
        <v>27</v>
      </c>
      <c r="W360" s="15">
        <f t="shared" si="6"/>
        <v>3.6051168432789374E-3</v>
      </c>
    </row>
    <row r="361" spans="1:23" customFormat="1">
      <c r="A361" s="3">
        <v>143</v>
      </c>
      <c r="B361" s="5" t="s">
        <v>22</v>
      </c>
      <c r="C361" s="6">
        <v>42560.720555555556</v>
      </c>
      <c r="D361" s="4">
        <v>20564825000146</v>
      </c>
      <c r="E361" s="12">
        <v>190000000550</v>
      </c>
      <c r="F361" s="5" t="s">
        <v>23</v>
      </c>
      <c r="G361" s="5" t="s">
        <v>57</v>
      </c>
      <c r="H361" s="4">
        <v>13012</v>
      </c>
      <c r="I361" s="5" t="s">
        <v>30</v>
      </c>
      <c r="J361" s="5" t="s">
        <v>150</v>
      </c>
      <c r="K361" s="12">
        <v>9558433756</v>
      </c>
      <c r="L361" s="5" t="s">
        <v>50</v>
      </c>
      <c r="M361" s="5" t="s">
        <v>37</v>
      </c>
      <c r="N361" s="12" t="s">
        <v>353</v>
      </c>
      <c r="O361" s="5" t="s">
        <v>354</v>
      </c>
      <c r="P361" s="5" t="s">
        <v>354</v>
      </c>
      <c r="Q361" s="5" t="s">
        <v>27</v>
      </c>
      <c r="R361" s="5" t="s">
        <v>27</v>
      </c>
      <c r="S361" s="5" t="s">
        <v>49</v>
      </c>
      <c r="T361" s="4">
        <v>500</v>
      </c>
      <c r="U361" s="5" t="s">
        <v>29</v>
      </c>
      <c r="V361" s="7" t="s">
        <v>27</v>
      </c>
      <c r="W361" s="15">
        <f t="shared" si="6"/>
        <v>3.6051168432789374E-3</v>
      </c>
    </row>
    <row r="362" spans="1:23" customFormat="1">
      <c r="A362" s="1">
        <v>143</v>
      </c>
      <c r="B362" s="8" t="s">
        <v>22</v>
      </c>
      <c r="C362" s="9">
        <v>42560.720555555556</v>
      </c>
      <c r="D362" s="2">
        <v>20564825000146</v>
      </c>
      <c r="E362" s="13">
        <v>190000000550</v>
      </c>
      <c r="F362" s="8" t="s">
        <v>23</v>
      </c>
      <c r="G362" s="8" t="s">
        <v>57</v>
      </c>
      <c r="H362" s="2">
        <v>13012</v>
      </c>
      <c r="I362" s="8" t="s">
        <v>30</v>
      </c>
      <c r="J362" s="8" t="s">
        <v>150</v>
      </c>
      <c r="K362" s="13">
        <v>9558433756</v>
      </c>
      <c r="L362" s="8" t="s">
        <v>50</v>
      </c>
      <c r="M362" s="8" t="s">
        <v>37</v>
      </c>
      <c r="N362" s="13" t="s">
        <v>362</v>
      </c>
      <c r="O362" s="8" t="s">
        <v>363</v>
      </c>
      <c r="P362" s="8" t="s">
        <v>363</v>
      </c>
      <c r="Q362" s="8" t="s">
        <v>27</v>
      </c>
      <c r="R362" s="8" t="s">
        <v>27</v>
      </c>
      <c r="S362" s="8" t="s">
        <v>49</v>
      </c>
      <c r="T362" s="2">
        <v>500</v>
      </c>
      <c r="U362" s="8" t="s">
        <v>29</v>
      </c>
      <c r="V362" s="10" t="s">
        <v>27</v>
      </c>
      <c r="W362" s="15">
        <f t="shared" si="6"/>
        <v>3.6051168432789374E-3</v>
      </c>
    </row>
    <row r="363" spans="1:23" customFormat="1">
      <c r="A363" s="3">
        <v>143</v>
      </c>
      <c r="B363" s="5" t="s">
        <v>22</v>
      </c>
      <c r="C363" s="6">
        <v>42560.720555555556</v>
      </c>
      <c r="D363" s="4">
        <v>20564825000146</v>
      </c>
      <c r="E363" s="12">
        <v>190000000550</v>
      </c>
      <c r="F363" s="5" t="s">
        <v>23</v>
      </c>
      <c r="G363" s="5" t="s">
        <v>57</v>
      </c>
      <c r="H363" s="4">
        <v>13012</v>
      </c>
      <c r="I363" s="5" t="s">
        <v>30</v>
      </c>
      <c r="J363" s="5" t="s">
        <v>150</v>
      </c>
      <c r="K363" s="12">
        <v>9558433756</v>
      </c>
      <c r="L363" s="5" t="s">
        <v>50</v>
      </c>
      <c r="M363" s="5" t="s">
        <v>37</v>
      </c>
      <c r="N363" s="12" t="s">
        <v>364</v>
      </c>
      <c r="O363" s="5" t="s">
        <v>365</v>
      </c>
      <c r="P363" s="5" t="s">
        <v>365</v>
      </c>
      <c r="Q363" s="5" t="s">
        <v>27</v>
      </c>
      <c r="R363" s="5" t="s">
        <v>27</v>
      </c>
      <c r="S363" s="5" t="s">
        <v>49</v>
      </c>
      <c r="T363" s="4">
        <v>500</v>
      </c>
      <c r="U363" s="5" t="s">
        <v>29</v>
      </c>
      <c r="V363" s="7" t="s">
        <v>27</v>
      </c>
      <c r="W363" s="15">
        <f t="shared" si="6"/>
        <v>3.6051168432789374E-3</v>
      </c>
    </row>
    <row r="364" spans="1:23" customFormat="1">
      <c r="A364" s="1">
        <v>143</v>
      </c>
      <c r="B364" s="8" t="s">
        <v>22</v>
      </c>
      <c r="C364" s="9">
        <v>42560.720555555556</v>
      </c>
      <c r="D364" s="2">
        <v>20564825000146</v>
      </c>
      <c r="E364" s="13">
        <v>190000000550</v>
      </c>
      <c r="F364" s="8" t="s">
        <v>23</v>
      </c>
      <c r="G364" s="8" t="s">
        <v>57</v>
      </c>
      <c r="H364" s="2">
        <v>13012</v>
      </c>
      <c r="I364" s="8" t="s">
        <v>30</v>
      </c>
      <c r="J364" s="8" t="s">
        <v>150</v>
      </c>
      <c r="K364" s="13">
        <v>9558433756</v>
      </c>
      <c r="L364" s="8" t="s">
        <v>50</v>
      </c>
      <c r="M364" s="8" t="s">
        <v>37</v>
      </c>
      <c r="N364" s="13" t="s">
        <v>366</v>
      </c>
      <c r="O364" s="8" t="s">
        <v>367</v>
      </c>
      <c r="P364" s="8" t="s">
        <v>367</v>
      </c>
      <c r="Q364" s="8" t="s">
        <v>27</v>
      </c>
      <c r="R364" s="8" t="s">
        <v>27</v>
      </c>
      <c r="S364" s="8" t="s">
        <v>49</v>
      </c>
      <c r="T364" s="2">
        <v>500</v>
      </c>
      <c r="U364" s="8" t="s">
        <v>29</v>
      </c>
      <c r="V364" s="10" t="s">
        <v>27</v>
      </c>
      <c r="W364" s="15">
        <f t="shared" si="6"/>
        <v>3.6051168432789374E-3</v>
      </c>
    </row>
    <row r="365" spans="1:23" customFormat="1">
      <c r="A365" s="3">
        <v>143</v>
      </c>
      <c r="B365" s="5" t="s">
        <v>22</v>
      </c>
      <c r="C365" s="6">
        <v>42560.720555555556</v>
      </c>
      <c r="D365" s="4">
        <v>20564825000146</v>
      </c>
      <c r="E365" s="12">
        <v>190000000550</v>
      </c>
      <c r="F365" s="5" t="s">
        <v>23</v>
      </c>
      <c r="G365" s="5" t="s">
        <v>57</v>
      </c>
      <c r="H365" s="4">
        <v>13012</v>
      </c>
      <c r="I365" s="5" t="s">
        <v>30</v>
      </c>
      <c r="J365" s="5" t="s">
        <v>150</v>
      </c>
      <c r="K365" s="12">
        <v>9558433756</v>
      </c>
      <c r="L365" s="5" t="s">
        <v>50</v>
      </c>
      <c r="M365" s="5" t="s">
        <v>37</v>
      </c>
      <c r="N365" s="12" t="s">
        <v>368</v>
      </c>
      <c r="O365" s="5" t="s">
        <v>369</v>
      </c>
      <c r="P365" s="5" t="s">
        <v>369</v>
      </c>
      <c r="Q365" s="5" t="s">
        <v>27</v>
      </c>
      <c r="R365" s="5" t="s">
        <v>27</v>
      </c>
      <c r="S365" s="5" t="s">
        <v>49</v>
      </c>
      <c r="T365" s="4">
        <v>500</v>
      </c>
      <c r="U365" s="5" t="s">
        <v>29</v>
      </c>
      <c r="V365" s="7" t="s">
        <v>27</v>
      </c>
      <c r="W365" s="15">
        <f t="shared" si="6"/>
        <v>3.6051168432789374E-3</v>
      </c>
    </row>
    <row r="366" spans="1:23" customFormat="1">
      <c r="A366" s="1">
        <v>143</v>
      </c>
      <c r="B366" s="8" t="s">
        <v>22</v>
      </c>
      <c r="C366" s="9">
        <v>42560.720555555556</v>
      </c>
      <c r="D366" s="2">
        <v>20564825000146</v>
      </c>
      <c r="E366" s="13">
        <v>190000000550</v>
      </c>
      <c r="F366" s="8" t="s">
        <v>23</v>
      </c>
      <c r="G366" s="8" t="s">
        <v>57</v>
      </c>
      <c r="H366" s="2">
        <v>13012</v>
      </c>
      <c r="I366" s="8" t="s">
        <v>30</v>
      </c>
      <c r="J366" s="8" t="s">
        <v>150</v>
      </c>
      <c r="K366" s="13">
        <v>9558433756</v>
      </c>
      <c r="L366" s="8" t="s">
        <v>42</v>
      </c>
      <c r="M366" s="8" t="s">
        <v>370</v>
      </c>
      <c r="N366" s="13" t="s">
        <v>371</v>
      </c>
      <c r="O366" s="8" t="s">
        <v>372</v>
      </c>
      <c r="P366" s="8" t="s">
        <v>372</v>
      </c>
      <c r="Q366" s="8" t="s">
        <v>168</v>
      </c>
      <c r="R366" s="8" t="s">
        <v>169</v>
      </c>
      <c r="S366" s="8" t="s">
        <v>67</v>
      </c>
      <c r="T366" s="2">
        <v>20.2</v>
      </c>
      <c r="U366" s="8" t="s">
        <v>55</v>
      </c>
      <c r="V366" s="10" t="s">
        <v>27</v>
      </c>
      <c r="W366" s="15">
        <f t="shared" si="6"/>
        <v>1.4564672046846904E-4</v>
      </c>
    </row>
    <row r="367" spans="1:23" customFormat="1">
      <c r="A367" s="3">
        <v>143</v>
      </c>
      <c r="B367" s="5" t="s">
        <v>22</v>
      </c>
      <c r="C367" s="6">
        <v>42560.720555555556</v>
      </c>
      <c r="D367" s="4">
        <v>20564825000146</v>
      </c>
      <c r="E367" s="12">
        <v>190000000550</v>
      </c>
      <c r="F367" s="5" t="s">
        <v>23</v>
      </c>
      <c r="G367" s="5" t="s">
        <v>57</v>
      </c>
      <c r="H367" s="4">
        <v>13012</v>
      </c>
      <c r="I367" s="5" t="s">
        <v>30</v>
      </c>
      <c r="J367" s="5" t="s">
        <v>150</v>
      </c>
      <c r="K367" s="12">
        <v>9558433756</v>
      </c>
      <c r="L367" s="5" t="s">
        <v>42</v>
      </c>
      <c r="M367" s="5" t="s">
        <v>370</v>
      </c>
      <c r="N367" s="12" t="s">
        <v>371</v>
      </c>
      <c r="O367" s="5" t="s">
        <v>372</v>
      </c>
      <c r="P367" s="5" t="s">
        <v>372</v>
      </c>
      <c r="Q367" s="5" t="s">
        <v>168</v>
      </c>
      <c r="R367" s="5" t="s">
        <v>169</v>
      </c>
      <c r="S367" s="5" t="s">
        <v>67</v>
      </c>
      <c r="T367" s="4">
        <v>2.4</v>
      </c>
      <c r="U367" s="5" t="s">
        <v>55</v>
      </c>
      <c r="V367" s="7" t="s">
        <v>27</v>
      </c>
      <c r="W367" s="15">
        <f t="shared" si="6"/>
        <v>1.7304560847738899E-5</v>
      </c>
    </row>
    <row r="368" spans="1:23" customFormat="1">
      <c r="A368" s="1">
        <v>143</v>
      </c>
      <c r="B368" s="8" t="s">
        <v>22</v>
      </c>
      <c r="C368" s="9">
        <v>42560.720555555556</v>
      </c>
      <c r="D368" s="2">
        <v>20564825000146</v>
      </c>
      <c r="E368" s="13">
        <v>190000000550</v>
      </c>
      <c r="F368" s="8" t="s">
        <v>23</v>
      </c>
      <c r="G368" s="8" t="s">
        <v>57</v>
      </c>
      <c r="H368" s="2">
        <v>13012</v>
      </c>
      <c r="I368" s="8" t="s">
        <v>30</v>
      </c>
      <c r="J368" s="8" t="s">
        <v>150</v>
      </c>
      <c r="K368" s="13">
        <v>9558433756</v>
      </c>
      <c r="L368" s="8" t="s">
        <v>42</v>
      </c>
      <c r="M368" s="8" t="s">
        <v>370</v>
      </c>
      <c r="N368" s="13" t="s">
        <v>371</v>
      </c>
      <c r="O368" s="8" t="s">
        <v>372</v>
      </c>
      <c r="P368" s="8" t="s">
        <v>372</v>
      </c>
      <c r="Q368" s="8" t="s">
        <v>168</v>
      </c>
      <c r="R368" s="8" t="s">
        <v>169</v>
      </c>
      <c r="S368" s="8" t="s">
        <v>67</v>
      </c>
      <c r="T368" s="2">
        <v>200</v>
      </c>
      <c r="U368" s="8" t="s">
        <v>55</v>
      </c>
      <c r="V368" s="10" t="s">
        <v>27</v>
      </c>
      <c r="W368" s="15">
        <f t="shared" si="6"/>
        <v>1.4420467373115749E-3</v>
      </c>
    </row>
    <row r="369" spans="1:23" customFormat="1">
      <c r="A369" s="3">
        <v>143</v>
      </c>
      <c r="B369" s="5" t="s">
        <v>22</v>
      </c>
      <c r="C369" s="6">
        <v>42560.720555555556</v>
      </c>
      <c r="D369" s="4">
        <v>20564825000146</v>
      </c>
      <c r="E369" s="12">
        <v>190000000550</v>
      </c>
      <c r="F369" s="5" t="s">
        <v>23</v>
      </c>
      <c r="G369" s="5" t="s">
        <v>57</v>
      </c>
      <c r="H369" s="4">
        <v>13012</v>
      </c>
      <c r="I369" s="5" t="s">
        <v>30</v>
      </c>
      <c r="J369" s="5" t="s">
        <v>150</v>
      </c>
      <c r="K369" s="12">
        <v>9558433756</v>
      </c>
      <c r="L369" s="5" t="s">
        <v>50</v>
      </c>
      <c r="M369" s="5" t="s">
        <v>37</v>
      </c>
      <c r="N369" s="12" t="s">
        <v>373</v>
      </c>
      <c r="O369" s="5" t="s">
        <v>374</v>
      </c>
      <c r="P369" s="5" t="s">
        <v>374</v>
      </c>
      <c r="Q369" s="5" t="s">
        <v>27</v>
      </c>
      <c r="R369" s="5" t="s">
        <v>27</v>
      </c>
      <c r="S369" s="5" t="s">
        <v>49</v>
      </c>
      <c r="T369" s="4">
        <v>500</v>
      </c>
      <c r="U369" s="5" t="s">
        <v>29</v>
      </c>
      <c r="V369" s="7" t="s">
        <v>27</v>
      </c>
      <c r="W369" s="15">
        <f t="shared" si="6"/>
        <v>3.6051168432789374E-3</v>
      </c>
    </row>
    <row r="370" spans="1:23" customFormat="1">
      <c r="A370" s="1">
        <v>143</v>
      </c>
      <c r="B370" s="8" t="s">
        <v>22</v>
      </c>
      <c r="C370" s="9">
        <v>42560.720555555556</v>
      </c>
      <c r="D370" s="2">
        <v>20564825000146</v>
      </c>
      <c r="E370" s="13">
        <v>190000000550</v>
      </c>
      <c r="F370" s="8" t="s">
        <v>23</v>
      </c>
      <c r="G370" s="8" t="s">
        <v>57</v>
      </c>
      <c r="H370" s="2">
        <v>13012</v>
      </c>
      <c r="I370" s="8" t="s">
        <v>30</v>
      </c>
      <c r="J370" s="8" t="s">
        <v>150</v>
      </c>
      <c r="K370" s="13">
        <v>9558433756</v>
      </c>
      <c r="L370" s="8" t="s">
        <v>26</v>
      </c>
      <c r="M370" s="8" t="s">
        <v>37</v>
      </c>
      <c r="N370" s="13" t="s">
        <v>383</v>
      </c>
      <c r="O370" s="8" t="s">
        <v>384</v>
      </c>
      <c r="P370" s="8" t="s">
        <v>384</v>
      </c>
      <c r="Q370" s="8" t="s">
        <v>265</v>
      </c>
      <c r="R370" s="8" t="s">
        <v>266</v>
      </c>
      <c r="S370" s="8" t="s">
        <v>114</v>
      </c>
      <c r="T370" s="2">
        <v>300</v>
      </c>
      <c r="U370" s="8" t="s">
        <v>53</v>
      </c>
      <c r="V370" s="10" t="s">
        <v>27</v>
      </c>
      <c r="W370" s="15">
        <f t="shared" si="6"/>
        <v>2.1630701059673625E-3</v>
      </c>
    </row>
    <row r="371" spans="1:23" customFormat="1">
      <c r="A371" s="3">
        <v>143</v>
      </c>
      <c r="B371" s="5" t="s">
        <v>22</v>
      </c>
      <c r="C371" s="6">
        <v>42560.720555555556</v>
      </c>
      <c r="D371" s="4">
        <v>20564825000146</v>
      </c>
      <c r="E371" s="12">
        <v>190000000550</v>
      </c>
      <c r="F371" s="5" t="s">
        <v>23</v>
      </c>
      <c r="G371" s="5" t="s">
        <v>57</v>
      </c>
      <c r="H371" s="4">
        <v>13012</v>
      </c>
      <c r="I371" s="5" t="s">
        <v>30</v>
      </c>
      <c r="J371" s="5" t="s">
        <v>150</v>
      </c>
      <c r="K371" s="12">
        <v>9558433756</v>
      </c>
      <c r="L371" s="5" t="s">
        <v>50</v>
      </c>
      <c r="M371" s="5" t="s">
        <v>37</v>
      </c>
      <c r="N371" s="12" t="s">
        <v>385</v>
      </c>
      <c r="O371" s="5" t="s">
        <v>386</v>
      </c>
      <c r="P371" s="5" t="s">
        <v>386</v>
      </c>
      <c r="Q371" s="5" t="s">
        <v>27</v>
      </c>
      <c r="R371" s="5" t="s">
        <v>27</v>
      </c>
      <c r="S371" s="5" t="s">
        <v>49</v>
      </c>
      <c r="T371" s="4">
        <v>500</v>
      </c>
      <c r="U371" s="5" t="s">
        <v>29</v>
      </c>
      <c r="V371" s="7" t="s">
        <v>27</v>
      </c>
      <c r="W371" s="15">
        <f t="shared" si="6"/>
        <v>3.6051168432789374E-3</v>
      </c>
    </row>
    <row r="372" spans="1:23" customFormat="1">
      <c r="A372" s="1">
        <v>143</v>
      </c>
      <c r="B372" s="8" t="s">
        <v>22</v>
      </c>
      <c r="C372" s="9">
        <v>42560.720555555556</v>
      </c>
      <c r="D372" s="2">
        <v>20564825000146</v>
      </c>
      <c r="E372" s="13">
        <v>190000000550</v>
      </c>
      <c r="F372" s="8" t="s">
        <v>23</v>
      </c>
      <c r="G372" s="8" t="s">
        <v>57</v>
      </c>
      <c r="H372" s="2">
        <v>13012</v>
      </c>
      <c r="I372" s="8" t="s">
        <v>30</v>
      </c>
      <c r="J372" s="8" t="s">
        <v>150</v>
      </c>
      <c r="K372" s="13">
        <v>9558433756</v>
      </c>
      <c r="L372" s="8" t="s">
        <v>50</v>
      </c>
      <c r="M372" s="8" t="s">
        <v>37</v>
      </c>
      <c r="N372" s="13" t="s">
        <v>387</v>
      </c>
      <c r="O372" s="8" t="s">
        <v>388</v>
      </c>
      <c r="P372" s="8" t="s">
        <v>388</v>
      </c>
      <c r="Q372" s="8" t="s">
        <v>27</v>
      </c>
      <c r="R372" s="8" t="s">
        <v>27</v>
      </c>
      <c r="S372" s="8" t="s">
        <v>49</v>
      </c>
      <c r="T372" s="2">
        <v>500</v>
      </c>
      <c r="U372" s="8" t="s">
        <v>29</v>
      </c>
      <c r="V372" s="10" t="s">
        <v>27</v>
      </c>
      <c r="W372" s="15">
        <f t="shared" si="6"/>
        <v>3.6051168432789374E-3</v>
      </c>
    </row>
    <row r="373" spans="1:23" customFormat="1">
      <c r="A373" s="3">
        <v>143</v>
      </c>
      <c r="B373" s="5" t="s">
        <v>22</v>
      </c>
      <c r="C373" s="6">
        <v>42560.720555555556</v>
      </c>
      <c r="D373" s="4">
        <v>20564825000146</v>
      </c>
      <c r="E373" s="12">
        <v>190000000550</v>
      </c>
      <c r="F373" s="5" t="s">
        <v>23</v>
      </c>
      <c r="G373" s="5" t="s">
        <v>57</v>
      </c>
      <c r="H373" s="4">
        <v>13012</v>
      </c>
      <c r="I373" s="5" t="s">
        <v>30</v>
      </c>
      <c r="J373" s="5" t="s">
        <v>150</v>
      </c>
      <c r="K373" s="12">
        <v>9558433756</v>
      </c>
      <c r="L373" s="5" t="s">
        <v>50</v>
      </c>
      <c r="M373" s="5" t="s">
        <v>37</v>
      </c>
      <c r="N373" s="12" t="s">
        <v>389</v>
      </c>
      <c r="O373" s="5" t="s">
        <v>390</v>
      </c>
      <c r="P373" s="5" t="s">
        <v>390</v>
      </c>
      <c r="Q373" s="5" t="s">
        <v>27</v>
      </c>
      <c r="R373" s="5" t="s">
        <v>27</v>
      </c>
      <c r="S373" s="5" t="s">
        <v>49</v>
      </c>
      <c r="T373" s="4">
        <v>500</v>
      </c>
      <c r="U373" s="5" t="s">
        <v>29</v>
      </c>
      <c r="V373" s="7" t="s">
        <v>27</v>
      </c>
      <c r="W373" s="15">
        <f t="shared" si="6"/>
        <v>3.6051168432789374E-3</v>
      </c>
    </row>
    <row r="374" spans="1:23" customFormat="1">
      <c r="A374" s="1">
        <v>143</v>
      </c>
      <c r="B374" s="8" t="s">
        <v>22</v>
      </c>
      <c r="C374" s="9">
        <v>42560.720555555556</v>
      </c>
      <c r="D374" s="2">
        <v>20564825000146</v>
      </c>
      <c r="E374" s="13">
        <v>190000000550</v>
      </c>
      <c r="F374" s="8" t="s">
        <v>23</v>
      </c>
      <c r="G374" s="8" t="s">
        <v>57</v>
      </c>
      <c r="H374" s="2">
        <v>13012</v>
      </c>
      <c r="I374" s="8" t="s">
        <v>30</v>
      </c>
      <c r="J374" s="8" t="s">
        <v>150</v>
      </c>
      <c r="K374" s="13">
        <v>9558433756</v>
      </c>
      <c r="L374" s="8" t="s">
        <v>50</v>
      </c>
      <c r="M374" s="8" t="s">
        <v>37</v>
      </c>
      <c r="N374" s="13" t="s">
        <v>391</v>
      </c>
      <c r="O374" s="8" t="s">
        <v>392</v>
      </c>
      <c r="P374" s="8" t="s">
        <v>392</v>
      </c>
      <c r="Q374" s="8" t="s">
        <v>27</v>
      </c>
      <c r="R374" s="8" t="s">
        <v>27</v>
      </c>
      <c r="S374" s="8" t="s">
        <v>49</v>
      </c>
      <c r="T374" s="2">
        <v>500</v>
      </c>
      <c r="U374" s="8" t="s">
        <v>29</v>
      </c>
      <c r="V374" s="10" t="s">
        <v>27</v>
      </c>
      <c r="W374" s="15">
        <f t="shared" si="6"/>
        <v>3.6051168432789374E-3</v>
      </c>
    </row>
    <row r="375" spans="1:23" customFormat="1">
      <c r="A375" s="3">
        <v>143</v>
      </c>
      <c r="B375" s="5" t="s">
        <v>22</v>
      </c>
      <c r="C375" s="6">
        <v>42560.720555555556</v>
      </c>
      <c r="D375" s="4">
        <v>20564825000146</v>
      </c>
      <c r="E375" s="12">
        <v>190000000550</v>
      </c>
      <c r="F375" s="5" t="s">
        <v>23</v>
      </c>
      <c r="G375" s="5" t="s">
        <v>57</v>
      </c>
      <c r="H375" s="4">
        <v>13012</v>
      </c>
      <c r="I375" s="5" t="s">
        <v>30</v>
      </c>
      <c r="J375" s="5" t="s">
        <v>150</v>
      </c>
      <c r="K375" s="12">
        <v>9558433756</v>
      </c>
      <c r="L375" s="5" t="s">
        <v>50</v>
      </c>
      <c r="M375" s="5" t="s">
        <v>37</v>
      </c>
      <c r="N375" s="12" t="s">
        <v>393</v>
      </c>
      <c r="O375" s="5" t="s">
        <v>394</v>
      </c>
      <c r="P375" s="5" t="s">
        <v>394</v>
      </c>
      <c r="Q375" s="5" t="s">
        <v>27</v>
      </c>
      <c r="R375" s="5" t="s">
        <v>27</v>
      </c>
      <c r="S375" s="5" t="s">
        <v>49</v>
      </c>
      <c r="T375" s="4">
        <v>500</v>
      </c>
      <c r="U375" s="5" t="s">
        <v>29</v>
      </c>
      <c r="V375" s="7" t="s">
        <v>27</v>
      </c>
      <c r="W375" s="15">
        <f t="shared" si="6"/>
        <v>3.6051168432789374E-3</v>
      </c>
    </row>
    <row r="376" spans="1:23" customFormat="1">
      <c r="A376" s="1">
        <v>143</v>
      </c>
      <c r="B376" s="8" t="s">
        <v>22</v>
      </c>
      <c r="C376" s="9">
        <v>42560.720555555556</v>
      </c>
      <c r="D376" s="2">
        <v>20564825000146</v>
      </c>
      <c r="E376" s="13">
        <v>190000000550</v>
      </c>
      <c r="F376" s="8" t="s">
        <v>23</v>
      </c>
      <c r="G376" s="8" t="s">
        <v>57</v>
      </c>
      <c r="H376" s="2">
        <v>13012</v>
      </c>
      <c r="I376" s="8" t="s">
        <v>30</v>
      </c>
      <c r="J376" s="8" t="s">
        <v>150</v>
      </c>
      <c r="K376" s="13">
        <v>9558433756</v>
      </c>
      <c r="L376" s="8" t="s">
        <v>50</v>
      </c>
      <c r="M376" s="8" t="s">
        <v>37</v>
      </c>
      <c r="N376" s="13" t="s">
        <v>401</v>
      </c>
      <c r="O376" s="8" t="s">
        <v>402</v>
      </c>
      <c r="P376" s="8" t="s">
        <v>402</v>
      </c>
      <c r="Q376" s="8" t="s">
        <v>27</v>
      </c>
      <c r="R376" s="8" t="s">
        <v>27</v>
      </c>
      <c r="S376" s="8" t="s">
        <v>49</v>
      </c>
      <c r="T376" s="2">
        <v>500</v>
      </c>
      <c r="U376" s="8" t="s">
        <v>29</v>
      </c>
      <c r="V376" s="10" t="s">
        <v>27</v>
      </c>
      <c r="W376" s="15">
        <f t="shared" si="6"/>
        <v>3.6051168432789374E-3</v>
      </c>
    </row>
    <row r="377" spans="1:23" customFormat="1">
      <c r="A377" s="3">
        <v>143</v>
      </c>
      <c r="B377" s="5" t="s">
        <v>22</v>
      </c>
      <c r="C377" s="6">
        <v>42560.720555555556</v>
      </c>
      <c r="D377" s="4">
        <v>20564825000146</v>
      </c>
      <c r="E377" s="12">
        <v>190000000550</v>
      </c>
      <c r="F377" s="5" t="s">
        <v>23</v>
      </c>
      <c r="G377" s="5" t="s">
        <v>57</v>
      </c>
      <c r="H377" s="4">
        <v>13012</v>
      </c>
      <c r="I377" s="5" t="s">
        <v>30</v>
      </c>
      <c r="J377" s="5" t="s">
        <v>150</v>
      </c>
      <c r="K377" s="12">
        <v>9558433756</v>
      </c>
      <c r="L377" s="5" t="s">
        <v>50</v>
      </c>
      <c r="M377" s="5" t="s">
        <v>37</v>
      </c>
      <c r="N377" s="12" t="s">
        <v>403</v>
      </c>
      <c r="O377" s="5" t="s">
        <v>404</v>
      </c>
      <c r="P377" s="5" t="s">
        <v>404</v>
      </c>
      <c r="Q377" s="5" t="s">
        <v>27</v>
      </c>
      <c r="R377" s="5" t="s">
        <v>27</v>
      </c>
      <c r="S377" s="5" t="s">
        <v>49</v>
      </c>
      <c r="T377" s="4">
        <v>500</v>
      </c>
      <c r="U377" s="5" t="s">
        <v>29</v>
      </c>
      <c r="V377" s="7" t="s">
        <v>27</v>
      </c>
      <c r="W377" s="15">
        <f t="shared" si="6"/>
        <v>3.6051168432789374E-3</v>
      </c>
    </row>
    <row r="378" spans="1:23" customFormat="1">
      <c r="A378" s="1">
        <v>143</v>
      </c>
      <c r="B378" s="8" t="s">
        <v>22</v>
      </c>
      <c r="C378" s="9">
        <v>42560.720555555556</v>
      </c>
      <c r="D378" s="2">
        <v>20564825000146</v>
      </c>
      <c r="E378" s="13">
        <v>190000000550</v>
      </c>
      <c r="F378" s="8" t="s">
        <v>23</v>
      </c>
      <c r="G378" s="8" t="s">
        <v>57</v>
      </c>
      <c r="H378" s="2">
        <v>13012</v>
      </c>
      <c r="I378" s="8" t="s">
        <v>30</v>
      </c>
      <c r="J378" s="8" t="s">
        <v>150</v>
      </c>
      <c r="K378" s="13">
        <v>9558433756</v>
      </c>
      <c r="L378" s="8" t="s">
        <v>50</v>
      </c>
      <c r="M378" s="8" t="s">
        <v>37</v>
      </c>
      <c r="N378" s="13" t="s">
        <v>405</v>
      </c>
      <c r="O378" s="8" t="s">
        <v>406</v>
      </c>
      <c r="P378" s="8" t="s">
        <v>406</v>
      </c>
      <c r="Q378" s="8" t="s">
        <v>27</v>
      </c>
      <c r="R378" s="8" t="s">
        <v>27</v>
      </c>
      <c r="S378" s="8" t="s">
        <v>49</v>
      </c>
      <c r="T378" s="2">
        <v>500</v>
      </c>
      <c r="U378" s="8" t="s">
        <v>29</v>
      </c>
      <c r="V378" s="10" t="s">
        <v>27</v>
      </c>
      <c r="W378" s="15">
        <f t="shared" si="6"/>
        <v>3.6051168432789374E-3</v>
      </c>
    </row>
    <row r="379" spans="1:23" customFormat="1">
      <c r="A379" s="3">
        <v>143</v>
      </c>
      <c r="B379" s="5" t="s">
        <v>22</v>
      </c>
      <c r="C379" s="6">
        <v>42560.720555555556</v>
      </c>
      <c r="D379" s="4">
        <v>20564825000146</v>
      </c>
      <c r="E379" s="12">
        <v>190000000550</v>
      </c>
      <c r="F379" s="5" t="s">
        <v>23</v>
      </c>
      <c r="G379" s="5" t="s">
        <v>57</v>
      </c>
      <c r="H379" s="4">
        <v>13012</v>
      </c>
      <c r="I379" s="5" t="s">
        <v>30</v>
      </c>
      <c r="J379" s="5" t="s">
        <v>150</v>
      </c>
      <c r="K379" s="12">
        <v>9558433756</v>
      </c>
      <c r="L379" s="5" t="s">
        <v>50</v>
      </c>
      <c r="M379" s="5" t="s">
        <v>37</v>
      </c>
      <c r="N379" s="12" t="s">
        <v>407</v>
      </c>
      <c r="O379" s="5" t="s">
        <v>408</v>
      </c>
      <c r="P379" s="5" t="s">
        <v>408</v>
      </c>
      <c r="Q379" s="5" t="s">
        <v>27</v>
      </c>
      <c r="R379" s="5" t="s">
        <v>27</v>
      </c>
      <c r="S379" s="5" t="s">
        <v>49</v>
      </c>
      <c r="T379" s="4">
        <v>500</v>
      </c>
      <c r="U379" s="5" t="s">
        <v>29</v>
      </c>
      <c r="V379" s="7" t="s">
        <v>27</v>
      </c>
      <c r="W379" s="15">
        <f t="shared" si="6"/>
        <v>3.6051168432789374E-3</v>
      </c>
    </row>
    <row r="380" spans="1:23" customFormat="1">
      <c r="A380" s="1">
        <v>143</v>
      </c>
      <c r="B380" s="8" t="s">
        <v>22</v>
      </c>
      <c r="C380" s="9">
        <v>42560.720555555556</v>
      </c>
      <c r="D380" s="2">
        <v>20564825000146</v>
      </c>
      <c r="E380" s="13">
        <v>190000000550</v>
      </c>
      <c r="F380" s="8" t="s">
        <v>23</v>
      </c>
      <c r="G380" s="8" t="s">
        <v>57</v>
      </c>
      <c r="H380" s="2">
        <v>13012</v>
      </c>
      <c r="I380" s="8" t="s">
        <v>30</v>
      </c>
      <c r="J380" s="8" t="s">
        <v>150</v>
      </c>
      <c r="K380" s="13">
        <v>9558433756</v>
      </c>
      <c r="L380" s="8" t="s">
        <v>50</v>
      </c>
      <c r="M380" s="8" t="s">
        <v>37</v>
      </c>
      <c r="N380" s="13" t="s">
        <v>409</v>
      </c>
      <c r="O380" s="8" t="s">
        <v>410</v>
      </c>
      <c r="P380" s="8" t="s">
        <v>410</v>
      </c>
      <c r="Q380" s="8" t="s">
        <v>27</v>
      </c>
      <c r="R380" s="8" t="s">
        <v>27</v>
      </c>
      <c r="S380" s="8" t="s">
        <v>49</v>
      </c>
      <c r="T380" s="2">
        <v>500</v>
      </c>
      <c r="U380" s="8" t="s">
        <v>29</v>
      </c>
      <c r="V380" s="10" t="s">
        <v>27</v>
      </c>
      <c r="W380" s="15">
        <f t="shared" si="6"/>
        <v>3.6051168432789374E-3</v>
      </c>
    </row>
    <row r="381" spans="1:23" customFormat="1">
      <c r="A381" s="3">
        <v>143</v>
      </c>
      <c r="B381" s="5" t="s">
        <v>22</v>
      </c>
      <c r="C381" s="6">
        <v>42560.720555555556</v>
      </c>
      <c r="D381" s="4">
        <v>20564825000146</v>
      </c>
      <c r="E381" s="12">
        <v>190000000550</v>
      </c>
      <c r="F381" s="5" t="s">
        <v>23</v>
      </c>
      <c r="G381" s="5" t="s">
        <v>57</v>
      </c>
      <c r="H381" s="4">
        <v>13012</v>
      </c>
      <c r="I381" s="5" t="s">
        <v>30</v>
      </c>
      <c r="J381" s="5" t="s">
        <v>150</v>
      </c>
      <c r="K381" s="12">
        <v>9558433756</v>
      </c>
      <c r="L381" s="5" t="s">
        <v>50</v>
      </c>
      <c r="M381" s="5" t="s">
        <v>37</v>
      </c>
      <c r="N381" s="12" t="s">
        <v>411</v>
      </c>
      <c r="O381" s="5" t="s">
        <v>412</v>
      </c>
      <c r="P381" s="5" t="s">
        <v>412</v>
      </c>
      <c r="Q381" s="5" t="s">
        <v>27</v>
      </c>
      <c r="R381" s="5" t="s">
        <v>27</v>
      </c>
      <c r="S381" s="5" t="s">
        <v>49</v>
      </c>
      <c r="T381" s="4">
        <v>500</v>
      </c>
      <c r="U381" s="5" t="s">
        <v>29</v>
      </c>
      <c r="V381" s="7" t="s">
        <v>27</v>
      </c>
      <c r="W381" s="15">
        <f t="shared" si="6"/>
        <v>3.6051168432789374E-3</v>
      </c>
    </row>
    <row r="382" spans="1:23" customFormat="1">
      <c r="A382" s="1">
        <v>143</v>
      </c>
      <c r="B382" s="8" t="s">
        <v>22</v>
      </c>
      <c r="C382" s="9">
        <v>42560.720555555556</v>
      </c>
      <c r="D382" s="2">
        <v>20564825000146</v>
      </c>
      <c r="E382" s="13">
        <v>190000000550</v>
      </c>
      <c r="F382" s="8" t="s">
        <v>23</v>
      </c>
      <c r="G382" s="8" t="s">
        <v>57</v>
      </c>
      <c r="H382" s="2">
        <v>13012</v>
      </c>
      <c r="I382" s="8" t="s">
        <v>30</v>
      </c>
      <c r="J382" s="8" t="s">
        <v>150</v>
      </c>
      <c r="K382" s="13">
        <v>9558433756</v>
      </c>
      <c r="L382" s="8" t="s">
        <v>50</v>
      </c>
      <c r="M382" s="8" t="s">
        <v>37</v>
      </c>
      <c r="N382" s="13" t="s">
        <v>413</v>
      </c>
      <c r="O382" s="8" t="s">
        <v>414</v>
      </c>
      <c r="P382" s="8" t="s">
        <v>414</v>
      </c>
      <c r="Q382" s="8" t="s">
        <v>27</v>
      </c>
      <c r="R382" s="8" t="s">
        <v>27</v>
      </c>
      <c r="S382" s="8" t="s">
        <v>49</v>
      </c>
      <c r="T382" s="2">
        <v>500</v>
      </c>
      <c r="U382" s="8" t="s">
        <v>29</v>
      </c>
      <c r="V382" s="10" t="s">
        <v>27</v>
      </c>
      <c r="W382" s="15">
        <f t="shared" si="6"/>
        <v>3.6051168432789374E-3</v>
      </c>
    </row>
    <row r="383" spans="1:23" customFormat="1">
      <c r="A383" s="3">
        <v>143</v>
      </c>
      <c r="B383" s="5" t="s">
        <v>22</v>
      </c>
      <c r="C383" s="6">
        <v>42560.720555555556</v>
      </c>
      <c r="D383" s="4">
        <v>20564825000146</v>
      </c>
      <c r="E383" s="12">
        <v>190000000550</v>
      </c>
      <c r="F383" s="5" t="s">
        <v>23</v>
      </c>
      <c r="G383" s="5" t="s">
        <v>57</v>
      </c>
      <c r="H383" s="4">
        <v>13012</v>
      </c>
      <c r="I383" s="5" t="s">
        <v>30</v>
      </c>
      <c r="J383" s="5" t="s">
        <v>150</v>
      </c>
      <c r="K383" s="12">
        <v>9558433756</v>
      </c>
      <c r="L383" s="5" t="s">
        <v>50</v>
      </c>
      <c r="M383" s="5" t="s">
        <v>37</v>
      </c>
      <c r="N383" s="12" t="s">
        <v>415</v>
      </c>
      <c r="O383" s="5" t="s">
        <v>416</v>
      </c>
      <c r="P383" s="5" t="s">
        <v>416</v>
      </c>
      <c r="Q383" s="5" t="s">
        <v>27</v>
      </c>
      <c r="R383" s="5" t="s">
        <v>27</v>
      </c>
      <c r="S383" s="5" t="s">
        <v>49</v>
      </c>
      <c r="T383" s="4">
        <v>500</v>
      </c>
      <c r="U383" s="5" t="s">
        <v>29</v>
      </c>
      <c r="V383" s="7" t="s">
        <v>27</v>
      </c>
      <c r="W383" s="15">
        <f t="shared" si="6"/>
        <v>3.6051168432789374E-3</v>
      </c>
    </row>
    <row r="384" spans="1:23" customFormat="1">
      <c r="A384" s="1">
        <v>143</v>
      </c>
      <c r="B384" s="8" t="s">
        <v>22</v>
      </c>
      <c r="C384" s="9">
        <v>42560.720555555556</v>
      </c>
      <c r="D384" s="2">
        <v>20564825000146</v>
      </c>
      <c r="E384" s="13">
        <v>190000000550</v>
      </c>
      <c r="F384" s="8" t="s">
        <v>23</v>
      </c>
      <c r="G384" s="8" t="s">
        <v>57</v>
      </c>
      <c r="H384" s="2">
        <v>13012</v>
      </c>
      <c r="I384" s="8" t="s">
        <v>30</v>
      </c>
      <c r="J384" s="8" t="s">
        <v>150</v>
      </c>
      <c r="K384" s="13">
        <v>9558433756</v>
      </c>
      <c r="L384" s="8" t="s">
        <v>50</v>
      </c>
      <c r="M384" s="8" t="s">
        <v>37</v>
      </c>
      <c r="N384" s="13" t="s">
        <v>417</v>
      </c>
      <c r="O384" s="8" t="s">
        <v>418</v>
      </c>
      <c r="P384" s="8" t="s">
        <v>418</v>
      </c>
      <c r="Q384" s="8" t="s">
        <v>27</v>
      </c>
      <c r="R384" s="8" t="s">
        <v>27</v>
      </c>
      <c r="S384" s="8" t="s">
        <v>49</v>
      </c>
      <c r="T384" s="2">
        <v>500</v>
      </c>
      <c r="U384" s="8" t="s">
        <v>29</v>
      </c>
      <c r="V384" s="10" t="s">
        <v>27</v>
      </c>
      <c r="W384" s="15">
        <f t="shared" si="6"/>
        <v>3.6051168432789374E-3</v>
      </c>
    </row>
    <row r="385" spans="1:23" customFormat="1">
      <c r="A385" s="3">
        <v>143</v>
      </c>
      <c r="B385" s="5" t="s">
        <v>22</v>
      </c>
      <c r="C385" s="6">
        <v>42560.720555555556</v>
      </c>
      <c r="D385" s="4">
        <v>20564825000146</v>
      </c>
      <c r="E385" s="12">
        <v>190000000550</v>
      </c>
      <c r="F385" s="5" t="s">
        <v>23</v>
      </c>
      <c r="G385" s="5" t="s">
        <v>57</v>
      </c>
      <c r="H385" s="4">
        <v>13012</v>
      </c>
      <c r="I385" s="5" t="s">
        <v>30</v>
      </c>
      <c r="J385" s="5" t="s">
        <v>150</v>
      </c>
      <c r="K385" s="12">
        <v>9558433756</v>
      </c>
      <c r="L385" s="5" t="s">
        <v>42</v>
      </c>
      <c r="M385" s="5" t="s">
        <v>419</v>
      </c>
      <c r="N385" s="12" t="s">
        <v>69</v>
      </c>
      <c r="O385" s="5" t="s">
        <v>70</v>
      </c>
      <c r="P385" s="5" t="s">
        <v>70</v>
      </c>
      <c r="Q385" s="5" t="s">
        <v>71</v>
      </c>
      <c r="R385" s="5" t="s">
        <v>72</v>
      </c>
      <c r="S385" s="5" t="s">
        <v>76</v>
      </c>
      <c r="T385" s="4">
        <v>135</v>
      </c>
      <c r="U385" s="5" t="s">
        <v>48</v>
      </c>
      <c r="V385" s="7" t="s">
        <v>27</v>
      </c>
      <c r="W385" s="15">
        <f t="shared" si="6"/>
        <v>9.7338154768531306E-4</v>
      </c>
    </row>
    <row r="386" spans="1:23" customFormat="1">
      <c r="A386" s="1">
        <v>143</v>
      </c>
      <c r="B386" s="8" t="s">
        <v>22</v>
      </c>
      <c r="C386" s="9">
        <v>42560.720555555556</v>
      </c>
      <c r="D386" s="2">
        <v>20564825000146</v>
      </c>
      <c r="E386" s="13">
        <v>190000000550</v>
      </c>
      <c r="F386" s="8" t="s">
        <v>23</v>
      </c>
      <c r="G386" s="8" t="s">
        <v>57</v>
      </c>
      <c r="H386" s="2">
        <v>13012</v>
      </c>
      <c r="I386" s="8" t="s">
        <v>30</v>
      </c>
      <c r="J386" s="8" t="s">
        <v>150</v>
      </c>
      <c r="K386" s="13">
        <v>9558433756</v>
      </c>
      <c r="L386" s="8" t="s">
        <v>50</v>
      </c>
      <c r="M386" s="8" t="s">
        <v>37</v>
      </c>
      <c r="N386" s="13" t="s">
        <v>420</v>
      </c>
      <c r="O386" s="8" t="s">
        <v>421</v>
      </c>
      <c r="P386" s="8" t="s">
        <v>421</v>
      </c>
      <c r="Q386" s="8" t="s">
        <v>27</v>
      </c>
      <c r="R386" s="8" t="s">
        <v>27</v>
      </c>
      <c r="S386" s="8" t="s">
        <v>49</v>
      </c>
      <c r="T386" s="2">
        <v>500</v>
      </c>
      <c r="U386" s="8" t="s">
        <v>29</v>
      </c>
      <c r="V386" s="10" t="s">
        <v>27</v>
      </c>
      <c r="W386" s="15">
        <f t="shared" si="6"/>
        <v>3.6051168432789374E-3</v>
      </c>
    </row>
    <row r="387" spans="1:23" customFormat="1">
      <c r="A387" s="3">
        <v>143</v>
      </c>
      <c r="B387" s="5" t="s">
        <v>22</v>
      </c>
      <c r="C387" s="6">
        <v>42560.720555555556</v>
      </c>
      <c r="D387" s="4">
        <v>20564825000146</v>
      </c>
      <c r="E387" s="12">
        <v>190000000550</v>
      </c>
      <c r="F387" s="5" t="s">
        <v>23</v>
      </c>
      <c r="G387" s="5" t="s">
        <v>57</v>
      </c>
      <c r="H387" s="4">
        <v>13012</v>
      </c>
      <c r="I387" s="5" t="s">
        <v>30</v>
      </c>
      <c r="J387" s="5" t="s">
        <v>150</v>
      </c>
      <c r="K387" s="12">
        <v>9558433756</v>
      </c>
      <c r="L387" s="5" t="s">
        <v>27</v>
      </c>
      <c r="M387" s="5" t="s">
        <v>27</v>
      </c>
      <c r="N387" s="12" t="s">
        <v>27</v>
      </c>
      <c r="O387" s="5" t="s">
        <v>27</v>
      </c>
      <c r="P387" s="5" t="s">
        <v>27</v>
      </c>
      <c r="Q387" s="5" t="s">
        <v>27</v>
      </c>
      <c r="R387" s="5" t="s">
        <v>27</v>
      </c>
      <c r="S387" s="5" t="s">
        <v>56</v>
      </c>
      <c r="T387" s="4">
        <v>5.7</v>
      </c>
      <c r="U387" s="5" t="s">
        <v>32</v>
      </c>
      <c r="V387" s="7" t="s">
        <v>27</v>
      </c>
      <c r="W387" s="15">
        <f t="shared" si="6"/>
        <v>4.1098332013379888E-5</v>
      </c>
    </row>
    <row r="388" spans="1:23" customFormat="1">
      <c r="A388" s="1">
        <v>143</v>
      </c>
      <c r="B388" s="8" t="s">
        <v>22</v>
      </c>
      <c r="C388" s="9">
        <v>42560.720555555556</v>
      </c>
      <c r="D388" s="2">
        <v>20564825000146</v>
      </c>
      <c r="E388" s="13">
        <v>190000000550</v>
      </c>
      <c r="F388" s="8" t="s">
        <v>23</v>
      </c>
      <c r="G388" s="8" t="s">
        <v>57</v>
      </c>
      <c r="H388" s="2">
        <v>13012</v>
      </c>
      <c r="I388" s="8" t="s">
        <v>30</v>
      </c>
      <c r="J388" s="8" t="s">
        <v>150</v>
      </c>
      <c r="K388" s="13">
        <v>9558433756</v>
      </c>
      <c r="L388" s="8" t="s">
        <v>50</v>
      </c>
      <c r="M388" s="8" t="s">
        <v>37</v>
      </c>
      <c r="N388" s="13" t="s">
        <v>429</v>
      </c>
      <c r="O388" s="8" t="s">
        <v>430</v>
      </c>
      <c r="P388" s="8" t="s">
        <v>430</v>
      </c>
      <c r="Q388" s="8" t="s">
        <v>27</v>
      </c>
      <c r="R388" s="8" t="s">
        <v>27</v>
      </c>
      <c r="S388" s="8" t="s">
        <v>49</v>
      </c>
      <c r="T388" s="2">
        <v>500</v>
      </c>
      <c r="U388" s="8" t="s">
        <v>29</v>
      </c>
      <c r="V388" s="10" t="s">
        <v>27</v>
      </c>
      <c r="W388" s="15">
        <f t="shared" ref="W388:W451" si="7">T388/X$323</f>
        <v>3.6051168432789374E-3</v>
      </c>
    </row>
    <row r="389" spans="1:23" customFormat="1">
      <c r="A389" s="3">
        <v>143</v>
      </c>
      <c r="B389" s="5" t="s">
        <v>22</v>
      </c>
      <c r="C389" s="6">
        <v>42560.720555555556</v>
      </c>
      <c r="D389" s="4">
        <v>20564825000146</v>
      </c>
      <c r="E389" s="12">
        <v>190000000550</v>
      </c>
      <c r="F389" s="5" t="s">
        <v>23</v>
      </c>
      <c r="G389" s="5" t="s">
        <v>57</v>
      </c>
      <c r="H389" s="4">
        <v>13012</v>
      </c>
      <c r="I389" s="5" t="s">
        <v>30</v>
      </c>
      <c r="J389" s="5" t="s">
        <v>150</v>
      </c>
      <c r="K389" s="12">
        <v>9558433756</v>
      </c>
      <c r="L389" s="5" t="s">
        <v>50</v>
      </c>
      <c r="M389" s="5" t="s">
        <v>37</v>
      </c>
      <c r="N389" s="12" t="s">
        <v>440</v>
      </c>
      <c r="O389" s="5" t="s">
        <v>441</v>
      </c>
      <c r="P389" s="5" t="s">
        <v>441</v>
      </c>
      <c r="Q389" s="5" t="s">
        <v>27</v>
      </c>
      <c r="R389" s="5" t="s">
        <v>27</v>
      </c>
      <c r="S389" s="5" t="s">
        <v>49</v>
      </c>
      <c r="T389" s="4">
        <v>500</v>
      </c>
      <c r="U389" s="5" t="s">
        <v>29</v>
      </c>
      <c r="V389" s="7" t="s">
        <v>27</v>
      </c>
      <c r="W389" s="15">
        <f t="shared" si="7"/>
        <v>3.6051168432789374E-3</v>
      </c>
    </row>
    <row r="390" spans="1:23" customFormat="1">
      <c r="A390" s="1">
        <v>143</v>
      </c>
      <c r="B390" s="8" t="s">
        <v>22</v>
      </c>
      <c r="C390" s="9">
        <v>42560.720555555556</v>
      </c>
      <c r="D390" s="2">
        <v>20564825000146</v>
      </c>
      <c r="E390" s="13">
        <v>190000000550</v>
      </c>
      <c r="F390" s="8" t="s">
        <v>23</v>
      </c>
      <c r="G390" s="8" t="s">
        <v>57</v>
      </c>
      <c r="H390" s="2">
        <v>13012</v>
      </c>
      <c r="I390" s="8" t="s">
        <v>30</v>
      </c>
      <c r="J390" s="8" t="s">
        <v>150</v>
      </c>
      <c r="K390" s="13">
        <v>9558433756</v>
      </c>
      <c r="L390" s="8" t="s">
        <v>50</v>
      </c>
      <c r="M390" s="8" t="s">
        <v>37</v>
      </c>
      <c r="N390" s="13" t="s">
        <v>442</v>
      </c>
      <c r="O390" s="8" t="s">
        <v>443</v>
      </c>
      <c r="P390" s="8" t="s">
        <v>443</v>
      </c>
      <c r="Q390" s="8" t="s">
        <v>27</v>
      </c>
      <c r="R390" s="8" t="s">
        <v>27</v>
      </c>
      <c r="S390" s="8" t="s">
        <v>49</v>
      </c>
      <c r="T390" s="2">
        <v>500</v>
      </c>
      <c r="U390" s="8" t="s">
        <v>29</v>
      </c>
      <c r="V390" s="10" t="s">
        <v>27</v>
      </c>
      <c r="W390" s="15">
        <f t="shared" si="7"/>
        <v>3.6051168432789374E-3</v>
      </c>
    </row>
    <row r="391" spans="1:23" customFormat="1">
      <c r="A391" s="3">
        <v>143</v>
      </c>
      <c r="B391" s="5" t="s">
        <v>22</v>
      </c>
      <c r="C391" s="6">
        <v>42560.720555555556</v>
      </c>
      <c r="D391" s="4">
        <v>20564825000146</v>
      </c>
      <c r="E391" s="12">
        <v>190000000550</v>
      </c>
      <c r="F391" s="5" t="s">
        <v>23</v>
      </c>
      <c r="G391" s="5" t="s">
        <v>57</v>
      </c>
      <c r="H391" s="4">
        <v>13012</v>
      </c>
      <c r="I391" s="5" t="s">
        <v>30</v>
      </c>
      <c r="J391" s="5" t="s">
        <v>150</v>
      </c>
      <c r="K391" s="12">
        <v>9558433756</v>
      </c>
      <c r="L391" s="5" t="s">
        <v>42</v>
      </c>
      <c r="M391" s="5" t="s">
        <v>444</v>
      </c>
      <c r="N391" s="12" t="s">
        <v>445</v>
      </c>
      <c r="O391" s="5" t="s">
        <v>446</v>
      </c>
      <c r="P391" s="5" t="s">
        <v>446</v>
      </c>
      <c r="Q391" s="5" t="s">
        <v>211</v>
      </c>
      <c r="R391" s="5" t="s">
        <v>212</v>
      </c>
      <c r="S391" s="5" t="s">
        <v>52</v>
      </c>
      <c r="T391" s="4">
        <v>1650</v>
      </c>
      <c r="U391" s="5" t="s">
        <v>59</v>
      </c>
      <c r="V391" s="7" t="s">
        <v>27</v>
      </c>
      <c r="W391" s="15">
        <f t="shared" si="7"/>
        <v>1.1896885582820493E-2</v>
      </c>
    </row>
    <row r="392" spans="1:23" customFormat="1">
      <c r="A392" s="1">
        <v>143</v>
      </c>
      <c r="B392" s="8" t="s">
        <v>22</v>
      </c>
      <c r="C392" s="9">
        <v>42560.720555555556</v>
      </c>
      <c r="D392" s="2">
        <v>20564825000146</v>
      </c>
      <c r="E392" s="13">
        <v>190000000550</v>
      </c>
      <c r="F392" s="8" t="s">
        <v>23</v>
      </c>
      <c r="G392" s="8" t="s">
        <v>57</v>
      </c>
      <c r="H392" s="2">
        <v>13012</v>
      </c>
      <c r="I392" s="8" t="s">
        <v>30</v>
      </c>
      <c r="J392" s="8" t="s">
        <v>150</v>
      </c>
      <c r="K392" s="13">
        <v>9558433756</v>
      </c>
      <c r="L392" s="8" t="s">
        <v>50</v>
      </c>
      <c r="M392" s="8" t="s">
        <v>37</v>
      </c>
      <c r="N392" s="13" t="s">
        <v>447</v>
      </c>
      <c r="O392" s="8" t="s">
        <v>448</v>
      </c>
      <c r="P392" s="8" t="s">
        <v>448</v>
      </c>
      <c r="Q392" s="8" t="s">
        <v>27</v>
      </c>
      <c r="R392" s="8" t="s">
        <v>27</v>
      </c>
      <c r="S392" s="8" t="s">
        <v>49</v>
      </c>
      <c r="T392" s="2">
        <v>500</v>
      </c>
      <c r="U392" s="8" t="s">
        <v>29</v>
      </c>
      <c r="V392" s="10" t="s">
        <v>27</v>
      </c>
      <c r="W392" s="15">
        <f t="shared" si="7"/>
        <v>3.6051168432789374E-3</v>
      </c>
    </row>
    <row r="393" spans="1:23" customFormat="1">
      <c r="A393" s="3">
        <v>143</v>
      </c>
      <c r="B393" s="5" t="s">
        <v>22</v>
      </c>
      <c r="C393" s="6">
        <v>42560.720555555556</v>
      </c>
      <c r="D393" s="4">
        <v>20564825000146</v>
      </c>
      <c r="E393" s="12">
        <v>190000000550</v>
      </c>
      <c r="F393" s="5" t="s">
        <v>23</v>
      </c>
      <c r="G393" s="5" t="s">
        <v>57</v>
      </c>
      <c r="H393" s="4">
        <v>13012</v>
      </c>
      <c r="I393" s="5" t="s">
        <v>30</v>
      </c>
      <c r="J393" s="5" t="s">
        <v>150</v>
      </c>
      <c r="K393" s="12">
        <v>9558433756</v>
      </c>
      <c r="L393" s="5" t="s">
        <v>50</v>
      </c>
      <c r="M393" s="5" t="s">
        <v>37</v>
      </c>
      <c r="N393" s="12" t="s">
        <v>449</v>
      </c>
      <c r="O393" s="5" t="s">
        <v>450</v>
      </c>
      <c r="P393" s="5" t="s">
        <v>450</v>
      </c>
      <c r="Q393" s="5" t="s">
        <v>27</v>
      </c>
      <c r="R393" s="5" t="s">
        <v>27</v>
      </c>
      <c r="S393" s="5" t="s">
        <v>49</v>
      </c>
      <c r="T393" s="4">
        <v>500</v>
      </c>
      <c r="U393" s="5" t="s">
        <v>29</v>
      </c>
      <c r="V393" s="7" t="s">
        <v>27</v>
      </c>
      <c r="W393" s="15">
        <f t="shared" si="7"/>
        <v>3.6051168432789374E-3</v>
      </c>
    </row>
    <row r="394" spans="1:23" customFormat="1">
      <c r="A394" s="1">
        <v>143</v>
      </c>
      <c r="B394" s="8" t="s">
        <v>22</v>
      </c>
      <c r="C394" s="9">
        <v>42560.720555555556</v>
      </c>
      <c r="D394" s="2">
        <v>20564825000146</v>
      </c>
      <c r="E394" s="13">
        <v>190000000550</v>
      </c>
      <c r="F394" s="8" t="s">
        <v>23</v>
      </c>
      <c r="G394" s="8" t="s">
        <v>57</v>
      </c>
      <c r="H394" s="2">
        <v>13012</v>
      </c>
      <c r="I394" s="8" t="s">
        <v>30</v>
      </c>
      <c r="J394" s="8" t="s">
        <v>150</v>
      </c>
      <c r="K394" s="13">
        <v>9558433756</v>
      </c>
      <c r="L394" s="8" t="s">
        <v>50</v>
      </c>
      <c r="M394" s="8" t="s">
        <v>37</v>
      </c>
      <c r="N394" s="13" t="s">
        <v>451</v>
      </c>
      <c r="O394" s="8" t="s">
        <v>452</v>
      </c>
      <c r="P394" s="8" t="s">
        <v>452</v>
      </c>
      <c r="Q394" s="8" t="s">
        <v>27</v>
      </c>
      <c r="R394" s="8" t="s">
        <v>27</v>
      </c>
      <c r="S394" s="8" t="s">
        <v>49</v>
      </c>
      <c r="T394" s="2">
        <v>500</v>
      </c>
      <c r="U394" s="8" t="s">
        <v>29</v>
      </c>
      <c r="V394" s="10" t="s">
        <v>27</v>
      </c>
      <c r="W394" s="15">
        <f t="shared" si="7"/>
        <v>3.6051168432789374E-3</v>
      </c>
    </row>
    <row r="395" spans="1:23" customFormat="1">
      <c r="A395" s="3">
        <v>143</v>
      </c>
      <c r="B395" s="5" t="s">
        <v>22</v>
      </c>
      <c r="C395" s="6">
        <v>42560.720555555556</v>
      </c>
      <c r="D395" s="4">
        <v>20564825000146</v>
      </c>
      <c r="E395" s="12">
        <v>190000000550</v>
      </c>
      <c r="F395" s="5" t="s">
        <v>23</v>
      </c>
      <c r="G395" s="5" t="s">
        <v>57</v>
      </c>
      <c r="H395" s="4">
        <v>13012</v>
      </c>
      <c r="I395" s="5" t="s">
        <v>30</v>
      </c>
      <c r="J395" s="5" t="s">
        <v>150</v>
      </c>
      <c r="K395" s="12">
        <v>9558433756</v>
      </c>
      <c r="L395" s="5" t="s">
        <v>50</v>
      </c>
      <c r="M395" s="5" t="s">
        <v>37</v>
      </c>
      <c r="N395" s="12" t="s">
        <v>453</v>
      </c>
      <c r="O395" s="5" t="s">
        <v>454</v>
      </c>
      <c r="P395" s="5" t="s">
        <v>454</v>
      </c>
      <c r="Q395" s="5" t="s">
        <v>27</v>
      </c>
      <c r="R395" s="5" t="s">
        <v>27</v>
      </c>
      <c r="S395" s="5" t="s">
        <v>49</v>
      </c>
      <c r="T395" s="4">
        <v>500</v>
      </c>
      <c r="U395" s="5" t="s">
        <v>29</v>
      </c>
      <c r="V395" s="7" t="s">
        <v>27</v>
      </c>
      <c r="W395" s="15">
        <f t="shared" si="7"/>
        <v>3.6051168432789374E-3</v>
      </c>
    </row>
    <row r="396" spans="1:23" customFormat="1">
      <c r="A396" s="1">
        <v>143</v>
      </c>
      <c r="B396" s="8" t="s">
        <v>22</v>
      </c>
      <c r="C396" s="9">
        <v>42560.720555555556</v>
      </c>
      <c r="D396" s="2">
        <v>20564825000146</v>
      </c>
      <c r="E396" s="13">
        <v>190000000550</v>
      </c>
      <c r="F396" s="8" t="s">
        <v>23</v>
      </c>
      <c r="G396" s="8" t="s">
        <v>57</v>
      </c>
      <c r="H396" s="2">
        <v>13012</v>
      </c>
      <c r="I396" s="8" t="s">
        <v>30</v>
      </c>
      <c r="J396" s="8" t="s">
        <v>150</v>
      </c>
      <c r="K396" s="13">
        <v>9558433756</v>
      </c>
      <c r="L396" s="8" t="s">
        <v>50</v>
      </c>
      <c r="M396" s="8" t="s">
        <v>37</v>
      </c>
      <c r="N396" s="13" t="s">
        <v>457</v>
      </c>
      <c r="O396" s="8" t="s">
        <v>458</v>
      </c>
      <c r="P396" s="8" t="s">
        <v>458</v>
      </c>
      <c r="Q396" s="8" t="s">
        <v>27</v>
      </c>
      <c r="R396" s="8" t="s">
        <v>27</v>
      </c>
      <c r="S396" s="8" t="s">
        <v>49</v>
      </c>
      <c r="T396" s="2">
        <v>500</v>
      </c>
      <c r="U396" s="8" t="s">
        <v>29</v>
      </c>
      <c r="V396" s="10" t="s">
        <v>27</v>
      </c>
      <c r="W396" s="15">
        <f t="shared" si="7"/>
        <v>3.6051168432789374E-3</v>
      </c>
    </row>
    <row r="397" spans="1:23" customFormat="1">
      <c r="A397" s="3">
        <v>143</v>
      </c>
      <c r="B397" s="5" t="s">
        <v>22</v>
      </c>
      <c r="C397" s="6">
        <v>42560.720555555556</v>
      </c>
      <c r="D397" s="4">
        <v>20564825000146</v>
      </c>
      <c r="E397" s="12">
        <v>190000000550</v>
      </c>
      <c r="F397" s="5" t="s">
        <v>23</v>
      </c>
      <c r="G397" s="5" t="s">
        <v>57</v>
      </c>
      <c r="H397" s="4">
        <v>13012</v>
      </c>
      <c r="I397" s="5" t="s">
        <v>30</v>
      </c>
      <c r="J397" s="5" t="s">
        <v>150</v>
      </c>
      <c r="K397" s="12">
        <v>9558433756</v>
      </c>
      <c r="L397" s="5" t="s">
        <v>50</v>
      </c>
      <c r="M397" s="5" t="s">
        <v>37</v>
      </c>
      <c r="N397" s="12" t="s">
        <v>461</v>
      </c>
      <c r="O397" s="5" t="s">
        <v>462</v>
      </c>
      <c r="P397" s="5" t="s">
        <v>462</v>
      </c>
      <c r="Q397" s="5" t="s">
        <v>27</v>
      </c>
      <c r="R397" s="5" t="s">
        <v>27</v>
      </c>
      <c r="S397" s="5" t="s">
        <v>49</v>
      </c>
      <c r="T397" s="4">
        <v>500</v>
      </c>
      <c r="U397" s="5" t="s">
        <v>29</v>
      </c>
      <c r="V397" s="7" t="s">
        <v>27</v>
      </c>
      <c r="W397" s="15">
        <f t="shared" si="7"/>
        <v>3.6051168432789374E-3</v>
      </c>
    </row>
    <row r="398" spans="1:23" customFormat="1">
      <c r="A398" s="1">
        <v>143</v>
      </c>
      <c r="B398" s="8" t="s">
        <v>22</v>
      </c>
      <c r="C398" s="9">
        <v>42560.720555555556</v>
      </c>
      <c r="D398" s="2">
        <v>20564825000146</v>
      </c>
      <c r="E398" s="13">
        <v>190000000550</v>
      </c>
      <c r="F398" s="8" t="s">
        <v>23</v>
      </c>
      <c r="G398" s="8" t="s">
        <v>57</v>
      </c>
      <c r="H398" s="2">
        <v>13012</v>
      </c>
      <c r="I398" s="8" t="s">
        <v>30</v>
      </c>
      <c r="J398" s="8" t="s">
        <v>150</v>
      </c>
      <c r="K398" s="13">
        <v>9558433756</v>
      </c>
      <c r="L398" s="8" t="s">
        <v>50</v>
      </c>
      <c r="M398" s="8" t="s">
        <v>37</v>
      </c>
      <c r="N398" s="13" t="s">
        <v>463</v>
      </c>
      <c r="O398" s="8" t="s">
        <v>464</v>
      </c>
      <c r="P398" s="8" t="s">
        <v>464</v>
      </c>
      <c r="Q398" s="8" t="s">
        <v>27</v>
      </c>
      <c r="R398" s="8" t="s">
        <v>27</v>
      </c>
      <c r="S398" s="8" t="s">
        <v>49</v>
      </c>
      <c r="T398" s="2">
        <v>500</v>
      </c>
      <c r="U398" s="8" t="s">
        <v>29</v>
      </c>
      <c r="V398" s="10" t="s">
        <v>27</v>
      </c>
      <c r="W398" s="15">
        <f t="shared" si="7"/>
        <v>3.6051168432789374E-3</v>
      </c>
    </row>
    <row r="399" spans="1:23" customFormat="1">
      <c r="A399" s="3">
        <v>143</v>
      </c>
      <c r="B399" s="5" t="s">
        <v>22</v>
      </c>
      <c r="C399" s="6">
        <v>42560.720555555556</v>
      </c>
      <c r="D399" s="4">
        <v>20564825000146</v>
      </c>
      <c r="E399" s="12">
        <v>190000000550</v>
      </c>
      <c r="F399" s="5" t="s">
        <v>23</v>
      </c>
      <c r="G399" s="5" t="s">
        <v>57</v>
      </c>
      <c r="H399" s="4">
        <v>13012</v>
      </c>
      <c r="I399" s="5" t="s">
        <v>30</v>
      </c>
      <c r="J399" s="5" t="s">
        <v>150</v>
      </c>
      <c r="K399" s="12">
        <v>9558433756</v>
      </c>
      <c r="L399" s="5" t="s">
        <v>50</v>
      </c>
      <c r="M399" s="5" t="s">
        <v>37</v>
      </c>
      <c r="N399" s="12" t="s">
        <v>465</v>
      </c>
      <c r="O399" s="5" t="s">
        <v>466</v>
      </c>
      <c r="P399" s="5" t="s">
        <v>466</v>
      </c>
      <c r="Q399" s="5" t="s">
        <v>27</v>
      </c>
      <c r="R399" s="5" t="s">
        <v>27</v>
      </c>
      <c r="S399" s="5" t="s">
        <v>49</v>
      </c>
      <c r="T399" s="4">
        <v>500</v>
      </c>
      <c r="U399" s="5" t="s">
        <v>29</v>
      </c>
      <c r="V399" s="7" t="s">
        <v>27</v>
      </c>
      <c r="W399" s="15">
        <f t="shared" si="7"/>
        <v>3.6051168432789374E-3</v>
      </c>
    </row>
    <row r="400" spans="1:23" customFormat="1">
      <c r="A400" s="1">
        <v>143</v>
      </c>
      <c r="B400" s="8" t="s">
        <v>22</v>
      </c>
      <c r="C400" s="9">
        <v>42560.720555555556</v>
      </c>
      <c r="D400" s="2">
        <v>20564825000146</v>
      </c>
      <c r="E400" s="13">
        <v>190000000550</v>
      </c>
      <c r="F400" s="8" t="s">
        <v>23</v>
      </c>
      <c r="G400" s="8" t="s">
        <v>57</v>
      </c>
      <c r="H400" s="2">
        <v>13012</v>
      </c>
      <c r="I400" s="8" t="s">
        <v>30</v>
      </c>
      <c r="J400" s="8" t="s">
        <v>150</v>
      </c>
      <c r="K400" s="13">
        <v>9558433756</v>
      </c>
      <c r="L400" s="8" t="s">
        <v>50</v>
      </c>
      <c r="M400" s="8" t="s">
        <v>37</v>
      </c>
      <c r="N400" s="13" t="s">
        <v>467</v>
      </c>
      <c r="O400" s="8" t="s">
        <v>468</v>
      </c>
      <c r="P400" s="8" t="s">
        <v>468</v>
      </c>
      <c r="Q400" s="8" t="s">
        <v>27</v>
      </c>
      <c r="R400" s="8" t="s">
        <v>27</v>
      </c>
      <c r="S400" s="8" t="s">
        <v>49</v>
      </c>
      <c r="T400" s="2">
        <v>500</v>
      </c>
      <c r="U400" s="8" t="s">
        <v>29</v>
      </c>
      <c r="V400" s="10" t="s">
        <v>27</v>
      </c>
      <c r="W400" s="15">
        <f t="shared" si="7"/>
        <v>3.6051168432789374E-3</v>
      </c>
    </row>
    <row r="401" spans="1:23" customFormat="1">
      <c r="A401" s="3">
        <v>143</v>
      </c>
      <c r="B401" s="5" t="s">
        <v>22</v>
      </c>
      <c r="C401" s="6">
        <v>42560.720555555556</v>
      </c>
      <c r="D401" s="4">
        <v>20564825000146</v>
      </c>
      <c r="E401" s="12">
        <v>190000000550</v>
      </c>
      <c r="F401" s="5" t="s">
        <v>23</v>
      </c>
      <c r="G401" s="5" t="s">
        <v>57</v>
      </c>
      <c r="H401" s="4">
        <v>13012</v>
      </c>
      <c r="I401" s="5" t="s">
        <v>30</v>
      </c>
      <c r="J401" s="5" t="s">
        <v>150</v>
      </c>
      <c r="K401" s="12">
        <v>9558433756</v>
      </c>
      <c r="L401" s="5" t="s">
        <v>50</v>
      </c>
      <c r="M401" s="5" t="s">
        <v>37</v>
      </c>
      <c r="N401" s="12" t="s">
        <v>469</v>
      </c>
      <c r="O401" s="5" t="s">
        <v>470</v>
      </c>
      <c r="P401" s="5" t="s">
        <v>470</v>
      </c>
      <c r="Q401" s="5" t="s">
        <v>27</v>
      </c>
      <c r="R401" s="5" t="s">
        <v>27</v>
      </c>
      <c r="S401" s="5" t="s">
        <v>49</v>
      </c>
      <c r="T401" s="4">
        <v>500</v>
      </c>
      <c r="U401" s="5" t="s">
        <v>29</v>
      </c>
      <c r="V401" s="7" t="s">
        <v>27</v>
      </c>
      <c r="W401" s="15">
        <f t="shared" si="7"/>
        <v>3.6051168432789374E-3</v>
      </c>
    </row>
    <row r="402" spans="1:23" customFormat="1">
      <c r="A402" s="1">
        <v>143</v>
      </c>
      <c r="B402" s="8" t="s">
        <v>22</v>
      </c>
      <c r="C402" s="9">
        <v>42560.720555555556</v>
      </c>
      <c r="D402" s="2">
        <v>20564825000146</v>
      </c>
      <c r="E402" s="13">
        <v>190000000550</v>
      </c>
      <c r="F402" s="8" t="s">
        <v>23</v>
      </c>
      <c r="G402" s="8" t="s">
        <v>57</v>
      </c>
      <c r="H402" s="2">
        <v>13012</v>
      </c>
      <c r="I402" s="8" t="s">
        <v>30</v>
      </c>
      <c r="J402" s="8" t="s">
        <v>150</v>
      </c>
      <c r="K402" s="13">
        <v>9558433756</v>
      </c>
      <c r="L402" s="8" t="s">
        <v>50</v>
      </c>
      <c r="M402" s="8" t="s">
        <v>37</v>
      </c>
      <c r="N402" s="13" t="s">
        <v>472</v>
      </c>
      <c r="O402" s="8" t="s">
        <v>473</v>
      </c>
      <c r="P402" s="8" t="s">
        <v>473</v>
      </c>
      <c r="Q402" s="8" t="s">
        <v>27</v>
      </c>
      <c r="R402" s="8" t="s">
        <v>27</v>
      </c>
      <c r="S402" s="8" t="s">
        <v>49</v>
      </c>
      <c r="T402" s="2">
        <v>500</v>
      </c>
      <c r="U402" s="8" t="s">
        <v>29</v>
      </c>
      <c r="V402" s="10" t="s">
        <v>27</v>
      </c>
      <c r="W402" s="15">
        <f t="shared" si="7"/>
        <v>3.6051168432789374E-3</v>
      </c>
    </row>
    <row r="403" spans="1:23" customFormat="1">
      <c r="A403" s="3">
        <v>143</v>
      </c>
      <c r="B403" s="5" t="s">
        <v>22</v>
      </c>
      <c r="C403" s="6">
        <v>42560.720555555556</v>
      </c>
      <c r="D403" s="4">
        <v>20564825000146</v>
      </c>
      <c r="E403" s="12">
        <v>190000000550</v>
      </c>
      <c r="F403" s="5" t="s">
        <v>23</v>
      </c>
      <c r="G403" s="5" t="s">
        <v>57</v>
      </c>
      <c r="H403" s="4">
        <v>13012</v>
      </c>
      <c r="I403" s="5" t="s">
        <v>30</v>
      </c>
      <c r="J403" s="5" t="s">
        <v>150</v>
      </c>
      <c r="K403" s="12">
        <v>9558433756</v>
      </c>
      <c r="L403" s="5" t="s">
        <v>50</v>
      </c>
      <c r="M403" s="5" t="s">
        <v>37</v>
      </c>
      <c r="N403" s="12" t="s">
        <v>474</v>
      </c>
      <c r="O403" s="5" t="s">
        <v>475</v>
      </c>
      <c r="P403" s="5" t="s">
        <v>475</v>
      </c>
      <c r="Q403" s="5" t="s">
        <v>27</v>
      </c>
      <c r="R403" s="5" t="s">
        <v>27</v>
      </c>
      <c r="S403" s="5" t="s">
        <v>49</v>
      </c>
      <c r="T403" s="4">
        <v>500</v>
      </c>
      <c r="U403" s="5" t="s">
        <v>29</v>
      </c>
      <c r="V403" s="7" t="s">
        <v>27</v>
      </c>
      <c r="W403" s="15">
        <f t="shared" si="7"/>
        <v>3.6051168432789374E-3</v>
      </c>
    </row>
    <row r="404" spans="1:23" customFormat="1">
      <c r="A404" s="1">
        <v>143</v>
      </c>
      <c r="B404" s="8" t="s">
        <v>22</v>
      </c>
      <c r="C404" s="9">
        <v>42560.720555555556</v>
      </c>
      <c r="D404" s="2">
        <v>20564825000146</v>
      </c>
      <c r="E404" s="13">
        <v>190000000550</v>
      </c>
      <c r="F404" s="8" t="s">
        <v>23</v>
      </c>
      <c r="G404" s="8" t="s">
        <v>57</v>
      </c>
      <c r="H404" s="2">
        <v>13012</v>
      </c>
      <c r="I404" s="8" t="s">
        <v>30</v>
      </c>
      <c r="J404" s="8" t="s">
        <v>150</v>
      </c>
      <c r="K404" s="13">
        <v>9558433756</v>
      </c>
      <c r="L404" s="8" t="s">
        <v>42</v>
      </c>
      <c r="M404" s="8" t="s">
        <v>476</v>
      </c>
      <c r="N404" s="13" t="s">
        <v>158</v>
      </c>
      <c r="O404" s="8" t="s">
        <v>159</v>
      </c>
      <c r="P404" s="8" t="s">
        <v>159</v>
      </c>
      <c r="Q404" s="8" t="s">
        <v>71</v>
      </c>
      <c r="R404" s="8" t="s">
        <v>72</v>
      </c>
      <c r="S404" s="8" t="s">
        <v>31</v>
      </c>
      <c r="T404" s="2">
        <v>7118.1</v>
      </c>
      <c r="U404" s="8" t="s">
        <v>48</v>
      </c>
      <c r="V404" s="10" t="s">
        <v>27</v>
      </c>
      <c r="W404" s="15">
        <f t="shared" si="7"/>
        <v>5.1323164404287608E-2</v>
      </c>
    </row>
    <row r="405" spans="1:23" customFormat="1">
      <c r="A405" s="3">
        <v>143</v>
      </c>
      <c r="B405" s="5" t="s">
        <v>22</v>
      </c>
      <c r="C405" s="6">
        <v>42560.720555555556</v>
      </c>
      <c r="D405" s="4">
        <v>20564825000146</v>
      </c>
      <c r="E405" s="12">
        <v>190000000550</v>
      </c>
      <c r="F405" s="5" t="s">
        <v>23</v>
      </c>
      <c r="G405" s="5" t="s">
        <v>57</v>
      </c>
      <c r="H405" s="4">
        <v>13012</v>
      </c>
      <c r="I405" s="5" t="s">
        <v>30</v>
      </c>
      <c r="J405" s="5" t="s">
        <v>150</v>
      </c>
      <c r="K405" s="12">
        <v>9558433756</v>
      </c>
      <c r="L405" s="5" t="s">
        <v>50</v>
      </c>
      <c r="M405" s="5" t="s">
        <v>37</v>
      </c>
      <c r="N405" s="12" t="s">
        <v>477</v>
      </c>
      <c r="O405" s="5" t="s">
        <v>478</v>
      </c>
      <c r="P405" s="5" t="s">
        <v>478</v>
      </c>
      <c r="Q405" s="5" t="s">
        <v>27</v>
      </c>
      <c r="R405" s="5" t="s">
        <v>27</v>
      </c>
      <c r="S405" s="5" t="s">
        <v>49</v>
      </c>
      <c r="T405" s="4">
        <v>500</v>
      </c>
      <c r="U405" s="5" t="s">
        <v>29</v>
      </c>
      <c r="V405" s="7" t="s">
        <v>27</v>
      </c>
      <c r="W405" s="15">
        <f t="shared" si="7"/>
        <v>3.6051168432789374E-3</v>
      </c>
    </row>
    <row r="406" spans="1:23" customFormat="1">
      <c r="A406" s="1">
        <v>143</v>
      </c>
      <c r="B406" s="8" t="s">
        <v>22</v>
      </c>
      <c r="C406" s="9">
        <v>42560.720555555556</v>
      </c>
      <c r="D406" s="2">
        <v>20564825000146</v>
      </c>
      <c r="E406" s="13">
        <v>190000000550</v>
      </c>
      <c r="F406" s="8" t="s">
        <v>23</v>
      </c>
      <c r="G406" s="8" t="s">
        <v>57</v>
      </c>
      <c r="H406" s="2">
        <v>13012</v>
      </c>
      <c r="I406" s="8" t="s">
        <v>30</v>
      </c>
      <c r="J406" s="8" t="s">
        <v>150</v>
      </c>
      <c r="K406" s="13">
        <v>9558433756</v>
      </c>
      <c r="L406" s="8" t="s">
        <v>50</v>
      </c>
      <c r="M406" s="8" t="s">
        <v>37</v>
      </c>
      <c r="N406" s="13" t="s">
        <v>479</v>
      </c>
      <c r="O406" s="8" t="s">
        <v>480</v>
      </c>
      <c r="P406" s="8" t="s">
        <v>480</v>
      </c>
      <c r="Q406" s="8" t="s">
        <v>27</v>
      </c>
      <c r="R406" s="8" t="s">
        <v>27</v>
      </c>
      <c r="S406" s="8" t="s">
        <v>49</v>
      </c>
      <c r="T406" s="2">
        <v>500</v>
      </c>
      <c r="U406" s="8" t="s">
        <v>29</v>
      </c>
      <c r="V406" s="10" t="s">
        <v>27</v>
      </c>
      <c r="W406" s="15">
        <f t="shared" si="7"/>
        <v>3.6051168432789374E-3</v>
      </c>
    </row>
    <row r="407" spans="1:23" customFormat="1">
      <c r="A407" s="3">
        <v>143</v>
      </c>
      <c r="B407" s="5" t="s">
        <v>22</v>
      </c>
      <c r="C407" s="6">
        <v>42560.720555555556</v>
      </c>
      <c r="D407" s="4">
        <v>20564825000146</v>
      </c>
      <c r="E407" s="12">
        <v>190000000550</v>
      </c>
      <c r="F407" s="5" t="s">
        <v>23</v>
      </c>
      <c r="G407" s="5" t="s">
        <v>57</v>
      </c>
      <c r="H407" s="4">
        <v>13012</v>
      </c>
      <c r="I407" s="5" t="s">
        <v>30</v>
      </c>
      <c r="J407" s="5" t="s">
        <v>150</v>
      </c>
      <c r="K407" s="12">
        <v>9558433756</v>
      </c>
      <c r="L407" s="5" t="s">
        <v>50</v>
      </c>
      <c r="M407" s="5" t="s">
        <v>37</v>
      </c>
      <c r="N407" s="12" t="s">
        <v>481</v>
      </c>
      <c r="O407" s="5" t="s">
        <v>482</v>
      </c>
      <c r="P407" s="5" t="s">
        <v>482</v>
      </c>
      <c r="Q407" s="5" t="s">
        <v>27</v>
      </c>
      <c r="R407" s="5" t="s">
        <v>27</v>
      </c>
      <c r="S407" s="5" t="s">
        <v>49</v>
      </c>
      <c r="T407" s="4">
        <v>500</v>
      </c>
      <c r="U407" s="5" t="s">
        <v>29</v>
      </c>
      <c r="V407" s="7" t="s">
        <v>27</v>
      </c>
      <c r="W407" s="15">
        <f t="shared" si="7"/>
        <v>3.6051168432789374E-3</v>
      </c>
    </row>
    <row r="408" spans="1:23" customFormat="1">
      <c r="A408" s="1">
        <v>143</v>
      </c>
      <c r="B408" s="8" t="s">
        <v>22</v>
      </c>
      <c r="C408" s="9">
        <v>42560.720555555556</v>
      </c>
      <c r="D408" s="2">
        <v>20564825000146</v>
      </c>
      <c r="E408" s="13">
        <v>190000000550</v>
      </c>
      <c r="F408" s="8" t="s">
        <v>23</v>
      </c>
      <c r="G408" s="8" t="s">
        <v>57</v>
      </c>
      <c r="H408" s="2">
        <v>13012</v>
      </c>
      <c r="I408" s="8" t="s">
        <v>30</v>
      </c>
      <c r="J408" s="8" t="s">
        <v>150</v>
      </c>
      <c r="K408" s="13">
        <v>9558433756</v>
      </c>
      <c r="L408" s="8" t="s">
        <v>50</v>
      </c>
      <c r="M408" s="8" t="s">
        <v>37</v>
      </c>
      <c r="N408" s="13" t="s">
        <v>483</v>
      </c>
      <c r="O408" s="8" t="s">
        <v>484</v>
      </c>
      <c r="P408" s="8" t="s">
        <v>484</v>
      </c>
      <c r="Q408" s="8" t="s">
        <v>27</v>
      </c>
      <c r="R408" s="8" t="s">
        <v>27</v>
      </c>
      <c r="S408" s="8" t="s">
        <v>49</v>
      </c>
      <c r="T408" s="2">
        <v>500</v>
      </c>
      <c r="U408" s="8" t="s">
        <v>29</v>
      </c>
      <c r="V408" s="10" t="s">
        <v>27</v>
      </c>
      <c r="W408" s="15">
        <f t="shared" si="7"/>
        <v>3.6051168432789374E-3</v>
      </c>
    </row>
    <row r="409" spans="1:23" customFormat="1">
      <c r="A409" s="3">
        <v>143</v>
      </c>
      <c r="B409" s="5" t="s">
        <v>22</v>
      </c>
      <c r="C409" s="6">
        <v>42560.720555555556</v>
      </c>
      <c r="D409" s="4">
        <v>20564825000146</v>
      </c>
      <c r="E409" s="12">
        <v>190000000550</v>
      </c>
      <c r="F409" s="5" t="s">
        <v>23</v>
      </c>
      <c r="G409" s="5" t="s">
        <v>57</v>
      </c>
      <c r="H409" s="4">
        <v>13012</v>
      </c>
      <c r="I409" s="5" t="s">
        <v>30</v>
      </c>
      <c r="J409" s="5" t="s">
        <v>150</v>
      </c>
      <c r="K409" s="12">
        <v>9558433756</v>
      </c>
      <c r="L409" s="5" t="s">
        <v>50</v>
      </c>
      <c r="M409" s="5" t="s">
        <v>37</v>
      </c>
      <c r="N409" s="12" t="s">
        <v>485</v>
      </c>
      <c r="O409" s="5" t="s">
        <v>486</v>
      </c>
      <c r="P409" s="5" t="s">
        <v>486</v>
      </c>
      <c r="Q409" s="5" t="s">
        <v>27</v>
      </c>
      <c r="R409" s="5" t="s">
        <v>27</v>
      </c>
      <c r="S409" s="5" t="s">
        <v>49</v>
      </c>
      <c r="T409" s="4">
        <v>500</v>
      </c>
      <c r="U409" s="5" t="s">
        <v>29</v>
      </c>
      <c r="V409" s="7" t="s">
        <v>27</v>
      </c>
      <c r="W409" s="15">
        <f t="shared" si="7"/>
        <v>3.6051168432789374E-3</v>
      </c>
    </row>
    <row r="410" spans="1:23" customFormat="1">
      <c r="A410" s="1">
        <v>143</v>
      </c>
      <c r="B410" s="8" t="s">
        <v>22</v>
      </c>
      <c r="C410" s="9">
        <v>42560.720555555556</v>
      </c>
      <c r="D410" s="2">
        <v>20564825000146</v>
      </c>
      <c r="E410" s="13">
        <v>190000000550</v>
      </c>
      <c r="F410" s="8" t="s">
        <v>23</v>
      </c>
      <c r="G410" s="8" t="s">
        <v>57</v>
      </c>
      <c r="H410" s="2">
        <v>13012</v>
      </c>
      <c r="I410" s="8" t="s">
        <v>30</v>
      </c>
      <c r="J410" s="8" t="s">
        <v>150</v>
      </c>
      <c r="K410" s="13">
        <v>9558433756</v>
      </c>
      <c r="L410" s="8" t="s">
        <v>50</v>
      </c>
      <c r="M410" s="8" t="s">
        <v>37</v>
      </c>
      <c r="N410" s="13" t="s">
        <v>487</v>
      </c>
      <c r="O410" s="8" t="s">
        <v>488</v>
      </c>
      <c r="P410" s="8" t="s">
        <v>488</v>
      </c>
      <c r="Q410" s="8" t="s">
        <v>27</v>
      </c>
      <c r="R410" s="8" t="s">
        <v>27</v>
      </c>
      <c r="S410" s="8" t="s">
        <v>49</v>
      </c>
      <c r="T410" s="2">
        <v>500</v>
      </c>
      <c r="U410" s="8" t="s">
        <v>29</v>
      </c>
      <c r="V410" s="10" t="s">
        <v>27</v>
      </c>
      <c r="W410" s="15">
        <f t="shared" si="7"/>
        <v>3.6051168432789374E-3</v>
      </c>
    </row>
    <row r="411" spans="1:23" customFormat="1">
      <c r="A411" s="3">
        <v>143</v>
      </c>
      <c r="B411" s="5" t="s">
        <v>22</v>
      </c>
      <c r="C411" s="6">
        <v>42560.720555555556</v>
      </c>
      <c r="D411" s="4">
        <v>20564825000146</v>
      </c>
      <c r="E411" s="12">
        <v>190000000550</v>
      </c>
      <c r="F411" s="5" t="s">
        <v>23</v>
      </c>
      <c r="G411" s="5" t="s">
        <v>57</v>
      </c>
      <c r="H411" s="4">
        <v>13012</v>
      </c>
      <c r="I411" s="5" t="s">
        <v>30</v>
      </c>
      <c r="J411" s="5" t="s">
        <v>150</v>
      </c>
      <c r="K411" s="12">
        <v>9558433756</v>
      </c>
      <c r="L411" s="5" t="s">
        <v>50</v>
      </c>
      <c r="M411" s="5" t="s">
        <v>37</v>
      </c>
      <c r="N411" s="12" t="s">
        <v>489</v>
      </c>
      <c r="O411" s="5" t="s">
        <v>490</v>
      </c>
      <c r="P411" s="5" t="s">
        <v>490</v>
      </c>
      <c r="Q411" s="5" t="s">
        <v>27</v>
      </c>
      <c r="R411" s="5" t="s">
        <v>27</v>
      </c>
      <c r="S411" s="5" t="s">
        <v>49</v>
      </c>
      <c r="T411" s="4">
        <v>500</v>
      </c>
      <c r="U411" s="5" t="s">
        <v>29</v>
      </c>
      <c r="V411" s="7" t="s">
        <v>27</v>
      </c>
      <c r="W411" s="15">
        <f t="shared" si="7"/>
        <v>3.6051168432789374E-3</v>
      </c>
    </row>
    <row r="412" spans="1:23" customFormat="1">
      <c r="A412" s="1">
        <v>143</v>
      </c>
      <c r="B412" s="8" t="s">
        <v>22</v>
      </c>
      <c r="C412" s="9">
        <v>42560.720555555556</v>
      </c>
      <c r="D412" s="2">
        <v>20564825000146</v>
      </c>
      <c r="E412" s="13">
        <v>190000000550</v>
      </c>
      <c r="F412" s="8" t="s">
        <v>23</v>
      </c>
      <c r="G412" s="8" t="s">
        <v>57</v>
      </c>
      <c r="H412" s="2">
        <v>13012</v>
      </c>
      <c r="I412" s="8" t="s">
        <v>30</v>
      </c>
      <c r="J412" s="8" t="s">
        <v>150</v>
      </c>
      <c r="K412" s="13">
        <v>9558433756</v>
      </c>
      <c r="L412" s="8" t="s">
        <v>50</v>
      </c>
      <c r="M412" s="8" t="s">
        <v>37</v>
      </c>
      <c r="N412" s="13" t="s">
        <v>491</v>
      </c>
      <c r="O412" s="8" t="s">
        <v>492</v>
      </c>
      <c r="P412" s="8" t="s">
        <v>492</v>
      </c>
      <c r="Q412" s="8" t="s">
        <v>27</v>
      </c>
      <c r="R412" s="8" t="s">
        <v>27</v>
      </c>
      <c r="S412" s="8" t="s">
        <v>49</v>
      </c>
      <c r="T412" s="2">
        <v>500</v>
      </c>
      <c r="U412" s="8" t="s">
        <v>29</v>
      </c>
      <c r="V412" s="10" t="s">
        <v>27</v>
      </c>
      <c r="W412" s="15">
        <f t="shared" si="7"/>
        <v>3.6051168432789374E-3</v>
      </c>
    </row>
    <row r="413" spans="1:23" customFormat="1">
      <c r="A413" s="3">
        <v>143</v>
      </c>
      <c r="B413" s="5" t="s">
        <v>22</v>
      </c>
      <c r="C413" s="6">
        <v>42560.720555555556</v>
      </c>
      <c r="D413" s="4">
        <v>20564825000146</v>
      </c>
      <c r="E413" s="12">
        <v>190000000550</v>
      </c>
      <c r="F413" s="5" t="s">
        <v>23</v>
      </c>
      <c r="G413" s="5" t="s">
        <v>57</v>
      </c>
      <c r="H413" s="4">
        <v>13012</v>
      </c>
      <c r="I413" s="5" t="s">
        <v>30</v>
      </c>
      <c r="J413" s="5" t="s">
        <v>150</v>
      </c>
      <c r="K413" s="12">
        <v>9558433756</v>
      </c>
      <c r="L413" s="5" t="s">
        <v>50</v>
      </c>
      <c r="M413" s="5" t="s">
        <v>37</v>
      </c>
      <c r="N413" s="12" t="s">
        <v>494</v>
      </c>
      <c r="O413" s="5" t="s">
        <v>495</v>
      </c>
      <c r="P413" s="5" t="s">
        <v>495</v>
      </c>
      <c r="Q413" s="5" t="s">
        <v>27</v>
      </c>
      <c r="R413" s="5" t="s">
        <v>27</v>
      </c>
      <c r="S413" s="5" t="s">
        <v>49</v>
      </c>
      <c r="T413" s="4">
        <v>500</v>
      </c>
      <c r="U413" s="5" t="s">
        <v>29</v>
      </c>
      <c r="V413" s="7" t="s">
        <v>27</v>
      </c>
      <c r="W413" s="15">
        <f t="shared" si="7"/>
        <v>3.6051168432789374E-3</v>
      </c>
    </row>
    <row r="414" spans="1:23" customFormat="1">
      <c r="A414" s="1">
        <v>143</v>
      </c>
      <c r="B414" s="8" t="s">
        <v>22</v>
      </c>
      <c r="C414" s="9">
        <v>42560.720555555556</v>
      </c>
      <c r="D414" s="2">
        <v>20564825000146</v>
      </c>
      <c r="E414" s="13">
        <v>190000000550</v>
      </c>
      <c r="F414" s="8" t="s">
        <v>23</v>
      </c>
      <c r="G414" s="8" t="s">
        <v>57</v>
      </c>
      <c r="H414" s="2">
        <v>13012</v>
      </c>
      <c r="I414" s="8" t="s">
        <v>30</v>
      </c>
      <c r="J414" s="8" t="s">
        <v>150</v>
      </c>
      <c r="K414" s="13">
        <v>9558433756</v>
      </c>
      <c r="L414" s="8" t="s">
        <v>50</v>
      </c>
      <c r="M414" s="8" t="s">
        <v>37</v>
      </c>
      <c r="N414" s="13" t="s">
        <v>496</v>
      </c>
      <c r="O414" s="8" t="s">
        <v>497</v>
      </c>
      <c r="P414" s="8" t="s">
        <v>497</v>
      </c>
      <c r="Q414" s="8" t="s">
        <v>27</v>
      </c>
      <c r="R414" s="8" t="s">
        <v>27</v>
      </c>
      <c r="S414" s="8" t="s">
        <v>49</v>
      </c>
      <c r="T414" s="2">
        <v>500</v>
      </c>
      <c r="U414" s="8" t="s">
        <v>29</v>
      </c>
      <c r="V414" s="10" t="s">
        <v>27</v>
      </c>
      <c r="W414" s="15">
        <f t="shared" si="7"/>
        <v>3.6051168432789374E-3</v>
      </c>
    </row>
    <row r="415" spans="1:23" customFormat="1">
      <c r="A415" s="3">
        <v>143</v>
      </c>
      <c r="B415" s="5" t="s">
        <v>22</v>
      </c>
      <c r="C415" s="6">
        <v>42560.720555555556</v>
      </c>
      <c r="D415" s="4">
        <v>20564825000146</v>
      </c>
      <c r="E415" s="12">
        <v>190000000550</v>
      </c>
      <c r="F415" s="5" t="s">
        <v>23</v>
      </c>
      <c r="G415" s="5" t="s">
        <v>57</v>
      </c>
      <c r="H415" s="4">
        <v>13012</v>
      </c>
      <c r="I415" s="5" t="s">
        <v>30</v>
      </c>
      <c r="J415" s="5" t="s">
        <v>150</v>
      </c>
      <c r="K415" s="12">
        <v>9558433756</v>
      </c>
      <c r="L415" s="5" t="s">
        <v>50</v>
      </c>
      <c r="M415" s="5" t="s">
        <v>37</v>
      </c>
      <c r="N415" s="12" t="s">
        <v>500</v>
      </c>
      <c r="O415" s="5" t="s">
        <v>501</v>
      </c>
      <c r="P415" s="5" t="s">
        <v>501</v>
      </c>
      <c r="Q415" s="5" t="s">
        <v>27</v>
      </c>
      <c r="R415" s="5" t="s">
        <v>27</v>
      </c>
      <c r="S415" s="5" t="s">
        <v>49</v>
      </c>
      <c r="T415" s="4">
        <v>500</v>
      </c>
      <c r="U415" s="5" t="s">
        <v>29</v>
      </c>
      <c r="V415" s="7" t="s">
        <v>27</v>
      </c>
      <c r="W415" s="15">
        <f t="shared" si="7"/>
        <v>3.6051168432789374E-3</v>
      </c>
    </row>
    <row r="416" spans="1:23" customFormat="1">
      <c r="A416" s="1">
        <v>143</v>
      </c>
      <c r="B416" s="8" t="s">
        <v>22</v>
      </c>
      <c r="C416" s="9">
        <v>42560.720555555556</v>
      </c>
      <c r="D416" s="2">
        <v>20564825000146</v>
      </c>
      <c r="E416" s="13">
        <v>190000000550</v>
      </c>
      <c r="F416" s="8" t="s">
        <v>23</v>
      </c>
      <c r="G416" s="8" t="s">
        <v>57</v>
      </c>
      <c r="H416" s="2">
        <v>13012</v>
      </c>
      <c r="I416" s="8" t="s">
        <v>30</v>
      </c>
      <c r="J416" s="8" t="s">
        <v>150</v>
      </c>
      <c r="K416" s="13">
        <v>9558433756</v>
      </c>
      <c r="L416" s="8" t="s">
        <v>50</v>
      </c>
      <c r="M416" s="8" t="s">
        <v>37</v>
      </c>
      <c r="N416" s="13" t="s">
        <v>502</v>
      </c>
      <c r="O416" s="8" t="s">
        <v>503</v>
      </c>
      <c r="P416" s="8" t="s">
        <v>503</v>
      </c>
      <c r="Q416" s="8" t="s">
        <v>27</v>
      </c>
      <c r="R416" s="8" t="s">
        <v>27</v>
      </c>
      <c r="S416" s="8" t="s">
        <v>49</v>
      </c>
      <c r="T416" s="2">
        <v>500</v>
      </c>
      <c r="U416" s="8" t="s">
        <v>29</v>
      </c>
      <c r="V416" s="10" t="s">
        <v>27</v>
      </c>
      <c r="W416" s="15">
        <f t="shared" si="7"/>
        <v>3.6051168432789374E-3</v>
      </c>
    </row>
    <row r="417" spans="1:23" customFormat="1">
      <c r="A417" s="3">
        <v>143</v>
      </c>
      <c r="B417" s="5" t="s">
        <v>22</v>
      </c>
      <c r="C417" s="6">
        <v>42560.720555555556</v>
      </c>
      <c r="D417" s="4">
        <v>20564825000146</v>
      </c>
      <c r="E417" s="12">
        <v>190000000550</v>
      </c>
      <c r="F417" s="5" t="s">
        <v>23</v>
      </c>
      <c r="G417" s="5" t="s">
        <v>57</v>
      </c>
      <c r="H417" s="4">
        <v>13012</v>
      </c>
      <c r="I417" s="5" t="s">
        <v>30</v>
      </c>
      <c r="J417" s="5" t="s">
        <v>150</v>
      </c>
      <c r="K417" s="12">
        <v>9558433756</v>
      </c>
      <c r="L417" s="5" t="s">
        <v>50</v>
      </c>
      <c r="M417" s="5" t="s">
        <v>37</v>
      </c>
      <c r="N417" s="12" t="s">
        <v>504</v>
      </c>
      <c r="O417" s="5" t="s">
        <v>505</v>
      </c>
      <c r="P417" s="5" t="s">
        <v>505</v>
      </c>
      <c r="Q417" s="5" t="s">
        <v>27</v>
      </c>
      <c r="R417" s="5" t="s">
        <v>27</v>
      </c>
      <c r="S417" s="5" t="s">
        <v>49</v>
      </c>
      <c r="T417" s="4">
        <v>500</v>
      </c>
      <c r="U417" s="5" t="s">
        <v>29</v>
      </c>
      <c r="V417" s="7" t="s">
        <v>27</v>
      </c>
      <c r="W417" s="15">
        <f t="shared" si="7"/>
        <v>3.6051168432789374E-3</v>
      </c>
    </row>
    <row r="418" spans="1:23" customFormat="1">
      <c r="A418" s="1">
        <v>143</v>
      </c>
      <c r="B418" s="8" t="s">
        <v>22</v>
      </c>
      <c r="C418" s="9">
        <v>42560.720555555556</v>
      </c>
      <c r="D418" s="2">
        <v>20564825000146</v>
      </c>
      <c r="E418" s="13">
        <v>190000000550</v>
      </c>
      <c r="F418" s="8" t="s">
        <v>23</v>
      </c>
      <c r="G418" s="8" t="s">
        <v>57</v>
      </c>
      <c r="H418" s="2">
        <v>13012</v>
      </c>
      <c r="I418" s="8" t="s">
        <v>30</v>
      </c>
      <c r="J418" s="8" t="s">
        <v>150</v>
      </c>
      <c r="K418" s="13">
        <v>9558433756</v>
      </c>
      <c r="L418" s="8" t="s">
        <v>50</v>
      </c>
      <c r="M418" s="8" t="s">
        <v>37</v>
      </c>
      <c r="N418" s="13" t="s">
        <v>506</v>
      </c>
      <c r="O418" s="8" t="s">
        <v>507</v>
      </c>
      <c r="P418" s="8" t="s">
        <v>507</v>
      </c>
      <c r="Q418" s="8" t="s">
        <v>27</v>
      </c>
      <c r="R418" s="8" t="s">
        <v>27</v>
      </c>
      <c r="S418" s="8" t="s">
        <v>49</v>
      </c>
      <c r="T418" s="2">
        <v>500</v>
      </c>
      <c r="U418" s="8" t="s">
        <v>29</v>
      </c>
      <c r="V418" s="10" t="s">
        <v>27</v>
      </c>
      <c r="W418" s="15">
        <f t="shared" si="7"/>
        <v>3.6051168432789374E-3</v>
      </c>
    </row>
    <row r="419" spans="1:23" customFormat="1">
      <c r="A419" s="3">
        <v>143</v>
      </c>
      <c r="B419" s="5" t="s">
        <v>22</v>
      </c>
      <c r="C419" s="6">
        <v>42560.720555555556</v>
      </c>
      <c r="D419" s="4">
        <v>20564825000146</v>
      </c>
      <c r="E419" s="12">
        <v>190000000550</v>
      </c>
      <c r="F419" s="5" t="s">
        <v>23</v>
      </c>
      <c r="G419" s="5" t="s">
        <v>57</v>
      </c>
      <c r="H419" s="4">
        <v>13012</v>
      </c>
      <c r="I419" s="5" t="s">
        <v>30</v>
      </c>
      <c r="J419" s="5" t="s">
        <v>150</v>
      </c>
      <c r="K419" s="12">
        <v>9558433756</v>
      </c>
      <c r="L419" s="5" t="s">
        <v>50</v>
      </c>
      <c r="M419" s="5" t="s">
        <v>37</v>
      </c>
      <c r="N419" s="12" t="s">
        <v>509</v>
      </c>
      <c r="O419" s="5" t="s">
        <v>510</v>
      </c>
      <c r="P419" s="5" t="s">
        <v>510</v>
      </c>
      <c r="Q419" s="5" t="s">
        <v>27</v>
      </c>
      <c r="R419" s="5" t="s">
        <v>27</v>
      </c>
      <c r="S419" s="5" t="s">
        <v>49</v>
      </c>
      <c r="T419" s="4">
        <v>500</v>
      </c>
      <c r="U419" s="5" t="s">
        <v>29</v>
      </c>
      <c r="V419" s="7" t="s">
        <v>27</v>
      </c>
      <c r="W419" s="15">
        <f t="shared" si="7"/>
        <v>3.6051168432789374E-3</v>
      </c>
    </row>
    <row r="420" spans="1:23" customFormat="1">
      <c r="A420" s="1">
        <v>143</v>
      </c>
      <c r="B420" s="8" t="s">
        <v>22</v>
      </c>
      <c r="C420" s="9">
        <v>42560.720555555556</v>
      </c>
      <c r="D420" s="2">
        <v>20564825000146</v>
      </c>
      <c r="E420" s="13">
        <v>190000000550</v>
      </c>
      <c r="F420" s="8" t="s">
        <v>23</v>
      </c>
      <c r="G420" s="8" t="s">
        <v>57</v>
      </c>
      <c r="H420" s="2">
        <v>13012</v>
      </c>
      <c r="I420" s="8" t="s">
        <v>30</v>
      </c>
      <c r="J420" s="8" t="s">
        <v>150</v>
      </c>
      <c r="K420" s="13">
        <v>9558433756</v>
      </c>
      <c r="L420" s="8" t="s">
        <v>42</v>
      </c>
      <c r="M420" s="8" t="s">
        <v>511</v>
      </c>
      <c r="N420" s="13" t="s">
        <v>233</v>
      </c>
      <c r="O420" s="8" t="s">
        <v>234</v>
      </c>
      <c r="P420" s="8" t="s">
        <v>234</v>
      </c>
      <c r="Q420" s="8" t="s">
        <v>95</v>
      </c>
      <c r="R420" s="8" t="s">
        <v>96</v>
      </c>
      <c r="S420" s="8" t="s">
        <v>36</v>
      </c>
      <c r="T420" s="2">
        <v>1070.5</v>
      </c>
      <c r="U420" s="8" t="s">
        <v>97</v>
      </c>
      <c r="V420" s="10" t="s">
        <v>27</v>
      </c>
      <c r="W420" s="15">
        <f t="shared" si="7"/>
        <v>7.7185551614602048E-3</v>
      </c>
    </row>
    <row r="421" spans="1:23" customFormat="1">
      <c r="A421" s="3">
        <v>143</v>
      </c>
      <c r="B421" s="5" t="s">
        <v>22</v>
      </c>
      <c r="C421" s="6">
        <v>42560.720555555556</v>
      </c>
      <c r="D421" s="4">
        <v>20564825000146</v>
      </c>
      <c r="E421" s="12">
        <v>190000000550</v>
      </c>
      <c r="F421" s="5" t="s">
        <v>23</v>
      </c>
      <c r="G421" s="5" t="s">
        <v>57</v>
      </c>
      <c r="H421" s="4">
        <v>13012</v>
      </c>
      <c r="I421" s="5" t="s">
        <v>30</v>
      </c>
      <c r="J421" s="5" t="s">
        <v>150</v>
      </c>
      <c r="K421" s="12">
        <v>9558433756</v>
      </c>
      <c r="L421" s="5" t="s">
        <v>42</v>
      </c>
      <c r="M421" s="5" t="s">
        <v>511</v>
      </c>
      <c r="N421" s="12" t="s">
        <v>233</v>
      </c>
      <c r="O421" s="5" t="s">
        <v>234</v>
      </c>
      <c r="P421" s="5" t="s">
        <v>234</v>
      </c>
      <c r="Q421" s="5" t="s">
        <v>95</v>
      </c>
      <c r="R421" s="5" t="s">
        <v>96</v>
      </c>
      <c r="S421" s="5" t="s">
        <v>36</v>
      </c>
      <c r="T421" s="4">
        <v>129.6</v>
      </c>
      <c r="U421" s="5" t="s">
        <v>97</v>
      </c>
      <c r="V421" s="7" t="s">
        <v>27</v>
      </c>
      <c r="W421" s="15">
        <f t="shared" si="7"/>
        <v>9.3444628577790049E-4</v>
      </c>
    </row>
    <row r="422" spans="1:23" customFormat="1">
      <c r="A422" s="1">
        <v>143</v>
      </c>
      <c r="B422" s="8" t="s">
        <v>22</v>
      </c>
      <c r="C422" s="9">
        <v>42560.720555555556</v>
      </c>
      <c r="D422" s="2">
        <v>20564825000146</v>
      </c>
      <c r="E422" s="13">
        <v>190000000550</v>
      </c>
      <c r="F422" s="8" t="s">
        <v>23</v>
      </c>
      <c r="G422" s="8" t="s">
        <v>57</v>
      </c>
      <c r="H422" s="2">
        <v>13012</v>
      </c>
      <c r="I422" s="8" t="s">
        <v>30</v>
      </c>
      <c r="J422" s="8" t="s">
        <v>150</v>
      </c>
      <c r="K422" s="13">
        <v>9558433756</v>
      </c>
      <c r="L422" s="8" t="s">
        <v>42</v>
      </c>
      <c r="M422" s="8" t="s">
        <v>511</v>
      </c>
      <c r="N422" s="13" t="s">
        <v>233</v>
      </c>
      <c r="O422" s="8" t="s">
        <v>234</v>
      </c>
      <c r="P422" s="8" t="s">
        <v>234</v>
      </c>
      <c r="Q422" s="8" t="s">
        <v>95</v>
      </c>
      <c r="R422" s="8" t="s">
        <v>96</v>
      </c>
      <c r="S422" s="8" t="s">
        <v>36</v>
      </c>
      <c r="T422" s="2">
        <v>521.6</v>
      </c>
      <c r="U422" s="8" t="s">
        <v>97</v>
      </c>
      <c r="V422" s="10" t="s">
        <v>27</v>
      </c>
      <c r="W422" s="15">
        <f t="shared" si="7"/>
        <v>3.7608578909085876E-3</v>
      </c>
    </row>
    <row r="423" spans="1:23" customFormat="1">
      <c r="A423" s="3">
        <v>143</v>
      </c>
      <c r="B423" s="5" t="s">
        <v>22</v>
      </c>
      <c r="C423" s="6">
        <v>42560.720555555556</v>
      </c>
      <c r="D423" s="4">
        <v>20564825000146</v>
      </c>
      <c r="E423" s="12">
        <v>190000000550</v>
      </c>
      <c r="F423" s="5" t="s">
        <v>23</v>
      </c>
      <c r="G423" s="5" t="s">
        <v>57</v>
      </c>
      <c r="H423" s="4">
        <v>13012</v>
      </c>
      <c r="I423" s="5" t="s">
        <v>30</v>
      </c>
      <c r="J423" s="5" t="s">
        <v>150</v>
      </c>
      <c r="K423" s="12">
        <v>9558433756</v>
      </c>
      <c r="L423" s="5" t="s">
        <v>42</v>
      </c>
      <c r="M423" s="5" t="s">
        <v>511</v>
      </c>
      <c r="N423" s="12" t="s">
        <v>233</v>
      </c>
      <c r="O423" s="5" t="s">
        <v>234</v>
      </c>
      <c r="P423" s="5" t="s">
        <v>234</v>
      </c>
      <c r="Q423" s="5" t="s">
        <v>95</v>
      </c>
      <c r="R423" s="5" t="s">
        <v>96</v>
      </c>
      <c r="S423" s="5" t="s">
        <v>36</v>
      </c>
      <c r="T423" s="4">
        <v>5086.8999999999996</v>
      </c>
      <c r="U423" s="5" t="s">
        <v>97</v>
      </c>
      <c r="V423" s="7" t="s">
        <v>27</v>
      </c>
      <c r="W423" s="15">
        <f t="shared" si="7"/>
        <v>3.6677737740151248E-2</v>
      </c>
    </row>
    <row r="424" spans="1:23" customFormat="1">
      <c r="A424" s="1">
        <v>143</v>
      </c>
      <c r="B424" s="8" t="s">
        <v>22</v>
      </c>
      <c r="C424" s="9">
        <v>42560.720555555556</v>
      </c>
      <c r="D424" s="2">
        <v>20564825000146</v>
      </c>
      <c r="E424" s="13">
        <v>190000000550</v>
      </c>
      <c r="F424" s="8" t="s">
        <v>23</v>
      </c>
      <c r="G424" s="8" t="s">
        <v>57</v>
      </c>
      <c r="H424" s="2">
        <v>13012</v>
      </c>
      <c r="I424" s="8" t="s">
        <v>30</v>
      </c>
      <c r="J424" s="8" t="s">
        <v>150</v>
      </c>
      <c r="K424" s="13">
        <v>9558433756</v>
      </c>
      <c r="L424" s="8" t="s">
        <v>42</v>
      </c>
      <c r="M424" s="8" t="s">
        <v>512</v>
      </c>
      <c r="N424" s="13" t="s">
        <v>192</v>
      </c>
      <c r="O424" s="8" t="s">
        <v>193</v>
      </c>
      <c r="P424" s="8" t="s">
        <v>193</v>
      </c>
      <c r="Q424" s="8" t="s">
        <v>168</v>
      </c>
      <c r="R424" s="8" t="s">
        <v>169</v>
      </c>
      <c r="S424" s="8" t="s">
        <v>63</v>
      </c>
      <c r="T424" s="2">
        <v>70</v>
      </c>
      <c r="U424" s="8" t="s">
        <v>48</v>
      </c>
      <c r="V424" s="10" t="s">
        <v>27</v>
      </c>
      <c r="W424" s="15">
        <f t="shared" si="7"/>
        <v>5.0471635805905116E-4</v>
      </c>
    </row>
    <row r="425" spans="1:23" customFormat="1">
      <c r="A425" s="3">
        <v>143</v>
      </c>
      <c r="B425" s="5" t="s">
        <v>22</v>
      </c>
      <c r="C425" s="6">
        <v>42560.720555555556</v>
      </c>
      <c r="D425" s="4">
        <v>20564825000146</v>
      </c>
      <c r="E425" s="12">
        <v>190000000550</v>
      </c>
      <c r="F425" s="5" t="s">
        <v>23</v>
      </c>
      <c r="G425" s="5" t="s">
        <v>57</v>
      </c>
      <c r="H425" s="4">
        <v>13012</v>
      </c>
      <c r="I425" s="5" t="s">
        <v>30</v>
      </c>
      <c r="J425" s="5" t="s">
        <v>150</v>
      </c>
      <c r="K425" s="12">
        <v>9558433756</v>
      </c>
      <c r="L425" s="5" t="s">
        <v>42</v>
      </c>
      <c r="M425" s="5" t="s">
        <v>512</v>
      </c>
      <c r="N425" s="12" t="s">
        <v>192</v>
      </c>
      <c r="O425" s="5" t="s">
        <v>193</v>
      </c>
      <c r="P425" s="5" t="s">
        <v>193</v>
      </c>
      <c r="Q425" s="5" t="s">
        <v>168</v>
      </c>
      <c r="R425" s="5" t="s">
        <v>169</v>
      </c>
      <c r="S425" s="5" t="s">
        <v>63</v>
      </c>
      <c r="T425" s="4">
        <v>300</v>
      </c>
      <c r="U425" s="5" t="s">
        <v>48</v>
      </c>
      <c r="V425" s="7" t="s">
        <v>27</v>
      </c>
      <c r="W425" s="15">
        <f t="shared" si="7"/>
        <v>2.1630701059673625E-3</v>
      </c>
    </row>
    <row r="426" spans="1:23" customFormat="1">
      <c r="A426" s="1">
        <v>143</v>
      </c>
      <c r="B426" s="8" t="s">
        <v>22</v>
      </c>
      <c r="C426" s="9">
        <v>42560.720555555556</v>
      </c>
      <c r="D426" s="2">
        <v>20564825000146</v>
      </c>
      <c r="E426" s="13">
        <v>190000000550</v>
      </c>
      <c r="F426" s="8" t="s">
        <v>23</v>
      </c>
      <c r="G426" s="8" t="s">
        <v>57</v>
      </c>
      <c r="H426" s="2">
        <v>13012</v>
      </c>
      <c r="I426" s="8" t="s">
        <v>30</v>
      </c>
      <c r="J426" s="8" t="s">
        <v>150</v>
      </c>
      <c r="K426" s="13">
        <v>9558433756</v>
      </c>
      <c r="L426" s="8" t="s">
        <v>42</v>
      </c>
      <c r="M426" s="8" t="s">
        <v>512</v>
      </c>
      <c r="N426" s="13" t="s">
        <v>192</v>
      </c>
      <c r="O426" s="8" t="s">
        <v>193</v>
      </c>
      <c r="P426" s="8" t="s">
        <v>193</v>
      </c>
      <c r="Q426" s="8" t="s">
        <v>168</v>
      </c>
      <c r="R426" s="8" t="s">
        <v>169</v>
      </c>
      <c r="S426" s="8" t="s">
        <v>63</v>
      </c>
      <c r="T426" s="2">
        <v>70</v>
      </c>
      <c r="U426" s="8" t="s">
        <v>48</v>
      </c>
      <c r="V426" s="10" t="s">
        <v>27</v>
      </c>
      <c r="W426" s="15">
        <f t="shared" si="7"/>
        <v>5.0471635805905116E-4</v>
      </c>
    </row>
    <row r="427" spans="1:23" customFormat="1">
      <c r="A427" s="3">
        <v>143</v>
      </c>
      <c r="B427" s="5" t="s">
        <v>22</v>
      </c>
      <c r="C427" s="6">
        <v>42560.720555555556</v>
      </c>
      <c r="D427" s="4">
        <v>20564825000146</v>
      </c>
      <c r="E427" s="12">
        <v>190000000550</v>
      </c>
      <c r="F427" s="5" t="s">
        <v>23</v>
      </c>
      <c r="G427" s="5" t="s">
        <v>57</v>
      </c>
      <c r="H427" s="4">
        <v>13012</v>
      </c>
      <c r="I427" s="5" t="s">
        <v>30</v>
      </c>
      <c r="J427" s="5" t="s">
        <v>150</v>
      </c>
      <c r="K427" s="12">
        <v>9558433756</v>
      </c>
      <c r="L427" s="5" t="s">
        <v>42</v>
      </c>
      <c r="M427" s="5" t="s">
        <v>512</v>
      </c>
      <c r="N427" s="12" t="s">
        <v>192</v>
      </c>
      <c r="O427" s="5" t="s">
        <v>193</v>
      </c>
      <c r="P427" s="5" t="s">
        <v>193</v>
      </c>
      <c r="Q427" s="5" t="s">
        <v>168</v>
      </c>
      <c r="R427" s="5" t="s">
        <v>169</v>
      </c>
      <c r="S427" s="5" t="s">
        <v>63</v>
      </c>
      <c r="T427" s="4">
        <v>600</v>
      </c>
      <c r="U427" s="5" t="s">
        <v>48</v>
      </c>
      <c r="V427" s="7" t="s">
        <v>27</v>
      </c>
      <c r="W427" s="15">
        <f t="shared" si="7"/>
        <v>4.326140211934725E-3</v>
      </c>
    </row>
    <row r="428" spans="1:23" customFormat="1">
      <c r="A428" s="1">
        <v>143</v>
      </c>
      <c r="B428" s="8" t="s">
        <v>22</v>
      </c>
      <c r="C428" s="9">
        <v>42560.720555555556</v>
      </c>
      <c r="D428" s="2">
        <v>20564825000146</v>
      </c>
      <c r="E428" s="13">
        <v>190000000550</v>
      </c>
      <c r="F428" s="8" t="s">
        <v>23</v>
      </c>
      <c r="G428" s="8" t="s">
        <v>57</v>
      </c>
      <c r="H428" s="2">
        <v>13012</v>
      </c>
      <c r="I428" s="8" t="s">
        <v>30</v>
      </c>
      <c r="J428" s="8" t="s">
        <v>150</v>
      </c>
      <c r="K428" s="13">
        <v>9558433756</v>
      </c>
      <c r="L428" s="8" t="s">
        <v>42</v>
      </c>
      <c r="M428" s="8" t="s">
        <v>512</v>
      </c>
      <c r="N428" s="13" t="s">
        <v>192</v>
      </c>
      <c r="O428" s="8" t="s">
        <v>193</v>
      </c>
      <c r="P428" s="8" t="s">
        <v>193</v>
      </c>
      <c r="Q428" s="8" t="s">
        <v>168</v>
      </c>
      <c r="R428" s="8" t="s">
        <v>169</v>
      </c>
      <c r="S428" s="8" t="s">
        <v>63</v>
      </c>
      <c r="T428" s="2">
        <v>750</v>
      </c>
      <c r="U428" s="8" t="s">
        <v>48</v>
      </c>
      <c r="V428" s="10" t="s">
        <v>27</v>
      </c>
      <c r="W428" s="15">
        <f t="shared" si="7"/>
        <v>5.4076752649184056E-3</v>
      </c>
    </row>
    <row r="429" spans="1:23" customFormat="1">
      <c r="A429" s="3">
        <v>143</v>
      </c>
      <c r="B429" s="5" t="s">
        <v>22</v>
      </c>
      <c r="C429" s="6">
        <v>42560.720555555556</v>
      </c>
      <c r="D429" s="4">
        <v>20564825000146</v>
      </c>
      <c r="E429" s="12">
        <v>190000000550</v>
      </c>
      <c r="F429" s="5" t="s">
        <v>23</v>
      </c>
      <c r="G429" s="5" t="s">
        <v>57</v>
      </c>
      <c r="H429" s="4">
        <v>13012</v>
      </c>
      <c r="I429" s="5" t="s">
        <v>30</v>
      </c>
      <c r="J429" s="5" t="s">
        <v>150</v>
      </c>
      <c r="K429" s="12">
        <v>9558433756</v>
      </c>
      <c r="L429" s="5" t="s">
        <v>42</v>
      </c>
      <c r="M429" s="5" t="s">
        <v>512</v>
      </c>
      <c r="N429" s="12" t="s">
        <v>192</v>
      </c>
      <c r="O429" s="5" t="s">
        <v>193</v>
      </c>
      <c r="P429" s="5" t="s">
        <v>193</v>
      </c>
      <c r="Q429" s="5" t="s">
        <v>168</v>
      </c>
      <c r="R429" s="5" t="s">
        <v>169</v>
      </c>
      <c r="S429" s="5" t="s">
        <v>63</v>
      </c>
      <c r="T429" s="4">
        <v>350</v>
      </c>
      <c r="U429" s="5" t="s">
        <v>48</v>
      </c>
      <c r="V429" s="7" t="s">
        <v>27</v>
      </c>
      <c r="W429" s="15">
        <f t="shared" si="7"/>
        <v>2.5235817902952559E-3</v>
      </c>
    </row>
    <row r="430" spans="1:23" customFormat="1">
      <c r="A430" s="1">
        <v>143</v>
      </c>
      <c r="B430" s="8" t="s">
        <v>22</v>
      </c>
      <c r="C430" s="9">
        <v>42560.720555555556</v>
      </c>
      <c r="D430" s="2">
        <v>20564825000146</v>
      </c>
      <c r="E430" s="13">
        <v>190000000550</v>
      </c>
      <c r="F430" s="8" t="s">
        <v>23</v>
      </c>
      <c r="G430" s="8" t="s">
        <v>57</v>
      </c>
      <c r="H430" s="2">
        <v>13012</v>
      </c>
      <c r="I430" s="8" t="s">
        <v>30</v>
      </c>
      <c r="J430" s="8" t="s">
        <v>150</v>
      </c>
      <c r="K430" s="13">
        <v>9558433756</v>
      </c>
      <c r="L430" s="8" t="s">
        <v>42</v>
      </c>
      <c r="M430" s="8" t="s">
        <v>512</v>
      </c>
      <c r="N430" s="13" t="s">
        <v>192</v>
      </c>
      <c r="O430" s="8" t="s">
        <v>193</v>
      </c>
      <c r="P430" s="8" t="s">
        <v>193</v>
      </c>
      <c r="Q430" s="8" t="s">
        <v>168</v>
      </c>
      <c r="R430" s="8" t="s">
        <v>169</v>
      </c>
      <c r="S430" s="8" t="s">
        <v>63</v>
      </c>
      <c r="T430" s="2">
        <v>2000</v>
      </c>
      <c r="U430" s="8" t="s">
        <v>48</v>
      </c>
      <c r="V430" s="10" t="s">
        <v>27</v>
      </c>
      <c r="W430" s="15">
        <f t="shared" si="7"/>
        <v>1.4420467373115749E-2</v>
      </c>
    </row>
    <row r="431" spans="1:23" customFormat="1">
      <c r="A431" s="3">
        <v>143</v>
      </c>
      <c r="B431" s="5" t="s">
        <v>22</v>
      </c>
      <c r="C431" s="6">
        <v>42560.720555555556</v>
      </c>
      <c r="D431" s="4">
        <v>20564825000146</v>
      </c>
      <c r="E431" s="12">
        <v>190000000550</v>
      </c>
      <c r="F431" s="5" t="s">
        <v>23</v>
      </c>
      <c r="G431" s="5" t="s">
        <v>57</v>
      </c>
      <c r="H431" s="4">
        <v>13012</v>
      </c>
      <c r="I431" s="5" t="s">
        <v>30</v>
      </c>
      <c r="J431" s="5" t="s">
        <v>150</v>
      </c>
      <c r="K431" s="12">
        <v>9558433756</v>
      </c>
      <c r="L431" s="5" t="s">
        <v>42</v>
      </c>
      <c r="M431" s="5" t="s">
        <v>512</v>
      </c>
      <c r="N431" s="12" t="s">
        <v>192</v>
      </c>
      <c r="O431" s="5" t="s">
        <v>193</v>
      </c>
      <c r="P431" s="5" t="s">
        <v>193</v>
      </c>
      <c r="Q431" s="5" t="s">
        <v>168</v>
      </c>
      <c r="R431" s="5" t="s">
        <v>169</v>
      </c>
      <c r="S431" s="5" t="s">
        <v>63</v>
      </c>
      <c r="T431" s="4">
        <v>200</v>
      </c>
      <c r="U431" s="5" t="s">
        <v>48</v>
      </c>
      <c r="V431" s="7" t="s">
        <v>27</v>
      </c>
      <c r="W431" s="15">
        <f t="shared" si="7"/>
        <v>1.4420467373115749E-3</v>
      </c>
    </row>
    <row r="432" spans="1:23" customFormat="1">
      <c r="A432" s="1">
        <v>143</v>
      </c>
      <c r="B432" s="8" t="s">
        <v>22</v>
      </c>
      <c r="C432" s="9">
        <v>42560.720555555556</v>
      </c>
      <c r="D432" s="2">
        <v>20564825000146</v>
      </c>
      <c r="E432" s="13">
        <v>190000000550</v>
      </c>
      <c r="F432" s="8" t="s">
        <v>23</v>
      </c>
      <c r="G432" s="8" t="s">
        <v>57</v>
      </c>
      <c r="H432" s="2">
        <v>13012</v>
      </c>
      <c r="I432" s="8" t="s">
        <v>30</v>
      </c>
      <c r="J432" s="8" t="s">
        <v>150</v>
      </c>
      <c r="K432" s="13">
        <v>9558433756</v>
      </c>
      <c r="L432" s="8" t="s">
        <v>42</v>
      </c>
      <c r="M432" s="8" t="s">
        <v>512</v>
      </c>
      <c r="N432" s="13" t="s">
        <v>192</v>
      </c>
      <c r="O432" s="8" t="s">
        <v>193</v>
      </c>
      <c r="P432" s="8" t="s">
        <v>193</v>
      </c>
      <c r="Q432" s="8" t="s">
        <v>168</v>
      </c>
      <c r="R432" s="8" t="s">
        <v>169</v>
      </c>
      <c r="S432" s="8" t="s">
        <v>63</v>
      </c>
      <c r="T432" s="2">
        <v>150</v>
      </c>
      <c r="U432" s="8" t="s">
        <v>48</v>
      </c>
      <c r="V432" s="10" t="s">
        <v>27</v>
      </c>
      <c r="W432" s="15">
        <f t="shared" si="7"/>
        <v>1.0815350529836812E-3</v>
      </c>
    </row>
    <row r="433" spans="1:23" customFormat="1">
      <c r="A433" s="3">
        <v>143</v>
      </c>
      <c r="B433" s="5" t="s">
        <v>22</v>
      </c>
      <c r="C433" s="6">
        <v>42560.720555555556</v>
      </c>
      <c r="D433" s="4">
        <v>20564825000146</v>
      </c>
      <c r="E433" s="12">
        <v>190000000550</v>
      </c>
      <c r="F433" s="5" t="s">
        <v>23</v>
      </c>
      <c r="G433" s="5" t="s">
        <v>57</v>
      </c>
      <c r="H433" s="4">
        <v>13012</v>
      </c>
      <c r="I433" s="5" t="s">
        <v>30</v>
      </c>
      <c r="J433" s="5" t="s">
        <v>150</v>
      </c>
      <c r="K433" s="12">
        <v>9558433756</v>
      </c>
      <c r="L433" s="5" t="s">
        <v>42</v>
      </c>
      <c r="M433" s="5" t="s">
        <v>512</v>
      </c>
      <c r="N433" s="12" t="s">
        <v>192</v>
      </c>
      <c r="O433" s="5" t="s">
        <v>193</v>
      </c>
      <c r="P433" s="5" t="s">
        <v>193</v>
      </c>
      <c r="Q433" s="5" t="s">
        <v>168</v>
      </c>
      <c r="R433" s="5" t="s">
        <v>169</v>
      </c>
      <c r="S433" s="5" t="s">
        <v>63</v>
      </c>
      <c r="T433" s="4">
        <v>150</v>
      </c>
      <c r="U433" s="5" t="s">
        <v>48</v>
      </c>
      <c r="V433" s="7" t="s">
        <v>27</v>
      </c>
      <c r="W433" s="15">
        <f t="shared" si="7"/>
        <v>1.0815350529836812E-3</v>
      </c>
    </row>
    <row r="434" spans="1:23" customFormat="1">
      <c r="A434" s="1">
        <v>143</v>
      </c>
      <c r="B434" s="8" t="s">
        <v>22</v>
      </c>
      <c r="C434" s="9">
        <v>42560.720555555556</v>
      </c>
      <c r="D434" s="2">
        <v>20564825000146</v>
      </c>
      <c r="E434" s="13">
        <v>190000000550</v>
      </c>
      <c r="F434" s="8" t="s">
        <v>23</v>
      </c>
      <c r="G434" s="8" t="s">
        <v>57</v>
      </c>
      <c r="H434" s="2">
        <v>13012</v>
      </c>
      <c r="I434" s="8" t="s">
        <v>30</v>
      </c>
      <c r="J434" s="8" t="s">
        <v>150</v>
      </c>
      <c r="K434" s="13">
        <v>9558433756</v>
      </c>
      <c r="L434" s="8" t="s">
        <v>42</v>
      </c>
      <c r="M434" s="8" t="s">
        <v>512</v>
      </c>
      <c r="N434" s="13" t="s">
        <v>192</v>
      </c>
      <c r="O434" s="8" t="s">
        <v>193</v>
      </c>
      <c r="P434" s="8" t="s">
        <v>193</v>
      </c>
      <c r="Q434" s="8" t="s">
        <v>168</v>
      </c>
      <c r="R434" s="8" t="s">
        <v>169</v>
      </c>
      <c r="S434" s="8" t="s">
        <v>63</v>
      </c>
      <c r="T434" s="2">
        <v>250</v>
      </c>
      <c r="U434" s="8" t="s">
        <v>48</v>
      </c>
      <c r="V434" s="10" t="s">
        <v>27</v>
      </c>
      <c r="W434" s="15">
        <f t="shared" si="7"/>
        <v>1.8025584216394687E-3</v>
      </c>
    </row>
    <row r="435" spans="1:23" customFormat="1">
      <c r="A435" s="3">
        <v>143</v>
      </c>
      <c r="B435" s="5" t="s">
        <v>22</v>
      </c>
      <c r="C435" s="6">
        <v>42560.720555555556</v>
      </c>
      <c r="D435" s="4">
        <v>20564825000146</v>
      </c>
      <c r="E435" s="12">
        <v>190000000550</v>
      </c>
      <c r="F435" s="5" t="s">
        <v>23</v>
      </c>
      <c r="G435" s="5" t="s">
        <v>57</v>
      </c>
      <c r="H435" s="4">
        <v>13012</v>
      </c>
      <c r="I435" s="5" t="s">
        <v>30</v>
      </c>
      <c r="J435" s="5" t="s">
        <v>150</v>
      </c>
      <c r="K435" s="12">
        <v>9558433756</v>
      </c>
      <c r="L435" s="5" t="s">
        <v>42</v>
      </c>
      <c r="M435" s="5" t="s">
        <v>512</v>
      </c>
      <c r="N435" s="12" t="s">
        <v>192</v>
      </c>
      <c r="O435" s="5" t="s">
        <v>193</v>
      </c>
      <c r="P435" s="5" t="s">
        <v>193</v>
      </c>
      <c r="Q435" s="5" t="s">
        <v>168</v>
      </c>
      <c r="R435" s="5" t="s">
        <v>169</v>
      </c>
      <c r="S435" s="5" t="s">
        <v>63</v>
      </c>
      <c r="T435" s="4">
        <v>210</v>
      </c>
      <c r="U435" s="5" t="s">
        <v>48</v>
      </c>
      <c r="V435" s="7" t="s">
        <v>27</v>
      </c>
      <c r="W435" s="15">
        <f t="shared" si="7"/>
        <v>1.5141490741771536E-3</v>
      </c>
    </row>
    <row r="436" spans="1:23" customFormat="1">
      <c r="A436" s="1">
        <v>143</v>
      </c>
      <c r="B436" s="8" t="s">
        <v>22</v>
      </c>
      <c r="C436" s="9">
        <v>42560.720555555556</v>
      </c>
      <c r="D436" s="2">
        <v>20564825000146</v>
      </c>
      <c r="E436" s="13">
        <v>190000000550</v>
      </c>
      <c r="F436" s="8" t="s">
        <v>23</v>
      </c>
      <c r="G436" s="8" t="s">
        <v>57</v>
      </c>
      <c r="H436" s="2">
        <v>13012</v>
      </c>
      <c r="I436" s="8" t="s">
        <v>30</v>
      </c>
      <c r="J436" s="8" t="s">
        <v>150</v>
      </c>
      <c r="K436" s="13">
        <v>9558433756</v>
      </c>
      <c r="L436" s="8" t="s">
        <v>50</v>
      </c>
      <c r="M436" s="8" t="s">
        <v>37</v>
      </c>
      <c r="N436" s="13" t="s">
        <v>513</v>
      </c>
      <c r="O436" s="8" t="s">
        <v>514</v>
      </c>
      <c r="P436" s="8" t="s">
        <v>514</v>
      </c>
      <c r="Q436" s="8" t="s">
        <v>27</v>
      </c>
      <c r="R436" s="8" t="s">
        <v>27</v>
      </c>
      <c r="S436" s="8" t="s">
        <v>49</v>
      </c>
      <c r="T436" s="2">
        <v>500</v>
      </c>
      <c r="U436" s="8" t="s">
        <v>29</v>
      </c>
      <c r="V436" s="10" t="s">
        <v>27</v>
      </c>
      <c r="W436" s="15">
        <f t="shared" si="7"/>
        <v>3.6051168432789374E-3</v>
      </c>
    </row>
    <row r="437" spans="1:23" customFormat="1">
      <c r="A437" s="3">
        <v>143</v>
      </c>
      <c r="B437" s="5" t="s">
        <v>22</v>
      </c>
      <c r="C437" s="6">
        <v>42560.720555555556</v>
      </c>
      <c r="D437" s="4">
        <v>20564825000146</v>
      </c>
      <c r="E437" s="12">
        <v>190000000550</v>
      </c>
      <c r="F437" s="5" t="s">
        <v>23</v>
      </c>
      <c r="G437" s="5" t="s">
        <v>57</v>
      </c>
      <c r="H437" s="4">
        <v>13012</v>
      </c>
      <c r="I437" s="5" t="s">
        <v>30</v>
      </c>
      <c r="J437" s="5" t="s">
        <v>150</v>
      </c>
      <c r="K437" s="12">
        <v>9558433756</v>
      </c>
      <c r="L437" s="5" t="s">
        <v>50</v>
      </c>
      <c r="M437" s="5" t="s">
        <v>37</v>
      </c>
      <c r="N437" s="12" t="s">
        <v>515</v>
      </c>
      <c r="O437" s="5" t="s">
        <v>516</v>
      </c>
      <c r="P437" s="5" t="s">
        <v>516</v>
      </c>
      <c r="Q437" s="5" t="s">
        <v>27</v>
      </c>
      <c r="R437" s="5" t="s">
        <v>27</v>
      </c>
      <c r="S437" s="5" t="s">
        <v>49</v>
      </c>
      <c r="T437" s="4">
        <v>500</v>
      </c>
      <c r="U437" s="5" t="s">
        <v>29</v>
      </c>
      <c r="V437" s="7" t="s">
        <v>27</v>
      </c>
      <c r="W437" s="15">
        <f t="shared" si="7"/>
        <v>3.6051168432789374E-3</v>
      </c>
    </row>
    <row r="438" spans="1:23" customFormat="1">
      <c r="A438" s="1">
        <v>143</v>
      </c>
      <c r="B438" s="8" t="s">
        <v>22</v>
      </c>
      <c r="C438" s="9">
        <v>42560.720555555556</v>
      </c>
      <c r="D438" s="2">
        <v>20564825000146</v>
      </c>
      <c r="E438" s="13">
        <v>190000000550</v>
      </c>
      <c r="F438" s="8" t="s">
        <v>23</v>
      </c>
      <c r="G438" s="8" t="s">
        <v>57</v>
      </c>
      <c r="H438" s="2">
        <v>13012</v>
      </c>
      <c r="I438" s="8" t="s">
        <v>30</v>
      </c>
      <c r="J438" s="8" t="s">
        <v>150</v>
      </c>
      <c r="K438" s="13">
        <v>9558433756</v>
      </c>
      <c r="L438" s="8" t="s">
        <v>50</v>
      </c>
      <c r="M438" s="8" t="s">
        <v>37</v>
      </c>
      <c r="N438" s="13" t="s">
        <v>518</v>
      </c>
      <c r="O438" s="8" t="s">
        <v>519</v>
      </c>
      <c r="P438" s="8" t="s">
        <v>519</v>
      </c>
      <c r="Q438" s="8" t="s">
        <v>27</v>
      </c>
      <c r="R438" s="8" t="s">
        <v>27</v>
      </c>
      <c r="S438" s="8" t="s">
        <v>49</v>
      </c>
      <c r="T438" s="2">
        <v>500</v>
      </c>
      <c r="U438" s="8" t="s">
        <v>29</v>
      </c>
      <c r="V438" s="10" t="s">
        <v>27</v>
      </c>
      <c r="W438" s="15">
        <f t="shared" si="7"/>
        <v>3.6051168432789374E-3</v>
      </c>
    </row>
    <row r="439" spans="1:23" customFormat="1">
      <c r="A439" s="3">
        <v>143</v>
      </c>
      <c r="B439" s="5" t="s">
        <v>22</v>
      </c>
      <c r="C439" s="6">
        <v>42560.720555555556</v>
      </c>
      <c r="D439" s="4">
        <v>20564825000146</v>
      </c>
      <c r="E439" s="12">
        <v>190000000550</v>
      </c>
      <c r="F439" s="5" t="s">
        <v>23</v>
      </c>
      <c r="G439" s="5" t="s">
        <v>57</v>
      </c>
      <c r="H439" s="4">
        <v>13012</v>
      </c>
      <c r="I439" s="5" t="s">
        <v>30</v>
      </c>
      <c r="J439" s="5" t="s">
        <v>150</v>
      </c>
      <c r="K439" s="12">
        <v>9558433756</v>
      </c>
      <c r="L439" s="5" t="s">
        <v>50</v>
      </c>
      <c r="M439" s="5" t="s">
        <v>37</v>
      </c>
      <c r="N439" s="12" t="s">
        <v>520</v>
      </c>
      <c r="O439" s="5" t="s">
        <v>521</v>
      </c>
      <c r="P439" s="5" t="s">
        <v>521</v>
      </c>
      <c r="Q439" s="5" t="s">
        <v>27</v>
      </c>
      <c r="R439" s="5" t="s">
        <v>27</v>
      </c>
      <c r="S439" s="5" t="s">
        <v>49</v>
      </c>
      <c r="T439" s="4">
        <v>500</v>
      </c>
      <c r="U439" s="5" t="s">
        <v>29</v>
      </c>
      <c r="V439" s="7" t="s">
        <v>27</v>
      </c>
      <c r="W439" s="15">
        <f t="shared" si="7"/>
        <v>3.6051168432789374E-3</v>
      </c>
    </row>
    <row r="440" spans="1:23" customFormat="1">
      <c r="A440" s="1">
        <v>143</v>
      </c>
      <c r="B440" s="8" t="s">
        <v>22</v>
      </c>
      <c r="C440" s="9">
        <v>42560.720555555556</v>
      </c>
      <c r="D440" s="2">
        <v>20564825000146</v>
      </c>
      <c r="E440" s="13">
        <v>190000000550</v>
      </c>
      <c r="F440" s="8" t="s">
        <v>23</v>
      </c>
      <c r="G440" s="8" t="s">
        <v>57</v>
      </c>
      <c r="H440" s="2">
        <v>13012</v>
      </c>
      <c r="I440" s="8" t="s">
        <v>30</v>
      </c>
      <c r="J440" s="8" t="s">
        <v>150</v>
      </c>
      <c r="K440" s="13">
        <v>9558433756</v>
      </c>
      <c r="L440" s="8" t="s">
        <v>50</v>
      </c>
      <c r="M440" s="8" t="s">
        <v>37</v>
      </c>
      <c r="N440" s="13" t="s">
        <v>522</v>
      </c>
      <c r="O440" s="8" t="s">
        <v>523</v>
      </c>
      <c r="P440" s="8" t="s">
        <v>523</v>
      </c>
      <c r="Q440" s="8" t="s">
        <v>27</v>
      </c>
      <c r="R440" s="8" t="s">
        <v>27</v>
      </c>
      <c r="S440" s="8" t="s">
        <v>49</v>
      </c>
      <c r="T440" s="2">
        <v>500</v>
      </c>
      <c r="U440" s="8" t="s">
        <v>29</v>
      </c>
      <c r="V440" s="10" t="s">
        <v>27</v>
      </c>
      <c r="W440" s="15">
        <f t="shared" si="7"/>
        <v>3.6051168432789374E-3</v>
      </c>
    </row>
    <row r="441" spans="1:23" customFormat="1">
      <c r="A441" s="3">
        <v>143</v>
      </c>
      <c r="B441" s="5" t="s">
        <v>22</v>
      </c>
      <c r="C441" s="6">
        <v>42560.720555555556</v>
      </c>
      <c r="D441" s="4">
        <v>20564825000146</v>
      </c>
      <c r="E441" s="12">
        <v>190000000550</v>
      </c>
      <c r="F441" s="5" t="s">
        <v>23</v>
      </c>
      <c r="G441" s="5" t="s">
        <v>57</v>
      </c>
      <c r="H441" s="4">
        <v>13012</v>
      </c>
      <c r="I441" s="5" t="s">
        <v>30</v>
      </c>
      <c r="J441" s="5" t="s">
        <v>150</v>
      </c>
      <c r="K441" s="12">
        <v>9558433756</v>
      </c>
      <c r="L441" s="5" t="s">
        <v>50</v>
      </c>
      <c r="M441" s="5" t="s">
        <v>37</v>
      </c>
      <c r="N441" s="12" t="s">
        <v>524</v>
      </c>
      <c r="O441" s="5" t="s">
        <v>525</v>
      </c>
      <c r="P441" s="5" t="s">
        <v>525</v>
      </c>
      <c r="Q441" s="5" t="s">
        <v>27</v>
      </c>
      <c r="R441" s="5" t="s">
        <v>27</v>
      </c>
      <c r="S441" s="5" t="s">
        <v>49</v>
      </c>
      <c r="T441" s="4">
        <v>500</v>
      </c>
      <c r="U441" s="5" t="s">
        <v>29</v>
      </c>
      <c r="V441" s="7" t="s">
        <v>27</v>
      </c>
      <c r="W441" s="15">
        <f t="shared" si="7"/>
        <v>3.6051168432789374E-3</v>
      </c>
    </row>
    <row r="442" spans="1:23" customFormat="1">
      <c r="A442" s="1">
        <v>143</v>
      </c>
      <c r="B442" s="8" t="s">
        <v>22</v>
      </c>
      <c r="C442" s="9">
        <v>42560.720555555556</v>
      </c>
      <c r="D442" s="2">
        <v>20564825000146</v>
      </c>
      <c r="E442" s="13">
        <v>190000000550</v>
      </c>
      <c r="F442" s="8" t="s">
        <v>23</v>
      </c>
      <c r="G442" s="8" t="s">
        <v>57</v>
      </c>
      <c r="H442" s="2">
        <v>13012</v>
      </c>
      <c r="I442" s="8" t="s">
        <v>30</v>
      </c>
      <c r="J442" s="8" t="s">
        <v>150</v>
      </c>
      <c r="K442" s="13">
        <v>9558433756</v>
      </c>
      <c r="L442" s="8" t="s">
        <v>50</v>
      </c>
      <c r="M442" s="8" t="s">
        <v>37</v>
      </c>
      <c r="N442" s="13" t="s">
        <v>526</v>
      </c>
      <c r="O442" s="8" t="s">
        <v>527</v>
      </c>
      <c r="P442" s="8" t="s">
        <v>527</v>
      </c>
      <c r="Q442" s="8" t="s">
        <v>27</v>
      </c>
      <c r="R442" s="8" t="s">
        <v>27</v>
      </c>
      <c r="S442" s="8" t="s">
        <v>49</v>
      </c>
      <c r="T442" s="2">
        <v>500</v>
      </c>
      <c r="U442" s="8" t="s">
        <v>29</v>
      </c>
      <c r="V442" s="10" t="s">
        <v>27</v>
      </c>
      <c r="W442" s="15">
        <f t="shared" si="7"/>
        <v>3.6051168432789374E-3</v>
      </c>
    </row>
    <row r="443" spans="1:23" customFormat="1">
      <c r="A443" s="3">
        <v>143</v>
      </c>
      <c r="B443" s="5" t="s">
        <v>22</v>
      </c>
      <c r="C443" s="6">
        <v>42560.720555555556</v>
      </c>
      <c r="D443" s="4">
        <v>20564825000146</v>
      </c>
      <c r="E443" s="12">
        <v>190000000550</v>
      </c>
      <c r="F443" s="5" t="s">
        <v>23</v>
      </c>
      <c r="G443" s="5" t="s">
        <v>57</v>
      </c>
      <c r="H443" s="4">
        <v>13012</v>
      </c>
      <c r="I443" s="5" t="s">
        <v>30</v>
      </c>
      <c r="J443" s="5" t="s">
        <v>150</v>
      </c>
      <c r="K443" s="12">
        <v>9558433756</v>
      </c>
      <c r="L443" s="5" t="s">
        <v>42</v>
      </c>
      <c r="M443" s="5" t="s">
        <v>528</v>
      </c>
      <c r="N443" s="12" t="s">
        <v>127</v>
      </c>
      <c r="O443" s="5" t="s">
        <v>128</v>
      </c>
      <c r="P443" s="5" t="s">
        <v>128</v>
      </c>
      <c r="Q443" s="5" t="s">
        <v>129</v>
      </c>
      <c r="R443" s="5" t="s">
        <v>130</v>
      </c>
      <c r="S443" s="5" t="s">
        <v>76</v>
      </c>
      <c r="T443" s="4">
        <v>230</v>
      </c>
      <c r="U443" s="5" t="s">
        <v>48</v>
      </c>
      <c r="V443" s="7" t="s">
        <v>27</v>
      </c>
      <c r="W443" s="15">
        <f t="shared" si="7"/>
        <v>1.658353747908311E-3</v>
      </c>
    </row>
    <row r="444" spans="1:23" customFormat="1">
      <c r="A444" s="1">
        <v>143</v>
      </c>
      <c r="B444" s="8" t="s">
        <v>22</v>
      </c>
      <c r="C444" s="9">
        <v>42560.720555555556</v>
      </c>
      <c r="D444" s="2">
        <v>20564825000146</v>
      </c>
      <c r="E444" s="13">
        <v>190000000550</v>
      </c>
      <c r="F444" s="8" t="s">
        <v>23</v>
      </c>
      <c r="G444" s="8" t="s">
        <v>57</v>
      </c>
      <c r="H444" s="2">
        <v>13012</v>
      </c>
      <c r="I444" s="8" t="s">
        <v>30</v>
      </c>
      <c r="J444" s="8" t="s">
        <v>150</v>
      </c>
      <c r="K444" s="13">
        <v>9558433756</v>
      </c>
      <c r="L444" s="8" t="s">
        <v>50</v>
      </c>
      <c r="M444" s="8" t="s">
        <v>37</v>
      </c>
      <c r="N444" s="13" t="s">
        <v>530</v>
      </c>
      <c r="O444" s="8" t="s">
        <v>531</v>
      </c>
      <c r="P444" s="8" t="s">
        <v>531</v>
      </c>
      <c r="Q444" s="8" t="s">
        <v>27</v>
      </c>
      <c r="R444" s="8" t="s">
        <v>27</v>
      </c>
      <c r="S444" s="8" t="s">
        <v>49</v>
      </c>
      <c r="T444" s="2">
        <v>500</v>
      </c>
      <c r="U444" s="8" t="s">
        <v>29</v>
      </c>
      <c r="V444" s="10" t="s">
        <v>27</v>
      </c>
      <c r="W444" s="15">
        <f t="shared" si="7"/>
        <v>3.6051168432789374E-3</v>
      </c>
    </row>
    <row r="445" spans="1:23" customFormat="1">
      <c r="A445" s="3">
        <v>143</v>
      </c>
      <c r="B445" s="5" t="s">
        <v>22</v>
      </c>
      <c r="C445" s="6">
        <v>42560.720555555556</v>
      </c>
      <c r="D445" s="4">
        <v>20564825000146</v>
      </c>
      <c r="E445" s="12">
        <v>190000000550</v>
      </c>
      <c r="F445" s="5" t="s">
        <v>23</v>
      </c>
      <c r="G445" s="5" t="s">
        <v>57</v>
      </c>
      <c r="H445" s="4">
        <v>13012</v>
      </c>
      <c r="I445" s="5" t="s">
        <v>30</v>
      </c>
      <c r="J445" s="5" t="s">
        <v>150</v>
      </c>
      <c r="K445" s="12">
        <v>9558433756</v>
      </c>
      <c r="L445" s="5" t="s">
        <v>50</v>
      </c>
      <c r="M445" s="5" t="s">
        <v>37</v>
      </c>
      <c r="N445" s="12" t="s">
        <v>532</v>
      </c>
      <c r="O445" s="5" t="s">
        <v>533</v>
      </c>
      <c r="P445" s="5" t="s">
        <v>533</v>
      </c>
      <c r="Q445" s="5" t="s">
        <v>27</v>
      </c>
      <c r="R445" s="5" t="s">
        <v>27</v>
      </c>
      <c r="S445" s="5" t="s">
        <v>49</v>
      </c>
      <c r="T445" s="4">
        <v>500</v>
      </c>
      <c r="U445" s="5" t="s">
        <v>29</v>
      </c>
      <c r="V445" s="7" t="s">
        <v>27</v>
      </c>
      <c r="W445" s="15">
        <f t="shared" si="7"/>
        <v>3.6051168432789374E-3</v>
      </c>
    </row>
    <row r="446" spans="1:23" customFormat="1">
      <c r="A446" s="1">
        <v>143</v>
      </c>
      <c r="B446" s="8" t="s">
        <v>22</v>
      </c>
      <c r="C446" s="9">
        <v>42560.720555555556</v>
      </c>
      <c r="D446" s="2">
        <v>20564825000146</v>
      </c>
      <c r="E446" s="13">
        <v>190000000550</v>
      </c>
      <c r="F446" s="8" t="s">
        <v>23</v>
      </c>
      <c r="G446" s="8" t="s">
        <v>57</v>
      </c>
      <c r="H446" s="2">
        <v>13012</v>
      </c>
      <c r="I446" s="8" t="s">
        <v>30</v>
      </c>
      <c r="J446" s="8" t="s">
        <v>150</v>
      </c>
      <c r="K446" s="13">
        <v>9558433756</v>
      </c>
      <c r="L446" s="8" t="s">
        <v>50</v>
      </c>
      <c r="M446" s="8" t="s">
        <v>37</v>
      </c>
      <c r="N446" s="13" t="s">
        <v>534</v>
      </c>
      <c r="O446" s="8" t="s">
        <v>535</v>
      </c>
      <c r="P446" s="8" t="s">
        <v>535</v>
      </c>
      <c r="Q446" s="8" t="s">
        <v>27</v>
      </c>
      <c r="R446" s="8" t="s">
        <v>27</v>
      </c>
      <c r="S446" s="8" t="s">
        <v>49</v>
      </c>
      <c r="T446" s="2">
        <v>500</v>
      </c>
      <c r="U446" s="8" t="s">
        <v>29</v>
      </c>
      <c r="V446" s="10" t="s">
        <v>27</v>
      </c>
      <c r="W446" s="15">
        <f t="shared" si="7"/>
        <v>3.6051168432789374E-3</v>
      </c>
    </row>
    <row r="447" spans="1:23" customFormat="1">
      <c r="A447" s="3">
        <v>143</v>
      </c>
      <c r="B447" s="5" t="s">
        <v>22</v>
      </c>
      <c r="C447" s="6">
        <v>42560.720555555556</v>
      </c>
      <c r="D447" s="4">
        <v>20564825000146</v>
      </c>
      <c r="E447" s="12">
        <v>190000000550</v>
      </c>
      <c r="F447" s="5" t="s">
        <v>23</v>
      </c>
      <c r="G447" s="5" t="s">
        <v>57</v>
      </c>
      <c r="H447" s="4">
        <v>13012</v>
      </c>
      <c r="I447" s="5" t="s">
        <v>30</v>
      </c>
      <c r="J447" s="5" t="s">
        <v>150</v>
      </c>
      <c r="K447" s="12">
        <v>9558433756</v>
      </c>
      <c r="L447" s="5" t="s">
        <v>50</v>
      </c>
      <c r="M447" s="5" t="s">
        <v>37</v>
      </c>
      <c r="N447" s="12" t="s">
        <v>547</v>
      </c>
      <c r="O447" s="5" t="s">
        <v>548</v>
      </c>
      <c r="P447" s="5" t="s">
        <v>548</v>
      </c>
      <c r="Q447" s="5" t="s">
        <v>27</v>
      </c>
      <c r="R447" s="5" t="s">
        <v>27</v>
      </c>
      <c r="S447" s="5" t="s">
        <v>49</v>
      </c>
      <c r="T447" s="4">
        <v>500</v>
      </c>
      <c r="U447" s="5" t="s">
        <v>29</v>
      </c>
      <c r="V447" s="7" t="s">
        <v>27</v>
      </c>
      <c r="W447" s="15">
        <f t="shared" si="7"/>
        <v>3.6051168432789374E-3</v>
      </c>
    </row>
    <row r="448" spans="1:23" customFormat="1">
      <c r="A448" s="1">
        <v>143</v>
      </c>
      <c r="B448" s="8" t="s">
        <v>22</v>
      </c>
      <c r="C448" s="9">
        <v>42560.720555555556</v>
      </c>
      <c r="D448" s="2">
        <v>20564825000146</v>
      </c>
      <c r="E448" s="13">
        <v>190000000550</v>
      </c>
      <c r="F448" s="8" t="s">
        <v>23</v>
      </c>
      <c r="G448" s="8" t="s">
        <v>57</v>
      </c>
      <c r="H448" s="2">
        <v>13012</v>
      </c>
      <c r="I448" s="8" t="s">
        <v>30</v>
      </c>
      <c r="J448" s="8" t="s">
        <v>150</v>
      </c>
      <c r="K448" s="13">
        <v>9558433756</v>
      </c>
      <c r="L448" s="8" t="s">
        <v>50</v>
      </c>
      <c r="M448" s="8" t="s">
        <v>37</v>
      </c>
      <c r="N448" s="13" t="s">
        <v>554</v>
      </c>
      <c r="O448" s="8" t="s">
        <v>555</v>
      </c>
      <c r="P448" s="8" t="s">
        <v>555</v>
      </c>
      <c r="Q448" s="8" t="s">
        <v>27</v>
      </c>
      <c r="R448" s="8" t="s">
        <v>27</v>
      </c>
      <c r="S448" s="8" t="s">
        <v>49</v>
      </c>
      <c r="T448" s="2">
        <v>500</v>
      </c>
      <c r="U448" s="8" t="s">
        <v>29</v>
      </c>
      <c r="V448" s="10" t="s">
        <v>27</v>
      </c>
      <c r="W448" s="15">
        <f t="shared" si="7"/>
        <v>3.6051168432789374E-3</v>
      </c>
    </row>
    <row r="449" spans="1:23" customFormat="1">
      <c r="A449" s="3">
        <v>143</v>
      </c>
      <c r="B449" s="5" t="s">
        <v>22</v>
      </c>
      <c r="C449" s="6">
        <v>42560.720555555556</v>
      </c>
      <c r="D449" s="4">
        <v>20564825000146</v>
      </c>
      <c r="E449" s="12">
        <v>190000000550</v>
      </c>
      <c r="F449" s="5" t="s">
        <v>23</v>
      </c>
      <c r="G449" s="5" t="s">
        <v>57</v>
      </c>
      <c r="H449" s="4">
        <v>13012</v>
      </c>
      <c r="I449" s="5" t="s">
        <v>30</v>
      </c>
      <c r="J449" s="5" t="s">
        <v>150</v>
      </c>
      <c r="K449" s="12">
        <v>9558433756</v>
      </c>
      <c r="L449" s="5" t="s">
        <v>50</v>
      </c>
      <c r="M449" s="5" t="s">
        <v>37</v>
      </c>
      <c r="N449" s="12" t="s">
        <v>557</v>
      </c>
      <c r="O449" s="5" t="s">
        <v>558</v>
      </c>
      <c r="P449" s="5" t="s">
        <v>558</v>
      </c>
      <c r="Q449" s="5" t="s">
        <v>27</v>
      </c>
      <c r="R449" s="5" t="s">
        <v>27</v>
      </c>
      <c r="S449" s="5" t="s">
        <v>49</v>
      </c>
      <c r="T449" s="4">
        <v>500</v>
      </c>
      <c r="U449" s="5" t="s">
        <v>29</v>
      </c>
      <c r="V449" s="7" t="s">
        <v>27</v>
      </c>
      <c r="W449" s="15">
        <f t="shared" si="7"/>
        <v>3.6051168432789374E-3</v>
      </c>
    </row>
    <row r="450" spans="1:23" customFormat="1">
      <c r="A450" s="1">
        <v>143</v>
      </c>
      <c r="B450" s="8" t="s">
        <v>22</v>
      </c>
      <c r="C450" s="9">
        <v>42560.720555555556</v>
      </c>
      <c r="D450" s="2">
        <v>20564825000146</v>
      </c>
      <c r="E450" s="13">
        <v>190000000550</v>
      </c>
      <c r="F450" s="8" t="s">
        <v>23</v>
      </c>
      <c r="G450" s="8" t="s">
        <v>57</v>
      </c>
      <c r="H450" s="2">
        <v>13012</v>
      </c>
      <c r="I450" s="8" t="s">
        <v>30</v>
      </c>
      <c r="J450" s="8" t="s">
        <v>150</v>
      </c>
      <c r="K450" s="13">
        <v>9558433756</v>
      </c>
      <c r="L450" s="8" t="s">
        <v>50</v>
      </c>
      <c r="M450" s="8" t="s">
        <v>37</v>
      </c>
      <c r="N450" s="13" t="s">
        <v>559</v>
      </c>
      <c r="O450" s="8" t="s">
        <v>560</v>
      </c>
      <c r="P450" s="8" t="s">
        <v>560</v>
      </c>
      <c r="Q450" s="8" t="s">
        <v>27</v>
      </c>
      <c r="R450" s="8" t="s">
        <v>27</v>
      </c>
      <c r="S450" s="8" t="s">
        <v>49</v>
      </c>
      <c r="T450" s="2">
        <v>500</v>
      </c>
      <c r="U450" s="8" t="s">
        <v>29</v>
      </c>
      <c r="V450" s="10" t="s">
        <v>27</v>
      </c>
      <c r="W450" s="15">
        <f t="shared" si="7"/>
        <v>3.6051168432789374E-3</v>
      </c>
    </row>
    <row r="451" spans="1:23" customFormat="1">
      <c r="A451" s="3">
        <v>143</v>
      </c>
      <c r="B451" s="5" t="s">
        <v>22</v>
      </c>
      <c r="C451" s="6">
        <v>42560.720555555556</v>
      </c>
      <c r="D451" s="4">
        <v>20564825000146</v>
      </c>
      <c r="E451" s="12">
        <v>190000000550</v>
      </c>
      <c r="F451" s="5" t="s">
        <v>23</v>
      </c>
      <c r="G451" s="5" t="s">
        <v>57</v>
      </c>
      <c r="H451" s="4">
        <v>13012</v>
      </c>
      <c r="I451" s="5" t="s">
        <v>30</v>
      </c>
      <c r="J451" s="5" t="s">
        <v>150</v>
      </c>
      <c r="K451" s="12">
        <v>9558433756</v>
      </c>
      <c r="L451" s="5" t="s">
        <v>50</v>
      </c>
      <c r="M451" s="5" t="s">
        <v>37</v>
      </c>
      <c r="N451" s="12" t="s">
        <v>561</v>
      </c>
      <c r="O451" s="5" t="s">
        <v>562</v>
      </c>
      <c r="P451" s="5" t="s">
        <v>562</v>
      </c>
      <c r="Q451" s="5" t="s">
        <v>27</v>
      </c>
      <c r="R451" s="5" t="s">
        <v>27</v>
      </c>
      <c r="S451" s="5" t="s">
        <v>49</v>
      </c>
      <c r="T451" s="4">
        <v>500</v>
      </c>
      <c r="U451" s="5" t="s">
        <v>29</v>
      </c>
      <c r="V451" s="7" t="s">
        <v>27</v>
      </c>
      <c r="W451" s="15">
        <f t="shared" si="7"/>
        <v>3.6051168432789374E-3</v>
      </c>
    </row>
    <row r="452" spans="1:23" customFormat="1">
      <c r="A452" s="1">
        <v>143</v>
      </c>
      <c r="B452" s="8" t="s">
        <v>22</v>
      </c>
      <c r="C452" s="9">
        <v>42560.720555555556</v>
      </c>
      <c r="D452" s="2">
        <v>20564825000146</v>
      </c>
      <c r="E452" s="13">
        <v>190000000550</v>
      </c>
      <c r="F452" s="8" t="s">
        <v>23</v>
      </c>
      <c r="G452" s="8" t="s">
        <v>57</v>
      </c>
      <c r="H452" s="2">
        <v>13012</v>
      </c>
      <c r="I452" s="8" t="s">
        <v>30</v>
      </c>
      <c r="J452" s="8" t="s">
        <v>150</v>
      </c>
      <c r="K452" s="13">
        <v>9558433756</v>
      </c>
      <c r="L452" s="8" t="s">
        <v>50</v>
      </c>
      <c r="M452" s="8" t="s">
        <v>37</v>
      </c>
      <c r="N452" s="13" t="s">
        <v>563</v>
      </c>
      <c r="O452" s="8" t="s">
        <v>564</v>
      </c>
      <c r="P452" s="8" t="s">
        <v>564</v>
      </c>
      <c r="Q452" s="8" t="s">
        <v>27</v>
      </c>
      <c r="R452" s="8" t="s">
        <v>27</v>
      </c>
      <c r="S452" s="8" t="s">
        <v>49</v>
      </c>
      <c r="T452" s="2">
        <v>1500</v>
      </c>
      <c r="U452" s="8" t="s">
        <v>29</v>
      </c>
      <c r="V452" s="10" t="s">
        <v>27</v>
      </c>
      <c r="W452" s="15">
        <f t="shared" ref="W452:W515" si="8">T452/X$323</f>
        <v>1.0815350529836811E-2</v>
      </c>
    </row>
    <row r="453" spans="1:23" customFormat="1">
      <c r="A453" s="3">
        <v>143</v>
      </c>
      <c r="B453" s="5" t="s">
        <v>22</v>
      </c>
      <c r="C453" s="6">
        <v>42560.720555555556</v>
      </c>
      <c r="D453" s="4">
        <v>20564825000146</v>
      </c>
      <c r="E453" s="12">
        <v>190000000550</v>
      </c>
      <c r="F453" s="5" t="s">
        <v>23</v>
      </c>
      <c r="G453" s="5" t="s">
        <v>57</v>
      </c>
      <c r="H453" s="4">
        <v>13012</v>
      </c>
      <c r="I453" s="5" t="s">
        <v>30</v>
      </c>
      <c r="J453" s="5" t="s">
        <v>150</v>
      </c>
      <c r="K453" s="12">
        <v>9558433756</v>
      </c>
      <c r="L453" s="5" t="s">
        <v>27</v>
      </c>
      <c r="M453" s="5" t="s">
        <v>27</v>
      </c>
      <c r="N453" s="12" t="s">
        <v>574</v>
      </c>
      <c r="O453" s="5" t="s">
        <v>575</v>
      </c>
      <c r="P453" s="5" t="s">
        <v>575</v>
      </c>
      <c r="Q453" s="5" t="s">
        <v>34</v>
      </c>
      <c r="R453" s="5" t="s">
        <v>35</v>
      </c>
      <c r="S453" s="5" t="s">
        <v>121</v>
      </c>
      <c r="T453" s="4">
        <v>48</v>
      </c>
      <c r="U453" s="5" t="s">
        <v>569</v>
      </c>
      <c r="V453" s="7" t="s">
        <v>589</v>
      </c>
      <c r="W453" s="15">
        <f t="shared" si="8"/>
        <v>3.4609121695477796E-4</v>
      </c>
    </row>
    <row r="454" spans="1:23" customFormat="1">
      <c r="A454" s="1">
        <v>143</v>
      </c>
      <c r="B454" s="8" t="s">
        <v>22</v>
      </c>
      <c r="C454" s="9">
        <v>42560.720555555556</v>
      </c>
      <c r="D454" s="2">
        <v>20564825000146</v>
      </c>
      <c r="E454" s="13">
        <v>190000000550</v>
      </c>
      <c r="F454" s="8" t="s">
        <v>23</v>
      </c>
      <c r="G454" s="8" t="s">
        <v>57</v>
      </c>
      <c r="H454" s="2">
        <v>13012</v>
      </c>
      <c r="I454" s="8" t="s">
        <v>30</v>
      </c>
      <c r="J454" s="8" t="s">
        <v>150</v>
      </c>
      <c r="K454" s="13">
        <v>9558433756</v>
      </c>
      <c r="L454" s="8" t="s">
        <v>27</v>
      </c>
      <c r="M454" s="8" t="s">
        <v>27</v>
      </c>
      <c r="N454" s="13" t="s">
        <v>599</v>
      </c>
      <c r="O454" s="8" t="s">
        <v>600</v>
      </c>
      <c r="P454" s="8" t="s">
        <v>600</v>
      </c>
      <c r="Q454" s="8" t="s">
        <v>34</v>
      </c>
      <c r="R454" s="8" t="s">
        <v>35</v>
      </c>
      <c r="S454" s="8" t="s">
        <v>33</v>
      </c>
      <c r="T454" s="2">
        <v>600</v>
      </c>
      <c r="U454" s="8" t="s">
        <v>569</v>
      </c>
      <c r="V454" s="10" t="s">
        <v>601</v>
      </c>
      <c r="W454" s="15">
        <f t="shared" si="8"/>
        <v>4.326140211934725E-3</v>
      </c>
    </row>
    <row r="455" spans="1:23" customFormat="1">
      <c r="A455" s="3">
        <v>143</v>
      </c>
      <c r="B455" s="5" t="s">
        <v>22</v>
      </c>
      <c r="C455" s="6">
        <v>42560.720555555556</v>
      </c>
      <c r="D455" s="4">
        <v>20564825000146</v>
      </c>
      <c r="E455" s="12">
        <v>190000000550</v>
      </c>
      <c r="F455" s="5" t="s">
        <v>23</v>
      </c>
      <c r="G455" s="5" t="s">
        <v>57</v>
      </c>
      <c r="H455" s="4">
        <v>13012</v>
      </c>
      <c r="I455" s="5" t="s">
        <v>30</v>
      </c>
      <c r="J455" s="5" t="s">
        <v>150</v>
      </c>
      <c r="K455" s="12">
        <v>9558433756</v>
      </c>
      <c r="L455" s="5" t="s">
        <v>27</v>
      </c>
      <c r="M455" s="5" t="s">
        <v>27</v>
      </c>
      <c r="N455" s="12" t="s">
        <v>599</v>
      </c>
      <c r="O455" s="5" t="s">
        <v>600</v>
      </c>
      <c r="P455" s="5" t="s">
        <v>600</v>
      </c>
      <c r="Q455" s="5" t="s">
        <v>34</v>
      </c>
      <c r="R455" s="5" t="s">
        <v>35</v>
      </c>
      <c r="S455" s="5" t="s">
        <v>33</v>
      </c>
      <c r="T455" s="4">
        <v>200</v>
      </c>
      <c r="U455" s="5" t="s">
        <v>569</v>
      </c>
      <c r="V455" s="7" t="s">
        <v>602</v>
      </c>
      <c r="W455" s="15">
        <f t="shared" si="8"/>
        <v>1.4420467373115749E-3</v>
      </c>
    </row>
    <row r="456" spans="1:23" customFormat="1">
      <c r="A456" s="1">
        <v>143</v>
      </c>
      <c r="B456" s="8" t="s">
        <v>22</v>
      </c>
      <c r="C456" s="9">
        <v>42560.720555555556</v>
      </c>
      <c r="D456" s="2">
        <v>20564825000146</v>
      </c>
      <c r="E456" s="13">
        <v>190000000550</v>
      </c>
      <c r="F456" s="8" t="s">
        <v>23</v>
      </c>
      <c r="G456" s="8" t="s">
        <v>57</v>
      </c>
      <c r="H456" s="2">
        <v>13012</v>
      </c>
      <c r="I456" s="8" t="s">
        <v>30</v>
      </c>
      <c r="J456" s="8" t="s">
        <v>150</v>
      </c>
      <c r="K456" s="13">
        <v>9558433756</v>
      </c>
      <c r="L456" s="8" t="s">
        <v>27</v>
      </c>
      <c r="M456" s="8" t="s">
        <v>27</v>
      </c>
      <c r="N456" s="13" t="s">
        <v>613</v>
      </c>
      <c r="O456" s="8" t="s">
        <v>614</v>
      </c>
      <c r="P456" s="8" t="s">
        <v>614</v>
      </c>
      <c r="Q456" s="8" t="s">
        <v>27</v>
      </c>
      <c r="R456" s="8" t="s">
        <v>27</v>
      </c>
      <c r="S456" s="8" t="s">
        <v>89</v>
      </c>
      <c r="T456" s="2">
        <v>1351.28</v>
      </c>
      <c r="U456" s="8" t="s">
        <v>570</v>
      </c>
      <c r="V456" s="10" t="s">
        <v>615</v>
      </c>
      <c r="W456" s="15">
        <f t="shared" si="8"/>
        <v>9.743044575971924E-3</v>
      </c>
    </row>
    <row r="457" spans="1:23" customFormat="1">
      <c r="A457" s="3">
        <v>143</v>
      </c>
      <c r="B457" s="5" t="s">
        <v>22</v>
      </c>
      <c r="C457" s="6">
        <v>42560.720555555556</v>
      </c>
      <c r="D457" s="4">
        <v>20564825000146</v>
      </c>
      <c r="E457" s="12">
        <v>190000000550</v>
      </c>
      <c r="F457" s="5" t="s">
        <v>23</v>
      </c>
      <c r="G457" s="5" t="s">
        <v>57</v>
      </c>
      <c r="H457" s="4">
        <v>13012</v>
      </c>
      <c r="I457" s="5" t="s">
        <v>30</v>
      </c>
      <c r="J457" s="5" t="s">
        <v>150</v>
      </c>
      <c r="K457" s="12">
        <v>9558433756</v>
      </c>
      <c r="L457" s="5" t="s">
        <v>27</v>
      </c>
      <c r="M457" s="5" t="s">
        <v>27</v>
      </c>
      <c r="N457" s="12" t="s">
        <v>622</v>
      </c>
      <c r="O457" s="5" t="s">
        <v>623</v>
      </c>
      <c r="P457" s="5" t="s">
        <v>623</v>
      </c>
      <c r="Q457" s="5" t="s">
        <v>27</v>
      </c>
      <c r="R457" s="5" t="s">
        <v>27</v>
      </c>
      <c r="S457" s="5" t="s">
        <v>88</v>
      </c>
      <c r="T457" s="4">
        <v>1013.46</v>
      </c>
      <c r="U457" s="5" t="s">
        <v>571</v>
      </c>
      <c r="V457" s="7" t="s">
        <v>624</v>
      </c>
      <c r="W457" s="15">
        <f t="shared" si="8"/>
        <v>7.3072834319789434E-3</v>
      </c>
    </row>
    <row r="458" spans="1:23" customFormat="1">
      <c r="A458" s="1">
        <v>143</v>
      </c>
      <c r="B458" s="8" t="s">
        <v>22</v>
      </c>
      <c r="C458" s="9">
        <v>42560.720555555556</v>
      </c>
      <c r="D458" s="2">
        <v>20564825000146</v>
      </c>
      <c r="E458" s="13">
        <v>190000000550</v>
      </c>
      <c r="F458" s="8" t="s">
        <v>23</v>
      </c>
      <c r="G458" s="8" t="s">
        <v>57</v>
      </c>
      <c r="H458" s="2">
        <v>13012</v>
      </c>
      <c r="I458" s="8" t="s">
        <v>30</v>
      </c>
      <c r="J458" s="8" t="s">
        <v>150</v>
      </c>
      <c r="K458" s="13">
        <v>9558433756</v>
      </c>
      <c r="L458" s="8" t="s">
        <v>27</v>
      </c>
      <c r="M458" s="8" t="s">
        <v>27</v>
      </c>
      <c r="N458" s="13" t="s">
        <v>574</v>
      </c>
      <c r="O458" s="8" t="s">
        <v>575</v>
      </c>
      <c r="P458" s="8" t="s">
        <v>575</v>
      </c>
      <c r="Q458" s="8" t="s">
        <v>34</v>
      </c>
      <c r="R458" s="8" t="s">
        <v>35</v>
      </c>
      <c r="S458" s="8" t="s">
        <v>87</v>
      </c>
      <c r="T458" s="2">
        <v>42</v>
      </c>
      <c r="U458" s="8" t="s">
        <v>569</v>
      </c>
      <c r="V458" s="10" t="s">
        <v>625</v>
      </c>
      <c r="W458" s="15">
        <f t="shared" si="8"/>
        <v>3.0282981483543075E-4</v>
      </c>
    </row>
    <row r="459" spans="1:23" customFormat="1">
      <c r="A459" s="3">
        <v>143</v>
      </c>
      <c r="B459" s="5" t="s">
        <v>22</v>
      </c>
      <c r="C459" s="6">
        <v>42560.720555555556</v>
      </c>
      <c r="D459" s="4">
        <v>20564825000146</v>
      </c>
      <c r="E459" s="12">
        <v>190000000550</v>
      </c>
      <c r="F459" s="5" t="s">
        <v>23</v>
      </c>
      <c r="G459" s="5" t="s">
        <v>57</v>
      </c>
      <c r="H459" s="4">
        <v>13012</v>
      </c>
      <c r="I459" s="5" t="s">
        <v>30</v>
      </c>
      <c r="J459" s="5" t="s">
        <v>150</v>
      </c>
      <c r="K459" s="12">
        <v>9558433756</v>
      </c>
      <c r="L459" s="5" t="s">
        <v>27</v>
      </c>
      <c r="M459" s="5" t="s">
        <v>27</v>
      </c>
      <c r="N459" s="12" t="s">
        <v>596</v>
      </c>
      <c r="O459" s="5" t="s">
        <v>597</v>
      </c>
      <c r="P459" s="5" t="s">
        <v>597</v>
      </c>
      <c r="Q459" s="5" t="s">
        <v>34</v>
      </c>
      <c r="R459" s="5" t="s">
        <v>35</v>
      </c>
      <c r="S459" s="5" t="s">
        <v>76</v>
      </c>
      <c r="T459" s="4">
        <v>220</v>
      </c>
      <c r="U459" s="5" t="s">
        <v>569</v>
      </c>
      <c r="V459" s="7" t="s">
        <v>595</v>
      </c>
      <c r="W459" s="15">
        <f t="shared" si="8"/>
        <v>1.5862514110427323E-3</v>
      </c>
    </row>
    <row r="460" spans="1:23" customFormat="1">
      <c r="A460" s="1">
        <v>143</v>
      </c>
      <c r="B460" s="8" t="s">
        <v>22</v>
      </c>
      <c r="C460" s="9">
        <v>42560.720555555556</v>
      </c>
      <c r="D460" s="2">
        <v>20564825000146</v>
      </c>
      <c r="E460" s="13">
        <v>190000000550</v>
      </c>
      <c r="F460" s="8" t="s">
        <v>23</v>
      </c>
      <c r="G460" s="8" t="s">
        <v>57</v>
      </c>
      <c r="H460" s="2">
        <v>13012</v>
      </c>
      <c r="I460" s="8" t="s">
        <v>30</v>
      </c>
      <c r="J460" s="8" t="s">
        <v>150</v>
      </c>
      <c r="K460" s="13">
        <v>9558433756</v>
      </c>
      <c r="L460" s="8" t="s">
        <v>42</v>
      </c>
      <c r="M460" s="8" t="s">
        <v>635</v>
      </c>
      <c r="N460" s="13" t="s">
        <v>192</v>
      </c>
      <c r="O460" s="8" t="s">
        <v>193</v>
      </c>
      <c r="P460" s="8" t="s">
        <v>193</v>
      </c>
      <c r="Q460" s="8" t="s">
        <v>168</v>
      </c>
      <c r="R460" s="8" t="s">
        <v>169</v>
      </c>
      <c r="S460" s="8" t="s">
        <v>77</v>
      </c>
      <c r="T460" s="2">
        <v>210</v>
      </c>
      <c r="U460" s="8" t="s">
        <v>48</v>
      </c>
      <c r="V460" s="10" t="s">
        <v>27</v>
      </c>
      <c r="W460" s="15">
        <f t="shared" si="8"/>
        <v>1.5141490741771536E-3</v>
      </c>
    </row>
    <row r="461" spans="1:23" customFormat="1">
      <c r="A461" s="3">
        <v>143</v>
      </c>
      <c r="B461" s="5" t="s">
        <v>22</v>
      </c>
      <c r="C461" s="6">
        <v>42560.720555555556</v>
      </c>
      <c r="D461" s="4">
        <v>20564825000146</v>
      </c>
      <c r="E461" s="12">
        <v>190000000550</v>
      </c>
      <c r="F461" s="5" t="s">
        <v>23</v>
      </c>
      <c r="G461" s="5" t="s">
        <v>57</v>
      </c>
      <c r="H461" s="4">
        <v>13012</v>
      </c>
      <c r="I461" s="5" t="s">
        <v>30</v>
      </c>
      <c r="J461" s="5" t="s">
        <v>150</v>
      </c>
      <c r="K461" s="12">
        <v>9558433756</v>
      </c>
      <c r="L461" s="5" t="s">
        <v>42</v>
      </c>
      <c r="M461" s="5" t="s">
        <v>635</v>
      </c>
      <c r="N461" s="12" t="s">
        <v>192</v>
      </c>
      <c r="O461" s="5" t="s">
        <v>193</v>
      </c>
      <c r="P461" s="5" t="s">
        <v>193</v>
      </c>
      <c r="Q461" s="5" t="s">
        <v>168</v>
      </c>
      <c r="R461" s="5" t="s">
        <v>169</v>
      </c>
      <c r="S461" s="5" t="s">
        <v>77</v>
      </c>
      <c r="T461" s="4">
        <v>900</v>
      </c>
      <c r="U461" s="5" t="s">
        <v>48</v>
      </c>
      <c r="V461" s="7" t="s">
        <v>27</v>
      </c>
      <c r="W461" s="15">
        <f t="shared" si="8"/>
        <v>6.4892103179020871E-3</v>
      </c>
    </row>
    <row r="462" spans="1:23" customFormat="1">
      <c r="A462" s="1">
        <v>143</v>
      </c>
      <c r="B462" s="8" t="s">
        <v>22</v>
      </c>
      <c r="C462" s="9">
        <v>42560.720555555556</v>
      </c>
      <c r="D462" s="2">
        <v>20564825000146</v>
      </c>
      <c r="E462" s="13">
        <v>190000000550</v>
      </c>
      <c r="F462" s="8" t="s">
        <v>23</v>
      </c>
      <c r="G462" s="8" t="s">
        <v>57</v>
      </c>
      <c r="H462" s="2">
        <v>13012</v>
      </c>
      <c r="I462" s="8" t="s">
        <v>30</v>
      </c>
      <c r="J462" s="8" t="s">
        <v>150</v>
      </c>
      <c r="K462" s="13">
        <v>9558433756</v>
      </c>
      <c r="L462" s="8" t="s">
        <v>42</v>
      </c>
      <c r="M462" s="8" t="s">
        <v>635</v>
      </c>
      <c r="N462" s="13" t="s">
        <v>192</v>
      </c>
      <c r="O462" s="8" t="s">
        <v>193</v>
      </c>
      <c r="P462" s="8" t="s">
        <v>193</v>
      </c>
      <c r="Q462" s="8" t="s">
        <v>168</v>
      </c>
      <c r="R462" s="8" t="s">
        <v>169</v>
      </c>
      <c r="S462" s="8" t="s">
        <v>77</v>
      </c>
      <c r="T462" s="2">
        <v>1200</v>
      </c>
      <c r="U462" s="8" t="s">
        <v>48</v>
      </c>
      <c r="V462" s="10" t="s">
        <v>27</v>
      </c>
      <c r="W462" s="15">
        <f t="shared" si="8"/>
        <v>8.65228042386945E-3</v>
      </c>
    </row>
    <row r="463" spans="1:23" customFormat="1">
      <c r="A463" s="3">
        <v>143</v>
      </c>
      <c r="B463" s="5" t="s">
        <v>22</v>
      </c>
      <c r="C463" s="6">
        <v>42560.720555555556</v>
      </c>
      <c r="D463" s="4">
        <v>20564825000146</v>
      </c>
      <c r="E463" s="12">
        <v>190000000550</v>
      </c>
      <c r="F463" s="5" t="s">
        <v>23</v>
      </c>
      <c r="G463" s="5" t="s">
        <v>57</v>
      </c>
      <c r="H463" s="4">
        <v>13012</v>
      </c>
      <c r="I463" s="5" t="s">
        <v>30</v>
      </c>
      <c r="J463" s="5" t="s">
        <v>150</v>
      </c>
      <c r="K463" s="12">
        <v>9558433756</v>
      </c>
      <c r="L463" s="5" t="s">
        <v>42</v>
      </c>
      <c r="M463" s="5" t="s">
        <v>635</v>
      </c>
      <c r="N463" s="12" t="s">
        <v>192</v>
      </c>
      <c r="O463" s="5" t="s">
        <v>193</v>
      </c>
      <c r="P463" s="5" t="s">
        <v>193</v>
      </c>
      <c r="Q463" s="5" t="s">
        <v>168</v>
      </c>
      <c r="R463" s="5" t="s">
        <v>169</v>
      </c>
      <c r="S463" s="5" t="s">
        <v>77</v>
      </c>
      <c r="T463" s="4">
        <v>500</v>
      </c>
      <c r="U463" s="5" t="s">
        <v>48</v>
      </c>
      <c r="V463" s="7" t="s">
        <v>27</v>
      </c>
      <c r="W463" s="15">
        <f t="shared" si="8"/>
        <v>3.6051168432789374E-3</v>
      </c>
    </row>
    <row r="464" spans="1:23" customFormat="1">
      <c r="A464" s="1">
        <v>143</v>
      </c>
      <c r="B464" s="8" t="s">
        <v>22</v>
      </c>
      <c r="C464" s="9">
        <v>42560.720555555556</v>
      </c>
      <c r="D464" s="2">
        <v>20564825000146</v>
      </c>
      <c r="E464" s="13">
        <v>190000000550</v>
      </c>
      <c r="F464" s="8" t="s">
        <v>23</v>
      </c>
      <c r="G464" s="8" t="s">
        <v>57</v>
      </c>
      <c r="H464" s="2">
        <v>13012</v>
      </c>
      <c r="I464" s="8" t="s">
        <v>30</v>
      </c>
      <c r="J464" s="8" t="s">
        <v>150</v>
      </c>
      <c r="K464" s="13">
        <v>9558433756</v>
      </c>
      <c r="L464" s="8" t="s">
        <v>50</v>
      </c>
      <c r="M464" s="8" t="s">
        <v>37</v>
      </c>
      <c r="N464" s="13" t="s">
        <v>636</v>
      </c>
      <c r="O464" s="8" t="s">
        <v>637</v>
      </c>
      <c r="P464" s="8" t="s">
        <v>637</v>
      </c>
      <c r="Q464" s="8" t="s">
        <v>27</v>
      </c>
      <c r="R464" s="8" t="s">
        <v>27</v>
      </c>
      <c r="S464" s="8" t="s">
        <v>49</v>
      </c>
      <c r="T464" s="2">
        <v>500</v>
      </c>
      <c r="U464" s="8" t="s">
        <v>29</v>
      </c>
      <c r="V464" s="10" t="s">
        <v>27</v>
      </c>
      <c r="W464" s="15">
        <f t="shared" si="8"/>
        <v>3.6051168432789374E-3</v>
      </c>
    </row>
    <row r="465" spans="1:23" customFormat="1">
      <c r="A465" s="3">
        <v>143</v>
      </c>
      <c r="B465" s="5" t="s">
        <v>22</v>
      </c>
      <c r="C465" s="6">
        <v>42560.720555555556</v>
      </c>
      <c r="D465" s="4">
        <v>20564825000146</v>
      </c>
      <c r="E465" s="12">
        <v>190000000550</v>
      </c>
      <c r="F465" s="5" t="s">
        <v>23</v>
      </c>
      <c r="G465" s="5" t="s">
        <v>57</v>
      </c>
      <c r="H465" s="4">
        <v>13012</v>
      </c>
      <c r="I465" s="5" t="s">
        <v>30</v>
      </c>
      <c r="J465" s="5" t="s">
        <v>150</v>
      </c>
      <c r="K465" s="12">
        <v>9558433756</v>
      </c>
      <c r="L465" s="5" t="s">
        <v>27</v>
      </c>
      <c r="M465" s="5" t="s">
        <v>27</v>
      </c>
      <c r="N465" s="12" t="s">
        <v>574</v>
      </c>
      <c r="O465" s="5" t="s">
        <v>575</v>
      </c>
      <c r="P465" s="5" t="s">
        <v>575</v>
      </c>
      <c r="Q465" s="5" t="s">
        <v>34</v>
      </c>
      <c r="R465" s="5" t="s">
        <v>35</v>
      </c>
      <c r="S465" s="5" t="s">
        <v>121</v>
      </c>
      <c r="T465" s="4">
        <v>135</v>
      </c>
      <c r="U465" s="5" t="s">
        <v>569</v>
      </c>
      <c r="V465" s="7" t="s">
        <v>607</v>
      </c>
      <c r="W465" s="15">
        <f t="shared" si="8"/>
        <v>9.7338154768531306E-4</v>
      </c>
    </row>
    <row r="466" spans="1:23" customFormat="1">
      <c r="A466" s="1">
        <v>143</v>
      </c>
      <c r="B466" s="8" t="s">
        <v>22</v>
      </c>
      <c r="C466" s="9">
        <v>42560.720555555556</v>
      </c>
      <c r="D466" s="2">
        <v>20564825000146</v>
      </c>
      <c r="E466" s="13">
        <v>190000000550</v>
      </c>
      <c r="F466" s="8" t="s">
        <v>23</v>
      </c>
      <c r="G466" s="8" t="s">
        <v>57</v>
      </c>
      <c r="H466" s="2">
        <v>13012</v>
      </c>
      <c r="I466" s="8" t="s">
        <v>30</v>
      </c>
      <c r="J466" s="8" t="s">
        <v>150</v>
      </c>
      <c r="K466" s="13">
        <v>9558433756</v>
      </c>
      <c r="L466" s="8" t="s">
        <v>27</v>
      </c>
      <c r="M466" s="8" t="s">
        <v>27</v>
      </c>
      <c r="N466" s="13" t="s">
        <v>596</v>
      </c>
      <c r="O466" s="8" t="s">
        <v>597</v>
      </c>
      <c r="P466" s="8" t="s">
        <v>597</v>
      </c>
      <c r="Q466" s="8" t="s">
        <v>34</v>
      </c>
      <c r="R466" s="8" t="s">
        <v>35</v>
      </c>
      <c r="S466" s="8" t="s">
        <v>75</v>
      </c>
      <c r="T466" s="2">
        <v>180</v>
      </c>
      <c r="U466" s="8" t="s">
        <v>566</v>
      </c>
      <c r="V466" s="10" t="s">
        <v>609</v>
      </c>
      <c r="W466" s="15">
        <f t="shared" si="8"/>
        <v>1.2978420635804174E-3</v>
      </c>
    </row>
    <row r="467" spans="1:23" customFormat="1">
      <c r="A467" s="3">
        <v>143</v>
      </c>
      <c r="B467" s="5" t="s">
        <v>22</v>
      </c>
      <c r="C467" s="6">
        <v>42560.720555555556</v>
      </c>
      <c r="D467" s="4">
        <v>20564825000146</v>
      </c>
      <c r="E467" s="12">
        <v>190000000550</v>
      </c>
      <c r="F467" s="5" t="s">
        <v>23</v>
      </c>
      <c r="G467" s="5" t="s">
        <v>57</v>
      </c>
      <c r="H467" s="4">
        <v>13012</v>
      </c>
      <c r="I467" s="5" t="s">
        <v>30</v>
      </c>
      <c r="J467" s="5" t="s">
        <v>150</v>
      </c>
      <c r="K467" s="12">
        <v>9558433756</v>
      </c>
      <c r="L467" s="5" t="s">
        <v>27</v>
      </c>
      <c r="M467" s="5" t="s">
        <v>27</v>
      </c>
      <c r="N467" s="12" t="s">
        <v>643</v>
      </c>
      <c r="O467" s="5" t="s">
        <v>644</v>
      </c>
      <c r="P467" s="5" t="s">
        <v>644</v>
      </c>
      <c r="Q467" s="5" t="s">
        <v>27</v>
      </c>
      <c r="R467" s="5" t="s">
        <v>27</v>
      </c>
      <c r="S467" s="5" t="s">
        <v>117</v>
      </c>
      <c r="T467" s="4">
        <v>1230.6300000000001</v>
      </c>
      <c r="U467" s="5" t="s">
        <v>571</v>
      </c>
      <c r="V467" s="7" t="s">
        <v>645</v>
      </c>
      <c r="W467" s="15">
        <f t="shared" si="8"/>
        <v>8.8731298816887173E-3</v>
      </c>
    </row>
    <row r="468" spans="1:23" customFormat="1">
      <c r="A468" s="1">
        <v>143</v>
      </c>
      <c r="B468" s="8" t="s">
        <v>22</v>
      </c>
      <c r="C468" s="9">
        <v>42560.720555555556</v>
      </c>
      <c r="D468" s="2">
        <v>20564825000146</v>
      </c>
      <c r="E468" s="13">
        <v>190000000550</v>
      </c>
      <c r="F468" s="8" t="s">
        <v>23</v>
      </c>
      <c r="G468" s="8" t="s">
        <v>57</v>
      </c>
      <c r="H468" s="2">
        <v>13012</v>
      </c>
      <c r="I468" s="8" t="s">
        <v>30</v>
      </c>
      <c r="J468" s="8" t="s">
        <v>150</v>
      </c>
      <c r="K468" s="13">
        <v>9558433756</v>
      </c>
      <c r="L468" s="8" t="s">
        <v>50</v>
      </c>
      <c r="M468" s="8" t="s">
        <v>37</v>
      </c>
      <c r="N468" s="13" t="s">
        <v>646</v>
      </c>
      <c r="O468" s="8" t="s">
        <v>647</v>
      </c>
      <c r="P468" s="8" t="s">
        <v>647</v>
      </c>
      <c r="Q468" s="8" t="s">
        <v>27</v>
      </c>
      <c r="R468" s="8" t="s">
        <v>27</v>
      </c>
      <c r="S468" s="8" t="s">
        <v>49</v>
      </c>
      <c r="T468" s="2">
        <v>500</v>
      </c>
      <c r="U468" s="8" t="s">
        <v>29</v>
      </c>
      <c r="V468" s="10" t="s">
        <v>27</v>
      </c>
      <c r="W468" s="15">
        <f t="shared" si="8"/>
        <v>3.6051168432789374E-3</v>
      </c>
    </row>
    <row r="469" spans="1:23" customFormat="1">
      <c r="A469" s="3">
        <v>143</v>
      </c>
      <c r="B469" s="5" t="s">
        <v>22</v>
      </c>
      <c r="C469" s="6">
        <v>42560.720555555556</v>
      </c>
      <c r="D469" s="4">
        <v>20564825000146</v>
      </c>
      <c r="E469" s="12">
        <v>190000000550</v>
      </c>
      <c r="F469" s="5" t="s">
        <v>23</v>
      </c>
      <c r="G469" s="5" t="s">
        <v>57</v>
      </c>
      <c r="H469" s="4">
        <v>13012</v>
      </c>
      <c r="I469" s="5" t="s">
        <v>30</v>
      </c>
      <c r="J469" s="5" t="s">
        <v>150</v>
      </c>
      <c r="K469" s="12">
        <v>9558433756</v>
      </c>
      <c r="L469" s="5" t="s">
        <v>50</v>
      </c>
      <c r="M469" s="5" t="s">
        <v>37</v>
      </c>
      <c r="N469" s="12" t="s">
        <v>648</v>
      </c>
      <c r="O469" s="5" t="s">
        <v>649</v>
      </c>
      <c r="P469" s="5" t="s">
        <v>649</v>
      </c>
      <c r="Q469" s="5" t="s">
        <v>27</v>
      </c>
      <c r="R469" s="5" t="s">
        <v>27</v>
      </c>
      <c r="S469" s="5" t="s">
        <v>49</v>
      </c>
      <c r="T469" s="4">
        <v>500</v>
      </c>
      <c r="U469" s="5" t="s">
        <v>29</v>
      </c>
      <c r="V469" s="7" t="s">
        <v>27</v>
      </c>
      <c r="W469" s="15">
        <f t="shared" si="8"/>
        <v>3.6051168432789374E-3</v>
      </c>
    </row>
    <row r="470" spans="1:23" customFormat="1">
      <c r="A470" s="1">
        <v>143</v>
      </c>
      <c r="B470" s="8" t="s">
        <v>22</v>
      </c>
      <c r="C470" s="9">
        <v>42560.720555555556</v>
      </c>
      <c r="D470" s="2">
        <v>20564825000146</v>
      </c>
      <c r="E470" s="13">
        <v>190000000550</v>
      </c>
      <c r="F470" s="8" t="s">
        <v>23</v>
      </c>
      <c r="G470" s="8" t="s">
        <v>57</v>
      </c>
      <c r="H470" s="2">
        <v>13012</v>
      </c>
      <c r="I470" s="8" t="s">
        <v>30</v>
      </c>
      <c r="J470" s="8" t="s">
        <v>150</v>
      </c>
      <c r="K470" s="13">
        <v>9558433756</v>
      </c>
      <c r="L470" s="8" t="s">
        <v>50</v>
      </c>
      <c r="M470" s="8" t="s">
        <v>37</v>
      </c>
      <c r="N470" s="13" t="s">
        <v>650</v>
      </c>
      <c r="O470" s="8" t="s">
        <v>651</v>
      </c>
      <c r="P470" s="8" t="s">
        <v>651</v>
      </c>
      <c r="Q470" s="8" t="s">
        <v>27</v>
      </c>
      <c r="R470" s="8" t="s">
        <v>27</v>
      </c>
      <c r="S470" s="8" t="s">
        <v>49</v>
      </c>
      <c r="T470" s="2">
        <v>500</v>
      </c>
      <c r="U470" s="8" t="s">
        <v>29</v>
      </c>
      <c r="V470" s="10" t="s">
        <v>27</v>
      </c>
      <c r="W470" s="15">
        <f t="shared" si="8"/>
        <v>3.6051168432789374E-3</v>
      </c>
    </row>
    <row r="471" spans="1:23" customFormat="1">
      <c r="A471" s="3">
        <v>143</v>
      </c>
      <c r="B471" s="5" t="s">
        <v>22</v>
      </c>
      <c r="C471" s="6">
        <v>42560.720555555556</v>
      </c>
      <c r="D471" s="4">
        <v>20564825000146</v>
      </c>
      <c r="E471" s="12">
        <v>190000000550</v>
      </c>
      <c r="F471" s="5" t="s">
        <v>23</v>
      </c>
      <c r="G471" s="5" t="s">
        <v>57</v>
      </c>
      <c r="H471" s="4">
        <v>13012</v>
      </c>
      <c r="I471" s="5" t="s">
        <v>30</v>
      </c>
      <c r="J471" s="5" t="s">
        <v>150</v>
      </c>
      <c r="K471" s="12">
        <v>9558433756</v>
      </c>
      <c r="L471" s="5" t="s">
        <v>50</v>
      </c>
      <c r="M471" s="5" t="s">
        <v>37</v>
      </c>
      <c r="N471" s="12" t="s">
        <v>652</v>
      </c>
      <c r="O471" s="5" t="s">
        <v>653</v>
      </c>
      <c r="P471" s="5" t="s">
        <v>653</v>
      </c>
      <c r="Q471" s="5" t="s">
        <v>27</v>
      </c>
      <c r="R471" s="5" t="s">
        <v>27</v>
      </c>
      <c r="S471" s="5" t="s">
        <v>49</v>
      </c>
      <c r="T471" s="4">
        <v>500</v>
      </c>
      <c r="U471" s="5" t="s">
        <v>29</v>
      </c>
      <c r="V471" s="7" t="s">
        <v>27</v>
      </c>
      <c r="W471" s="15">
        <f t="shared" si="8"/>
        <v>3.6051168432789374E-3</v>
      </c>
    </row>
    <row r="472" spans="1:23" customFormat="1">
      <c r="A472" s="1">
        <v>143</v>
      </c>
      <c r="B472" s="8" t="s">
        <v>22</v>
      </c>
      <c r="C472" s="9">
        <v>42560.720555555556</v>
      </c>
      <c r="D472" s="2">
        <v>20564825000146</v>
      </c>
      <c r="E472" s="13">
        <v>190000000550</v>
      </c>
      <c r="F472" s="8" t="s">
        <v>23</v>
      </c>
      <c r="G472" s="8" t="s">
        <v>57</v>
      </c>
      <c r="H472" s="2">
        <v>13012</v>
      </c>
      <c r="I472" s="8" t="s">
        <v>30</v>
      </c>
      <c r="J472" s="8" t="s">
        <v>150</v>
      </c>
      <c r="K472" s="13">
        <v>9558433756</v>
      </c>
      <c r="L472" s="8" t="s">
        <v>26</v>
      </c>
      <c r="M472" s="8" t="s">
        <v>37</v>
      </c>
      <c r="N472" s="13" t="s">
        <v>654</v>
      </c>
      <c r="O472" s="8" t="s">
        <v>655</v>
      </c>
      <c r="P472" s="8" t="s">
        <v>655</v>
      </c>
      <c r="Q472" s="8" t="s">
        <v>27</v>
      </c>
      <c r="R472" s="8" t="s">
        <v>27</v>
      </c>
      <c r="S472" s="8" t="s">
        <v>31</v>
      </c>
      <c r="T472" s="2">
        <v>3352.66</v>
      </c>
      <c r="U472" s="8" t="s">
        <v>39</v>
      </c>
      <c r="V472" s="10" t="s">
        <v>27</v>
      </c>
      <c r="W472" s="15">
        <f t="shared" si="8"/>
        <v>2.4173462071575121E-2</v>
      </c>
    </row>
    <row r="473" spans="1:23" customFormat="1">
      <c r="A473" s="3">
        <v>143</v>
      </c>
      <c r="B473" s="5" t="s">
        <v>22</v>
      </c>
      <c r="C473" s="6">
        <v>42560.720555555556</v>
      </c>
      <c r="D473" s="4">
        <v>20564825000146</v>
      </c>
      <c r="E473" s="12">
        <v>190000000550</v>
      </c>
      <c r="F473" s="5" t="s">
        <v>23</v>
      </c>
      <c r="G473" s="5" t="s">
        <v>57</v>
      </c>
      <c r="H473" s="4">
        <v>13012</v>
      </c>
      <c r="I473" s="5" t="s">
        <v>30</v>
      </c>
      <c r="J473" s="5" t="s">
        <v>150</v>
      </c>
      <c r="K473" s="12">
        <v>9558433756</v>
      </c>
      <c r="L473" s="5" t="s">
        <v>50</v>
      </c>
      <c r="M473" s="5" t="s">
        <v>37</v>
      </c>
      <c r="N473" s="12" t="s">
        <v>658</v>
      </c>
      <c r="O473" s="5" t="s">
        <v>659</v>
      </c>
      <c r="P473" s="5" t="s">
        <v>659</v>
      </c>
      <c r="Q473" s="5" t="s">
        <v>27</v>
      </c>
      <c r="R473" s="5" t="s">
        <v>27</v>
      </c>
      <c r="S473" s="5" t="s">
        <v>49</v>
      </c>
      <c r="T473" s="4">
        <v>500</v>
      </c>
      <c r="U473" s="5" t="s">
        <v>29</v>
      </c>
      <c r="V473" s="7" t="s">
        <v>27</v>
      </c>
      <c r="W473" s="15">
        <f t="shared" si="8"/>
        <v>3.6051168432789374E-3</v>
      </c>
    </row>
    <row r="474" spans="1:23" customFormat="1">
      <c r="A474" s="1">
        <v>143</v>
      </c>
      <c r="B474" s="8" t="s">
        <v>22</v>
      </c>
      <c r="C474" s="9">
        <v>42560.720555555556</v>
      </c>
      <c r="D474" s="2">
        <v>20564825000146</v>
      </c>
      <c r="E474" s="13">
        <v>190000000550</v>
      </c>
      <c r="F474" s="8" t="s">
        <v>23</v>
      </c>
      <c r="G474" s="8" t="s">
        <v>57</v>
      </c>
      <c r="H474" s="2">
        <v>13012</v>
      </c>
      <c r="I474" s="8" t="s">
        <v>30</v>
      </c>
      <c r="J474" s="8" t="s">
        <v>150</v>
      </c>
      <c r="K474" s="13">
        <v>9558433756</v>
      </c>
      <c r="L474" s="8" t="s">
        <v>27</v>
      </c>
      <c r="M474" s="8" t="s">
        <v>27</v>
      </c>
      <c r="N474" s="13" t="s">
        <v>596</v>
      </c>
      <c r="O474" s="8" t="s">
        <v>597</v>
      </c>
      <c r="P474" s="8" t="s">
        <v>597</v>
      </c>
      <c r="Q474" s="8" t="s">
        <v>34</v>
      </c>
      <c r="R474" s="8" t="s">
        <v>35</v>
      </c>
      <c r="S474" s="8" t="s">
        <v>76</v>
      </c>
      <c r="T474" s="2">
        <v>1000</v>
      </c>
      <c r="U474" s="8" t="s">
        <v>566</v>
      </c>
      <c r="V474" s="10" t="s">
        <v>631</v>
      </c>
      <c r="W474" s="15">
        <f t="shared" si="8"/>
        <v>7.2102336865578747E-3</v>
      </c>
    </row>
    <row r="475" spans="1:23" customFormat="1">
      <c r="A475" s="3">
        <v>143</v>
      </c>
      <c r="B475" s="5" t="s">
        <v>22</v>
      </c>
      <c r="C475" s="6">
        <v>42560.720555555556</v>
      </c>
      <c r="D475" s="4">
        <v>20564825000146</v>
      </c>
      <c r="E475" s="12">
        <v>190000000550</v>
      </c>
      <c r="F475" s="5" t="s">
        <v>23</v>
      </c>
      <c r="G475" s="5" t="s">
        <v>57</v>
      </c>
      <c r="H475" s="4">
        <v>13012</v>
      </c>
      <c r="I475" s="5" t="s">
        <v>30</v>
      </c>
      <c r="J475" s="5" t="s">
        <v>150</v>
      </c>
      <c r="K475" s="12">
        <v>9558433756</v>
      </c>
      <c r="L475" s="5" t="s">
        <v>27</v>
      </c>
      <c r="M475" s="5" t="s">
        <v>27</v>
      </c>
      <c r="N475" s="12" t="s">
        <v>660</v>
      </c>
      <c r="O475" s="5" t="s">
        <v>661</v>
      </c>
      <c r="P475" s="5" t="s">
        <v>661</v>
      </c>
      <c r="Q475" s="5" t="s">
        <v>27</v>
      </c>
      <c r="R475" s="5" t="s">
        <v>27</v>
      </c>
      <c r="S475" s="5" t="s">
        <v>89</v>
      </c>
      <c r="T475" s="4">
        <v>1351.28</v>
      </c>
      <c r="U475" s="5" t="s">
        <v>570</v>
      </c>
      <c r="V475" s="7" t="s">
        <v>662</v>
      </c>
      <c r="W475" s="15">
        <f t="shared" si="8"/>
        <v>9.743044575971924E-3</v>
      </c>
    </row>
    <row r="476" spans="1:23" customFormat="1">
      <c r="A476" s="1">
        <v>143</v>
      </c>
      <c r="B476" s="8" t="s">
        <v>22</v>
      </c>
      <c r="C476" s="9">
        <v>42560.720555555556</v>
      </c>
      <c r="D476" s="2">
        <v>20564825000146</v>
      </c>
      <c r="E476" s="13">
        <v>190000000550</v>
      </c>
      <c r="F476" s="8" t="s">
        <v>23</v>
      </c>
      <c r="G476" s="8" t="s">
        <v>57</v>
      </c>
      <c r="H476" s="2">
        <v>13012</v>
      </c>
      <c r="I476" s="8" t="s">
        <v>30</v>
      </c>
      <c r="J476" s="8" t="s">
        <v>150</v>
      </c>
      <c r="K476" s="13">
        <v>9558433756</v>
      </c>
      <c r="L476" s="8" t="s">
        <v>50</v>
      </c>
      <c r="M476" s="8" t="s">
        <v>37</v>
      </c>
      <c r="N476" s="13" t="s">
        <v>669</v>
      </c>
      <c r="O476" s="8" t="s">
        <v>670</v>
      </c>
      <c r="P476" s="8" t="s">
        <v>670</v>
      </c>
      <c r="Q476" s="8" t="s">
        <v>27</v>
      </c>
      <c r="R476" s="8" t="s">
        <v>27</v>
      </c>
      <c r="S476" s="8" t="s">
        <v>49</v>
      </c>
      <c r="T476" s="2">
        <v>500</v>
      </c>
      <c r="U476" s="8" t="s">
        <v>29</v>
      </c>
      <c r="V476" s="10" t="s">
        <v>27</v>
      </c>
      <c r="W476" s="15">
        <f t="shared" si="8"/>
        <v>3.6051168432789374E-3</v>
      </c>
    </row>
    <row r="477" spans="1:23" customFormat="1">
      <c r="A477" s="3">
        <v>143</v>
      </c>
      <c r="B477" s="5" t="s">
        <v>22</v>
      </c>
      <c r="C477" s="6">
        <v>42560.720555555556</v>
      </c>
      <c r="D477" s="4">
        <v>20564825000146</v>
      </c>
      <c r="E477" s="12">
        <v>190000000550</v>
      </c>
      <c r="F477" s="5" t="s">
        <v>23</v>
      </c>
      <c r="G477" s="5" t="s">
        <v>57</v>
      </c>
      <c r="H477" s="4">
        <v>13012</v>
      </c>
      <c r="I477" s="5" t="s">
        <v>30</v>
      </c>
      <c r="J477" s="5" t="s">
        <v>150</v>
      </c>
      <c r="K477" s="12">
        <v>9558433756</v>
      </c>
      <c r="L477" s="5" t="s">
        <v>42</v>
      </c>
      <c r="M477" s="5" t="s">
        <v>674</v>
      </c>
      <c r="N477" s="12" t="s">
        <v>257</v>
      </c>
      <c r="O477" s="5" t="s">
        <v>258</v>
      </c>
      <c r="P477" s="5" t="s">
        <v>258</v>
      </c>
      <c r="Q477" s="5" t="s">
        <v>119</v>
      </c>
      <c r="R477" s="5" t="s">
        <v>120</v>
      </c>
      <c r="S477" s="5" t="s">
        <v>52</v>
      </c>
      <c r="T477" s="4">
        <v>700</v>
      </c>
      <c r="U477" s="5" t="s">
        <v>65</v>
      </c>
      <c r="V477" s="7" t="s">
        <v>27</v>
      </c>
      <c r="W477" s="15">
        <f t="shared" si="8"/>
        <v>5.0471635805905118E-3</v>
      </c>
    </row>
    <row r="478" spans="1:23" customFormat="1">
      <c r="A478" s="1">
        <v>143</v>
      </c>
      <c r="B478" s="8" t="s">
        <v>22</v>
      </c>
      <c r="C478" s="9">
        <v>42560.720555555556</v>
      </c>
      <c r="D478" s="2">
        <v>20564825000146</v>
      </c>
      <c r="E478" s="13">
        <v>190000000550</v>
      </c>
      <c r="F478" s="8" t="s">
        <v>23</v>
      </c>
      <c r="G478" s="8" t="s">
        <v>57</v>
      </c>
      <c r="H478" s="2">
        <v>13012</v>
      </c>
      <c r="I478" s="8" t="s">
        <v>30</v>
      </c>
      <c r="J478" s="8" t="s">
        <v>150</v>
      </c>
      <c r="K478" s="13">
        <v>9558433756</v>
      </c>
      <c r="L478" s="8" t="s">
        <v>42</v>
      </c>
      <c r="M478" s="8" t="s">
        <v>674</v>
      </c>
      <c r="N478" s="13" t="s">
        <v>257</v>
      </c>
      <c r="O478" s="8" t="s">
        <v>258</v>
      </c>
      <c r="P478" s="8" t="s">
        <v>258</v>
      </c>
      <c r="Q478" s="8" t="s">
        <v>119</v>
      </c>
      <c r="R478" s="8" t="s">
        <v>120</v>
      </c>
      <c r="S478" s="8" t="s">
        <v>52</v>
      </c>
      <c r="T478" s="2">
        <v>250</v>
      </c>
      <c r="U478" s="8" t="s">
        <v>65</v>
      </c>
      <c r="V478" s="10" t="s">
        <v>27</v>
      </c>
      <c r="W478" s="15">
        <f t="shared" si="8"/>
        <v>1.8025584216394687E-3</v>
      </c>
    </row>
    <row r="479" spans="1:23" customFormat="1">
      <c r="A479" s="3">
        <v>143</v>
      </c>
      <c r="B479" s="5" t="s">
        <v>22</v>
      </c>
      <c r="C479" s="6">
        <v>42560.720555555556</v>
      </c>
      <c r="D479" s="4">
        <v>20564825000146</v>
      </c>
      <c r="E479" s="12">
        <v>190000000550</v>
      </c>
      <c r="F479" s="5" t="s">
        <v>23</v>
      </c>
      <c r="G479" s="5" t="s">
        <v>57</v>
      </c>
      <c r="H479" s="4">
        <v>13012</v>
      </c>
      <c r="I479" s="5" t="s">
        <v>30</v>
      </c>
      <c r="J479" s="5" t="s">
        <v>150</v>
      </c>
      <c r="K479" s="12">
        <v>9558433756</v>
      </c>
      <c r="L479" s="5" t="s">
        <v>42</v>
      </c>
      <c r="M479" s="5" t="s">
        <v>674</v>
      </c>
      <c r="N479" s="12" t="s">
        <v>257</v>
      </c>
      <c r="O479" s="5" t="s">
        <v>258</v>
      </c>
      <c r="P479" s="5" t="s">
        <v>258</v>
      </c>
      <c r="Q479" s="5" t="s">
        <v>119</v>
      </c>
      <c r="R479" s="5" t="s">
        <v>120</v>
      </c>
      <c r="S479" s="5" t="s">
        <v>52</v>
      </c>
      <c r="T479" s="4">
        <v>1500</v>
      </c>
      <c r="U479" s="5" t="s">
        <v>65</v>
      </c>
      <c r="V479" s="7" t="s">
        <v>27</v>
      </c>
      <c r="W479" s="15">
        <f t="shared" si="8"/>
        <v>1.0815350529836811E-2</v>
      </c>
    </row>
    <row r="480" spans="1:23" customFormat="1">
      <c r="A480" s="1">
        <v>143</v>
      </c>
      <c r="B480" s="8" t="s">
        <v>22</v>
      </c>
      <c r="C480" s="9">
        <v>42560.720555555556</v>
      </c>
      <c r="D480" s="2">
        <v>20564825000146</v>
      </c>
      <c r="E480" s="13">
        <v>190000000550</v>
      </c>
      <c r="F480" s="8" t="s">
        <v>23</v>
      </c>
      <c r="G480" s="8" t="s">
        <v>57</v>
      </c>
      <c r="H480" s="2">
        <v>13012</v>
      </c>
      <c r="I480" s="8" t="s">
        <v>30</v>
      </c>
      <c r="J480" s="8" t="s">
        <v>150</v>
      </c>
      <c r="K480" s="13">
        <v>9558433756</v>
      </c>
      <c r="L480" s="8" t="s">
        <v>50</v>
      </c>
      <c r="M480" s="8" t="s">
        <v>37</v>
      </c>
      <c r="N480" s="13" t="s">
        <v>675</v>
      </c>
      <c r="O480" s="8" t="s">
        <v>676</v>
      </c>
      <c r="P480" s="8" t="s">
        <v>676</v>
      </c>
      <c r="Q480" s="8" t="s">
        <v>27</v>
      </c>
      <c r="R480" s="8" t="s">
        <v>27</v>
      </c>
      <c r="S480" s="8" t="s">
        <v>49</v>
      </c>
      <c r="T480" s="2">
        <v>500</v>
      </c>
      <c r="U480" s="8" t="s">
        <v>29</v>
      </c>
      <c r="V480" s="10" t="s">
        <v>27</v>
      </c>
      <c r="W480" s="15">
        <f t="shared" si="8"/>
        <v>3.6051168432789374E-3</v>
      </c>
    </row>
    <row r="481" spans="1:23" customFormat="1">
      <c r="A481" s="3">
        <v>143</v>
      </c>
      <c r="B481" s="5" t="s">
        <v>22</v>
      </c>
      <c r="C481" s="6">
        <v>42560.720555555556</v>
      </c>
      <c r="D481" s="4">
        <v>20564825000146</v>
      </c>
      <c r="E481" s="12">
        <v>190000000550</v>
      </c>
      <c r="F481" s="5" t="s">
        <v>23</v>
      </c>
      <c r="G481" s="5" t="s">
        <v>57</v>
      </c>
      <c r="H481" s="4">
        <v>13012</v>
      </c>
      <c r="I481" s="5" t="s">
        <v>30</v>
      </c>
      <c r="J481" s="5" t="s">
        <v>150</v>
      </c>
      <c r="K481" s="12">
        <v>9558433756</v>
      </c>
      <c r="L481" s="5" t="s">
        <v>50</v>
      </c>
      <c r="M481" s="5" t="s">
        <v>37</v>
      </c>
      <c r="N481" s="12" t="s">
        <v>677</v>
      </c>
      <c r="O481" s="5" t="s">
        <v>678</v>
      </c>
      <c r="P481" s="5" t="s">
        <v>678</v>
      </c>
      <c r="Q481" s="5" t="s">
        <v>27</v>
      </c>
      <c r="R481" s="5" t="s">
        <v>27</v>
      </c>
      <c r="S481" s="5" t="s">
        <v>49</v>
      </c>
      <c r="T481" s="4">
        <v>500</v>
      </c>
      <c r="U481" s="5" t="s">
        <v>29</v>
      </c>
      <c r="V481" s="7" t="s">
        <v>27</v>
      </c>
      <c r="W481" s="15">
        <f t="shared" si="8"/>
        <v>3.6051168432789374E-3</v>
      </c>
    </row>
    <row r="482" spans="1:23" customFormat="1">
      <c r="A482" s="1">
        <v>143</v>
      </c>
      <c r="B482" s="8" t="s">
        <v>22</v>
      </c>
      <c r="C482" s="9">
        <v>42560.720555555556</v>
      </c>
      <c r="D482" s="2">
        <v>20564825000146</v>
      </c>
      <c r="E482" s="13">
        <v>190000000550</v>
      </c>
      <c r="F482" s="8" t="s">
        <v>23</v>
      </c>
      <c r="G482" s="8" t="s">
        <v>57</v>
      </c>
      <c r="H482" s="2">
        <v>13012</v>
      </c>
      <c r="I482" s="8" t="s">
        <v>30</v>
      </c>
      <c r="J482" s="8" t="s">
        <v>150</v>
      </c>
      <c r="K482" s="13">
        <v>9558433756</v>
      </c>
      <c r="L482" s="8" t="s">
        <v>50</v>
      </c>
      <c r="M482" s="8" t="s">
        <v>37</v>
      </c>
      <c r="N482" s="13" t="s">
        <v>679</v>
      </c>
      <c r="O482" s="8" t="s">
        <v>680</v>
      </c>
      <c r="P482" s="8" t="s">
        <v>680</v>
      </c>
      <c r="Q482" s="8" t="s">
        <v>27</v>
      </c>
      <c r="R482" s="8" t="s">
        <v>27</v>
      </c>
      <c r="S482" s="8" t="s">
        <v>49</v>
      </c>
      <c r="T482" s="2">
        <v>500</v>
      </c>
      <c r="U482" s="8" t="s">
        <v>29</v>
      </c>
      <c r="V482" s="10" t="s">
        <v>27</v>
      </c>
      <c r="W482" s="15">
        <f t="shared" si="8"/>
        <v>3.6051168432789374E-3</v>
      </c>
    </row>
    <row r="483" spans="1:23" customFormat="1">
      <c r="A483" s="3">
        <v>143</v>
      </c>
      <c r="B483" s="5" t="s">
        <v>22</v>
      </c>
      <c r="C483" s="6">
        <v>42560.720555555556</v>
      </c>
      <c r="D483" s="4">
        <v>20564825000146</v>
      </c>
      <c r="E483" s="12">
        <v>190000000550</v>
      </c>
      <c r="F483" s="5" t="s">
        <v>23</v>
      </c>
      <c r="G483" s="5" t="s">
        <v>57</v>
      </c>
      <c r="H483" s="4">
        <v>13012</v>
      </c>
      <c r="I483" s="5" t="s">
        <v>30</v>
      </c>
      <c r="J483" s="5" t="s">
        <v>150</v>
      </c>
      <c r="K483" s="12">
        <v>9558433756</v>
      </c>
      <c r="L483" s="5" t="s">
        <v>27</v>
      </c>
      <c r="M483" s="5" t="s">
        <v>27</v>
      </c>
      <c r="N483" s="12" t="s">
        <v>596</v>
      </c>
      <c r="O483" s="5" t="s">
        <v>597</v>
      </c>
      <c r="P483" s="5" t="s">
        <v>597</v>
      </c>
      <c r="Q483" s="5" t="s">
        <v>34</v>
      </c>
      <c r="R483" s="5" t="s">
        <v>35</v>
      </c>
      <c r="S483" s="5" t="s">
        <v>75</v>
      </c>
      <c r="T483" s="4">
        <v>45</v>
      </c>
      <c r="U483" s="5" t="s">
        <v>569</v>
      </c>
      <c r="V483" s="7" t="s">
        <v>605</v>
      </c>
      <c r="W483" s="15">
        <f t="shared" si="8"/>
        <v>3.2446051589510435E-4</v>
      </c>
    </row>
    <row r="484" spans="1:23" customFormat="1">
      <c r="A484" s="1">
        <v>143</v>
      </c>
      <c r="B484" s="8" t="s">
        <v>22</v>
      </c>
      <c r="C484" s="9">
        <v>42560.720555555556</v>
      </c>
      <c r="D484" s="2">
        <v>20564825000146</v>
      </c>
      <c r="E484" s="13">
        <v>190000000550</v>
      </c>
      <c r="F484" s="8" t="s">
        <v>23</v>
      </c>
      <c r="G484" s="8" t="s">
        <v>57</v>
      </c>
      <c r="H484" s="2">
        <v>13012</v>
      </c>
      <c r="I484" s="8" t="s">
        <v>30</v>
      </c>
      <c r="J484" s="8" t="s">
        <v>150</v>
      </c>
      <c r="K484" s="13">
        <v>9558433756</v>
      </c>
      <c r="L484" s="8" t="s">
        <v>27</v>
      </c>
      <c r="M484" s="8" t="s">
        <v>27</v>
      </c>
      <c r="N484" s="13" t="s">
        <v>574</v>
      </c>
      <c r="O484" s="8" t="s">
        <v>575</v>
      </c>
      <c r="P484" s="8" t="s">
        <v>575</v>
      </c>
      <c r="Q484" s="8" t="s">
        <v>34</v>
      </c>
      <c r="R484" s="8" t="s">
        <v>35</v>
      </c>
      <c r="S484" s="8" t="s">
        <v>87</v>
      </c>
      <c r="T484" s="2">
        <v>42</v>
      </c>
      <c r="U484" s="8" t="s">
        <v>569</v>
      </c>
      <c r="V484" s="10" t="s">
        <v>625</v>
      </c>
      <c r="W484" s="15">
        <f t="shared" si="8"/>
        <v>3.0282981483543075E-4</v>
      </c>
    </row>
    <row r="485" spans="1:23" customFormat="1">
      <c r="A485" s="3">
        <v>143</v>
      </c>
      <c r="B485" s="5" t="s">
        <v>22</v>
      </c>
      <c r="C485" s="6">
        <v>42560.720555555556</v>
      </c>
      <c r="D485" s="4">
        <v>20564825000146</v>
      </c>
      <c r="E485" s="12">
        <v>190000000550</v>
      </c>
      <c r="F485" s="5" t="s">
        <v>23</v>
      </c>
      <c r="G485" s="5" t="s">
        <v>57</v>
      </c>
      <c r="H485" s="4">
        <v>13012</v>
      </c>
      <c r="I485" s="5" t="s">
        <v>30</v>
      </c>
      <c r="J485" s="5" t="s">
        <v>150</v>
      </c>
      <c r="K485" s="12">
        <v>9558433756</v>
      </c>
      <c r="L485" s="5" t="s">
        <v>27</v>
      </c>
      <c r="M485" s="5" t="s">
        <v>27</v>
      </c>
      <c r="N485" s="12" t="s">
        <v>687</v>
      </c>
      <c r="O485" s="5" t="s">
        <v>688</v>
      </c>
      <c r="P485" s="5" t="s">
        <v>688</v>
      </c>
      <c r="Q485" s="5" t="s">
        <v>27</v>
      </c>
      <c r="R485" s="5" t="s">
        <v>27</v>
      </c>
      <c r="S485" s="5" t="s">
        <v>90</v>
      </c>
      <c r="T485" s="4">
        <v>1254.76</v>
      </c>
      <c r="U485" s="5" t="s">
        <v>571</v>
      </c>
      <c r="V485" s="7" t="s">
        <v>689</v>
      </c>
      <c r="W485" s="15">
        <f t="shared" si="8"/>
        <v>9.0471128205453586E-3</v>
      </c>
    </row>
    <row r="486" spans="1:23" customFormat="1">
      <c r="A486" s="1">
        <v>143</v>
      </c>
      <c r="B486" s="8" t="s">
        <v>22</v>
      </c>
      <c r="C486" s="9">
        <v>42560.720555555556</v>
      </c>
      <c r="D486" s="2">
        <v>20564825000146</v>
      </c>
      <c r="E486" s="13">
        <v>190000000550</v>
      </c>
      <c r="F486" s="8" t="s">
        <v>23</v>
      </c>
      <c r="G486" s="8" t="s">
        <v>57</v>
      </c>
      <c r="H486" s="2">
        <v>13012</v>
      </c>
      <c r="I486" s="8" t="s">
        <v>30</v>
      </c>
      <c r="J486" s="8" t="s">
        <v>150</v>
      </c>
      <c r="K486" s="13">
        <v>9558433756</v>
      </c>
      <c r="L486" s="8" t="s">
        <v>27</v>
      </c>
      <c r="M486" s="8" t="s">
        <v>27</v>
      </c>
      <c r="N486" s="13" t="s">
        <v>693</v>
      </c>
      <c r="O486" s="8" t="s">
        <v>694</v>
      </c>
      <c r="P486" s="8" t="s">
        <v>694</v>
      </c>
      <c r="Q486" s="8" t="s">
        <v>27</v>
      </c>
      <c r="R486" s="8" t="s">
        <v>27</v>
      </c>
      <c r="S486" s="8" t="s">
        <v>88</v>
      </c>
      <c r="T486" s="2">
        <v>1013.46</v>
      </c>
      <c r="U486" s="8" t="s">
        <v>571</v>
      </c>
      <c r="V486" s="10" t="s">
        <v>695</v>
      </c>
      <c r="W486" s="15">
        <f t="shared" si="8"/>
        <v>7.3072834319789434E-3</v>
      </c>
    </row>
    <row r="487" spans="1:23" customFormat="1">
      <c r="A487" s="3">
        <v>143</v>
      </c>
      <c r="B487" s="5" t="s">
        <v>22</v>
      </c>
      <c r="C487" s="6">
        <v>42560.720555555556</v>
      </c>
      <c r="D487" s="4">
        <v>20564825000146</v>
      </c>
      <c r="E487" s="12">
        <v>190000000550</v>
      </c>
      <c r="F487" s="5" t="s">
        <v>23</v>
      </c>
      <c r="G487" s="5" t="s">
        <v>57</v>
      </c>
      <c r="H487" s="4">
        <v>13012</v>
      </c>
      <c r="I487" s="5" t="s">
        <v>30</v>
      </c>
      <c r="J487" s="5" t="s">
        <v>150</v>
      </c>
      <c r="K487" s="12">
        <v>9558433756</v>
      </c>
      <c r="L487" s="5" t="s">
        <v>27</v>
      </c>
      <c r="M487" s="5" t="s">
        <v>27</v>
      </c>
      <c r="N487" s="12" t="s">
        <v>696</v>
      </c>
      <c r="O487" s="5" t="s">
        <v>697</v>
      </c>
      <c r="P487" s="5" t="s">
        <v>697</v>
      </c>
      <c r="Q487" s="5" t="s">
        <v>27</v>
      </c>
      <c r="R487" s="5" t="s">
        <v>27</v>
      </c>
      <c r="S487" s="5" t="s">
        <v>89</v>
      </c>
      <c r="T487" s="4">
        <v>1351.28</v>
      </c>
      <c r="U487" s="5" t="s">
        <v>570</v>
      </c>
      <c r="V487" s="7" t="s">
        <v>615</v>
      </c>
      <c r="W487" s="15">
        <f t="shared" si="8"/>
        <v>9.743044575971924E-3</v>
      </c>
    </row>
    <row r="488" spans="1:23" customFormat="1">
      <c r="A488" s="1">
        <v>143</v>
      </c>
      <c r="B488" s="8" t="s">
        <v>22</v>
      </c>
      <c r="C488" s="9">
        <v>42560.720555555556</v>
      </c>
      <c r="D488" s="2">
        <v>20564825000146</v>
      </c>
      <c r="E488" s="13">
        <v>190000000550</v>
      </c>
      <c r="F488" s="8" t="s">
        <v>23</v>
      </c>
      <c r="G488" s="8" t="s">
        <v>57</v>
      </c>
      <c r="H488" s="2">
        <v>13012</v>
      </c>
      <c r="I488" s="8" t="s">
        <v>30</v>
      </c>
      <c r="J488" s="8" t="s">
        <v>150</v>
      </c>
      <c r="K488" s="13">
        <v>9558433756</v>
      </c>
      <c r="L488" s="8" t="s">
        <v>27</v>
      </c>
      <c r="M488" s="8" t="s">
        <v>27</v>
      </c>
      <c r="N488" s="13" t="s">
        <v>702</v>
      </c>
      <c r="O488" s="8" t="s">
        <v>703</v>
      </c>
      <c r="P488" s="8" t="s">
        <v>703</v>
      </c>
      <c r="Q488" s="8" t="s">
        <v>27</v>
      </c>
      <c r="R488" s="8" t="s">
        <v>27</v>
      </c>
      <c r="S488" s="8" t="s">
        <v>89</v>
      </c>
      <c r="T488" s="2">
        <v>1351.28</v>
      </c>
      <c r="U488" s="8" t="s">
        <v>570</v>
      </c>
      <c r="V488" s="10" t="s">
        <v>704</v>
      </c>
      <c r="W488" s="15">
        <f t="shared" si="8"/>
        <v>9.743044575971924E-3</v>
      </c>
    </row>
    <row r="489" spans="1:23" customFormat="1">
      <c r="A489" s="3">
        <v>143</v>
      </c>
      <c r="B489" s="5" t="s">
        <v>22</v>
      </c>
      <c r="C489" s="6">
        <v>42560.720555555556</v>
      </c>
      <c r="D489" s="4">
        <v>20564825000146</v>
      </c>
      <c r="E489" s="12">
        <v>190000000550</v>
      </c>
      <c r="F489" s="5" t="s">
        <v>23</v>
      </c>
      <c r="G489" s="5" t="s">
        <v>57</v>
      </c>
      <c r="H489" s="4">
        <v>13012</v>
      </c>
      <c r="I489" s="5" t="s">
        <v>30</v>
      </c>
      <c r="J489" s="5" t="s">
        <v>150</v>
      </c>
      <c r="K489" s="12">
        <v>9558433756</v>
      </c>
      <c r="L489" s="5" t="s">
        <v>27</v>
      </c>
      <c r="M489" s="5" t="s">
        <v>27</v>
      </c>
      <c r="N489" s="12" t="s">
        <v>705</v>
      </c>
      <c r="O489" s="5" t="s">
        <v>706</v>
      </c>
      <c r="P489" s="5" t="s">
        <v>706</v>
      </c>
      <c r="Q489" s="5" t="s">
        <v>27</v>
      </c>
      <c r="R489" s="5" t="s">
        <v>27</v>
      </c>
      <c r="S489" s="5" t="s">
        <v>89</v>
      </c>
      <c r="T489" s="4">
        <v>1351.28</v>
      </c>
      <c r="U489" s="5" t="s">
        <v>570</v>
      </c>
      <c r="V489" s="7" t="s">
        <v>615</v>
      </c>
      <c r="W489" s="15">
        <f t="shared" si="8"/>
        <v>9.743044575971924E-3</v>
      </c>
    </row>
    <row r="490" spans="1:23" customFormat="1">
      <c r="A490" s="1">
        <v>143</v>
      </c>
      <c r="B490" s="8" t="s">
        <v>22</v>
      </c>
      <c r="C490" s="9">
        <v>42560.720555555556</v>
      </c>
      <c r="D490" s="2">
        <v>20564825000146</v>
      </c>
      <c r="E490" s="13">
        <v>190000000550</v>
      </c>
      <c r="F490" s="8" t="s">
        <v>23</v>
      </c>
      <c r="G490" s="8" t="s">
        <v>57</v>
      </c>
      <c r="H490" s="2">
        <v>13012</v>
      </c>
      <c r="I490" s="8" t="s">
        <v>30</v>
      </c>
      <c r="J490" s="8" t="s">
        <v>150</v>
      </c>
      <c r="K490" s="13">
        <v>9558433756</v>
      </c>
      <c r="L490" s="8" t="s">
        <v>27</v>
      </c>
      <c r="M490" s="8" t="s">
        <v>27</v>
      </c>
      <c r="N490" s="13" t="s">
        <v>707</v>
      </c>
      <c r="O490" s="8" t="s">
        <v>708</v>
      </c>
      <c r="P490" s="8" t="s">
        <v>708</v>
      </c>
      <c r="Q490" s="8" t="s">
        <v>27</v>
      </c>
      <c r="R490" s="8" t="s">
        <v>27</v>
      </c>
      <c r="S490" s="8" t="s">
        <v>43</v>
      </c>
      <c r="T490" s="2">
        <v>1278.8900000000001</v>
      </c>
      <c r="U490" s="8" t="s">
        <v>570</v>
      </c>
      <c r="V490" s="10" t="s">
        <v>615</v>
      </c>
      <c r="W490" s="15">
        <f t="shared" si="8"/>
        <v>9.221095759402E-3</v>
      </c>
    </row>
    <row r="491" spans="1:23" customFormat="1">
      <c r="A491" s="3">
        <v>143</v>
      </c>
      <c r="B491" s="5" t="s">
        <v>22</v>
      </c>
      <c r="C491" s="6">
        <v>42560.720555555556</v>
      </c>
      <c r="D491" s="4">
        <v>20564825000146</v>
      </c>
      <c r="E491" s="12">
        <v>190000000550</v>
      </c>
      <c r="F491" s="5" t="s">
        <v>23</v>
      </c>
      <c r="G491" s="5" t="s">
        <v>57</v>
      </c>
      <c r="H491" s="4">
        <v>13012</v>
      </c>
      <c r="I491" s="5" t="s">
        <v>30</v>
      </c>
      <c r="J491" s="5" t="s">
        <v>150</v>
      </c>
      <c r="K491" s="12">
        <v>9558433756</v>
      </c>
      <c r="L491" s="5" t="s">
        <v>27</v>
      </c>
      <c r="M491" s="5" t="s">
        <v>27</v>
      </c>
      <c r="N491" s="12" t="s">
        <v>711</v>
      </c>
      <c r="O491" s="5" t="s">
        <v>712</v>
      </c>
      <c r="P491" s="5" t="s">
        <v>712</v>
      </c>
      <c r="Q491" s="5" t="s">
        <v>27</v>
      </c>
      <c r="R491" s="5" t="s">
        <v>27</v>
      </c>
      <c r="S491" s="5" t="s">
        <v>54</v>
      </c>
      <c r="T491" s="4">
        <v>1303.02</v>
      </c>
      <c r="U491" s="5" t="s">
        <v>571</v>
      </c>
      <c r="V491" s="7" t="s">
        <v>713</v>
      </c>
      <c r="W491" s="15">
        <f t="shared" si="8"/>
        <v>9.3950786982586413E-3</v>
      </c>
    </row>
    <row r="492" spans="1:23" customFormat="1">
      <c r="A492" s="1">
        <v>143</v>
      </c>
      <c r="B492" s="8" t="s">
        <v>22</v>
      </c>
      <c r="C492" s="9">
        <v>42560.720555555556</v>
      </c>
      <c r="D492" s="2">
        <v>20564825000146</v>
      </c>
      <c r="E492" s="13">
        <v>190000000550</v>
      </c>
      <c r="F492" s="8" t="s">
        <v>23</v>
      </c>
      <c r="G492" s="8" t="s">
        <v>57</v>
      </c>
      <c r="H492" s="2">
        <v>13012</v>
      </c>
      <c r="I492" s="8" t="s">
        <v>30</v>
      </c>
      <c r="J492" s="8" t="s">
        <v>150</v>
      </c>
      <c r="K492" s="13">
        <v>9558433756</v>
      </c>
      <c r="L492" s="8" t="s">
        <v>27</v>
      </c>
      <c r="M492" s="8" t="s">
        <v>27</v>
      </c>
      <c r="N492" s="13" t="s">
        <v>596</v>
      </c>
      <c r="O492" s="8" t="s">
        <v>597</v>
      </c>
      <c r="P492" s="8" t="s">
        <v>597</v>
      </c>
      <c r="Q492" s="8" t="s">
        <v>34</v>
      </c>
      <c r="R492" s="8" t="s">
        <v>35</v>
      </c>
      <c r="S492" s="8" t="s">
        <v>36</v>
      </c>
      <c r="T492" s="2">
        <v>400</v>
      </c>
      <c r="U492" s="8" t="s">
        <v>569</v>
      </c>
      <c r="V492" s="10" t="s">
        <v>714</v>
      </c>
      <c r="W492" s="15">
        <f t="shared" si="8"/>
        <v>2.8840934746231497E-3</v>
      </c>
    </row>
    <row r="493" spans="1:23" customFormat="1">
      <c r="A493" s="3">
        <v>143</v>
      </c>
      <c r="B493" s="5" t="s">
        <v>22</v>
      </c>
      <c r="C493" s="6">
        <v>42560.720555555556</v>
      </c>
      <c r="D493" s="4">
        <v>20564825000146</v>
      </c>
      <c r="E493" s="12">
        <v>190000000550</v>
      </c>
      <c r="F493" s="5" t="s">
        <v>23</v>
      </c>
      <c r="G493" s="5" t="s">
        <v>57</v>
      </c>
      <c r="H493" s="4">
        <v>13012</v>
      </c>
      <c r="I493" s="5" t="s">
        <v>30</v>
      </c>
      <c r="J493" s="5" t="s">
        <v>150</v>
      </c>
      <c r="K493" s="12">
        <v>9558433756</v>
      </c>
      <c r="L493" s="5" t="s">
        <v>27</v>
      </c>
      <c r="M493" s="5" t="s">
        <v>27</v>
      </c>
      <c r="N493" s="12" t="s">
        <v>574</v>
      </c>
      <c r="O493" s="5" t="s">
        <v>575</v>
      </c>
      <c r="P493" s="5" t="s">
        <v>575</v>
      </c>
      <c r="Q493" s="5" t="s">
        <v>34</v>
      </c>
      <c r="R493" s="5" t="s">
        <v>35</v>
      </c>
      <c r="S493" s="5" t="s">
        <v>63</v>
      </c>
      <c r="T493" s="4">
        <v>440</v>
      </c>
      <c r="U493" s="5" t="s">
        <v>569</v>
      </c>
      <c r="V493" s="7" t="s">
        <v>587</v>
      </c>
      <c r="W493" s="15">
        <f t="shared" si="8"/>
        <v>3.1725028220854646E-3</v>
      </c>
    </row>
    <row r="494" spans="1:23" customFormat="1">
      <c r="A494" s="1">
        <v>143</v>
      </c>
      <c r="B494" s="8" t="s">
        <v>22</v>
      </c>
      <c r="C494" s="9">
        <v>42560.720555555556</v>
      </c>
      <c r="D494" s="2">
        <v>20564825000146</v>
      </c>
      <c r="E494" s="13">
        <v>190000000550</v>
      </c>
      <c r="F494" s="8" t="s">
        <v>23</v>
      </c>
      <c r="G494" s="8" t="s">
        <v>57</v>
      </c>
      <c r="H494" s="2">
        <v>13012</v>
      </c>
      <c r="I494" s="8" t="s">
        <v>30</v>
      </c>
      <c r="J494" s="8" t="s">
        <v>150</v>
      </c>
      <c r="K494" s="13">
        <v>9558433756</v>
      </c>
      <c r="L494" s="8" t="s">
        <v>27</v>
      </c>
      <c r="M494" s="8" t="s">
        <v>27</v>
      </c>
      <c r="N494" s="13" t="s">
        <v>574</v>
      </c>
      <c r="O494" s="8" t="s">
        <v>575</v>
      </c>
      <c r="P494" s="8" t="s">
        <v>575</v>
      </c>
      <c r="Q494" s="8" t="s">
        <v>34</v>
      </c>
      <c r="R494" s="8" t="s">
        <v>35</v>
      </c>
      <c r="S494" s="8" t="s">
        <v>87</v>
      </c>
      <c r="T494" s="2">
        <v>42</v>
      </c>
      <c r="U494" s="8" t="s">
        <v>569</v>
      </c>
      <c r="V494" s="10" t="s">
        <v>625</v>
      </c>
      <c r="W494" s="15">
        <f t="shared" si="8"/>
        <v>3.0282981483543075E-4</v>
      </c>
    </row>
    <row r="495" spans="1:23" customFormat="1">
      <c r="A495" s="3">
        <v>143</v>
      </c>
      <c r="B495" s="5" t="s">
        <v>22</v>
      </c>
      <c r="C495" s="6">
        <v>42560.720555555556</v>
      </c>
      <c r="D495" s="4">
        <v>20564825000146</v>
      </c>
      <c r="E495" s="12">
        <v>190000000550</v>
      </c>
      <c r="F495" s="5" t="s">
        <v>23</v>
      </c>
      <c r="G495" s="5" t="s">
        <v>57</v>
      </c>
      <c r="H495" s="4">
        <v>13012</v>
      </c>
      <c r="I495" s="5" t="s">
        <v>30</v>
      </c>
      <c r="J495" s="5" t="s">
        <v>150</v>
      </c>
      <c r="K495" s="12">
        <v>9558433756</v>
      </c>
      <c r="L495" s="5" t="s">
        <v>27</v>
      </c>
      <c r="M495" s="5" t="s">
        <v>27</v>
      </c>
      <c r="N495" s="12" t="s">
        <v>574</v>
      </c>
      <c r="O495" s="5" t="s">
        <v>575</v>
      </c>
      <c r="P495" s="5" t="s">
        <v>575</v>
      </c>
      <c r="Q495" s="5" t="s">
        <v>34</v>
      </c>
      <c r="R495" s="5" t="s">
        <v>35</v>
      </c>
      <c r="S495" s="5" t="s">
        <v>62</v>
      </c>
      <c r="T495" s="4">
        <v>790</v>
      </c>
      <c r="U495" s="5" t="s">
        <v>566</v>
      </c>
      <c r="V495" s="7" t="s">
        <v>640</v>
      </c>
      <c r="W495" s="15">
        <f t="shared" si="8"/>
        <v>5.6960846123807205E-3</v>
      </c>
    </row>
    <row r="496" spans="1:23" customFormat="1">
      <c r="A496" s="1">
        <v>143</v>
      </c>
      <c r="B496" s="8" t="s">
        <v>22</v>
      </c>
      <c r="C496" s="9">
        <v>42560.720555555556</v>
      </c>
      <c r="D496" s="2">
        <v>20564825000146</v>
      </c>
      <c r="E496" s="13">
        <v>190000000550</v>
      </c>
      <c r="F496" s="8" t="s">
        <v>23</v>
      </c>
      <c r="G496" s="8" t="s">
        <v>57</v>
      </c>
      <c r="H496" s="2">
        <v>13012</v>
      </c>
      <c r="I496" s="8" t="s">
        <v>30</v>
      </c>
      <c r="J496" s="8" t="s">
        <v>150</v>
      </c>
      <c r="K496" s="13">
        <v>9558433756</v>
      </c>
      <c r="L496" s="8" t="s">
        <v>27</v>
      </c>
      <c r="M496" s="8" t="s">
        <v>27</v>
      </c>
      <c r="N496" s="13" t="s">
        <v>725</v>
      </c>
      <c r="O496" s="8" t="s">
        <v>726</v>
      </c>
      <c r="P496" s="8" t="s">
        <v>726</v>
      </c>
      <c r="Q496" s="8" t="s">
        <v>27</v>
      </c>
      <c r="R496" s="8" t="s">
        <v>27</v>
      </c>
      <c r="S496" s="8" t="s">
        <v>125</v>
      </c>
      <c r="T496" s="2">
        <v>1785.62</v>
      </c>
      <c r="U496" s="8" t="s">
        <v>571</v>
      </c>
      <c r="V496" s="10" t="s">
        <v>727</v>
      </c>
      <c r="W496" s="15">
        <f t="shared" si="8"/>
        <v>1.287473747539147E-2</v>
      </c>
    </row>
    <row r="497" spans="1:23" customFormat="1">
      <c r="A497" s="3">
        <v>143</v>
      </c>
      <c r="B497" s="5" t="s">
        <v>22</v>
      </c>
      <c r="C497" s="6">
        <v>42560.720555555556</v>
      </c>
      <c r="D497" s="4">
        <v>20564825000146</v>
      </c>
      <c r="E497" s="12">
        <v>190000000550</v>
      </c>
      <c r="F497" s="5" t="s">
        <v>23</v>
      </c>
      <c r="G497" s="5" t="s">
        <v>57</v>
      </c>
      <c r="H497" s="4">
        <v>13012</v>
      </c>
      <c r="I497" s="5" t="s">
        <v>30</v>
      </c>
      <c r="J497" s="5" t="s">
        <v>150</v>
      </c>
      <c r="K497" s="12">
        <v>9558433756</v>
      </c>
      <c r="L497" s="5" t="s">
        <v>27</v>
      </c>
      <c r="M497" s="5" t="s">
        <v>27</v>
      </c>
      <c r="N497" s="12" t="s">
        <v>728</v>
      </c>
      <c r="O497" s="5" t="s">
        <v>729</v>
      </c>
      <c r="P497" s="5" t="s">
        <v>729</v>
      </c>
      <c r="Q497" s="5" t="s">
        <v>27</v>
      </c>
      <c r="R497" s="5" t="s">
        <v>27</v>
      </c>
      <c r="S497" s="5" t="s">
        <v>113</v>
      </c>
      <c r="T497" s="4">
        <v>2000</v>
      </c>
      <c r="U497" s="5" t="s">
        <v>565</v>
      </c>
      <c r="V497" s="7" t="s">
        <v>598</v>
      </c>
      <c r="W497" s="15">
        <f t="shared" si="8"/>
        <v>1.4420467373115749E-2</v>
      </c>
    </row>
    <row r="498" spans="1:23" customFormat="1">
      <c r="A498" s="1">
        <v>143</v>
      </c>
      <c r="B498" s="8" t="s">
        <v>22</v>
      </c>
      <c r="C498" s="9">
        <v>42560.720555555556</v>
      </c>
      <c r="D498" s="2">
        <v>20564825000146</v>
      </c>
      <c r="E498" s="13">
        <v>190000000550</v>
      </c>
      <c r="F498" s="8" t="s">
        <v>23</v>
      </c>
      <c r="G498" s="8" t="s">
        <v>57</v>
      </c>
      <c r="H498" s="2">
        <v>13012</v>
      </c>
      <c r="I498" s="8" t="s">
        <v>30</v>
      </c>
      <c r="J498" s="8" t="s">
        <v>150</v>
      </c>
      <c r="K498" s="13">
        <v>9558433756</v>
      </c>
      <c r="L498" s="8" t="s">
        <v>27</v>
      </c>
      <c r="M498" s="8" t="s">
        <v>27</v>
      </c>
      <c r="N498" s="13" t="s">
        <v>574</v>
      </c>
      <c r="O498" s="8" t="s">
        <v>575</v>
      </c>
      <c r="P498" s="8" t="s">
        <v>575</v>
      </c>
      <c r="Q498" s="8" t="s">
        <v>34</v>
      </c>
      <c r="R498" s="8" t="s">
        <v>35</v>
      </c>
      <c r="S498" s="8" t="s">
        <v>87</v>
      </c>
      <c r="T498" s="2">
        <v>42</v>
      </c>
      <c r="U498" s="8" t="s">
        <v>569</v>
      </c>
      <c r="V498" s="10" t="s">
        <v>625</v>
      </c>
      <c r="W498" s="15">
        <f t="shared" si="8"/>
        <v>3.0282981483543075E-4</v>
      </c>
    </row>
    <row r="499" spans="1:23" customFormat="1">
      <c r="A499" s="3">
        <v>143</v>
      </c>
      <c r="B499" s="5" t="s">
        <v>22</v>
      </c>
      <c r="C499" s="6">
        <v>42560.720555555556</v>
      </c>
      <c r="D499" s="4">
        <v>20564825000146</v>
      </c>
      <c r="E499" s="12">
        <v>190000000550</v>
      </c>
      <c r="F499" s="5" t="s">
        <v>23</v>
      </c>
      <c r="G499" s="5" t="s">
        <v>57</v>
      </c>
      <c r="H499" s="4">
        <v>13012</v>
      </c>
      <c r="I499" s="5" t="s">
        <v>30</v>
      </c>
      <c r="J499" s="5" t="s">
        <v>150</v>
      </c>
      <c r="K499" s="12">
        <v>9558433756</v>
      </c>
      <c r="L499" s="5" t="s">
        <v>27</v>
      </c>
      <c r="M499" s="5" t="s">
        <v>27</v>
      </c>
      <c r="N499" s="12" t="s">
        <v>616</v>
      </c>
      <c r="O499" s="5" t="s">
        <v>617</v>
      </c>
      <c r="P499" s="5" t="s">
        <v>617</v>
      </c>
      <c r="Q499" s="5" t="s">
        <v>34</v>
      </c>
      <c r="R499" s="5" t="s">
        <v>35</v>
      </c>
      <c r="S499" s="5" t="s">
        <v>52</v>
      </c>
      <c r="T499" s="4">
        <v>780</v>
      </c>
      <c r="U499" s="5" t="s">
        <v>569</v>
      </c>
      <c r="V499" s="7" t="s">
        <v>741</v>
      </c>
      <c r="W499" s="15">
        <f t="shared" si="8"/>
        <v>5.6239822755151424E-3</v>
      </c>
    </row>
    <row r="500" spans="1:23" customFormat="1">
      <c r="A500" s="1">
        <v>143</v>
      </c>
      <c r="B500" s="8" t="s">
        <v>22</v>
      </c>
      <c r="C500" s="9">
        <v>42560.720555555556</v>
      </c>
      <c r="D500" s="2">
        <v>20564825000146</v>
      </c>
      <c r="E500" s="13">
        <v>190000000550</v>
      </c>
      <c r="F500" s="8" t="s">
        <v>23</v>
      </c>
      <c r="G500" s="8" t="s">
        <v>57</v>
      </c>
      <c r="H500" s="2">
        <v>13012</v>
      </c>
      <c r="I500" s="8" t="s">
        <v>30</v>
      </c>
      <c r="J500" s="8" t="s">
        <v>150</v>
      </c>
      <c r="K500" s="13">
        <v>9558433756</v>
      </c>
      <c r="L500" s="8" t="s">
        <v>27</v>
      </c>
      <c r="M500" s="8" t="s">
        <v>27</v>
      </c>
      <c r="N500" s="13" t="s">
        <v>574</v>
      </c>
      <c r="O500" s="8" t="s">
        <v>575</v>
      </c>
      <c r="P500" s="8" t="s">
        <v>575</v>
      </c>
      <c r="Q500" s="8" t="s">
        <v>34</v>
      </c>
      <c r="R500" s="8" t="s">
        <v>35</v>
      </c>
      <c r="S500" s="8" t="s">
        <v>87</v>
      </c>
      <c r="T500" s="2">
        <v>42</v>
      </c>
      <c r="U500" s="8" t="s">
        <v>569</v>
      </c>
      <c r="V500" s="10" t="s">
        <v>625</v>
      </c>
      <c r="W500" s="15">
        <f t="shared" si="8"/>
        <v>3.0282981483543075E-4</v>
      </c>
    </row>
    <row r="501" spans="1:23" customFormat="1">
      <c r="A501" s="3">
        <v>143</v>
      </c>
      <c r="B501" s="5" t="s">
        <v>22</v>
      </c>
      <c r="C501" s="6">
        <v>42560.720555555556</v>
      </c>
      <c r="D501" s="4">
        <v>20564825000146</v>
      </c>
      <c r="E501" s="12">
        <v>190000000550</v>
      </c>
      <c r="F501" s="5" t="s">
        <v>23</v>
      </c>
      <c r="G501" s="5" t="s">
        <v>57</v>
      </c>
      <c r="H501" s="4">
        <v>13012</v>
      </c>
      <c r="I501" s="5" t="s">
        <v>30</v>
      </c>
      <c r="J501" s="5" t="s">
        <v>150</v>
      </c>
      <c r="K501" s="12">
        <v>9558433756</v>
      </c>
      <c r="L501" s="5" t="s">
        <v>27</v>
      </c>
      <c r="M501" s="5" t="s">
        <v>27</v>
      </c>
      <c r="N501" s="12" t="s">
        <v>749</v>
      </c>
      <c r="O501" s="5" t="s">
        <v>750</v>
      </c>
      <c r="P501" s="5" t="s">
        <v>750</v>
      </c>
      <c r="Q501" s="5" t="s">
        <v>27</v>
      </c>
      <c r="R501" s="5" t="s">
        <v>27</v>
      </c>
      <c r="S501" s="5" t="s">
        <v>31</v>
      </c>
      <c r="T501" s="4">
        <v>820.42</v>
      </c>
      <c r="U501" s="5" t="s">
        <v>570</v>
      </c>
      <c r="V501" s="7" t="s">
        <v>615</v>
      </c>
      <c r="W501" s="15">
        <f t="shared" si="8"/>
        <v>5.9154199211258109E-3</v>
      </c>
    </row>
    <row r="502" spans="1:23" customFormat="1">
      <c r="A502" s="1">
        <v>143</v>
      </c>
      <c r="B502" s="8" t="s">
        <v>22</v>
      </c>
      <c r="C502" s="9">
        <v>42560.720555555556</v>
      </c>
      <c r="D502" s="2">
        <v>20564825000146</v>
      </c>
      <c r="E502" s="13">
        <v>190000000550</v>
      </c>
      <c r="F502" s="8" t="s">
        <v>23</v>
      </c>
      <c r="G502" s="8" t="s">
        <v>57</v>
      </c>
      <c r="H502" s="2">
        <v>13012</v>
      </c>
      <c r="I502" s="8" t="s">
        <v>30</v>
      </c>
      <c r="J502" s="8" t="s">
        <v>150</v>
      </c>
      <c r="K502" s="13">
        <v>9558433756</v>
      </c>
      <c r="L502" s="8" t="s">
        <v>27</v>
      </c>
      <c r="M502" s="8" t="s">
        <v>27</v>
      </c>
      <c r="N502" s="13" t="s">
        <v>751</v>
      </c>
      <c r="O502" s="8" t="s">
        <v>752</v>
      </c>
      <c r="P502" s="8" t="s">
        <v>752</v>
      </c>
      <c r="Q502" s="8" t="s">
        <v>27</v>
      </c>
      <c r="R502" s="8" t="s">
        <v>27</v>
      </c>
      <c r="S502" s="8" t="s">
        <v>94</v>
      </c>
      <c r="T502" s="2">
        <v>1278.8900000000001</v>
      </c>
      <c r="U502" s="8" t="s">
        <v>570</v>
      </c>
      <c r="V502" s="10" t="s">
        <v>615</v>
      </c>
      <c r="W502" s="15">
        <f t="shared" si="8"/>
        <v>9.221095759402E-3</v>
      </c>
    </row>
    <row r="503" spans="1:23" customFormat="1">
      <c r="A503" s="3">
        <v>143</v>
      </c>
      <c r="B503" s="5" t="s">
        <v>22</v>
      </c>
      <c r="C503" s="6">
        <v>42560.720555555556</v>
      </c>
      <c r="D503" s="4">
        <v>20564825000146</v>
      </c>
      <c r="E503" s="12">
        <v>190000000550</v>
      </c>
      <c r="F503" s="5" t="s">
        <v>23</v>
      </c>
      <c r="G503" s="5" t="s">
        <v>57</v>
      </c>
      <c r="H503" s="4">
        <v>13012</v>
      </c>
      <c r="I503" s="5" t="s">
        <v>30</v>
      </c>
      <c r="J503" s="5" t="s">
        <v>150</v>
      </c>
      <c r="K503" s="12">
        <v>9558433756</v>
      </c>
      <c r="L503" s="5" t="s">
        <v>27</v>
      </c>
      <c r="M503" s="5" t="s">
        <v>27</v>
      </c>
      <c r="N503" s="12" t="s">
        <v>596</v>
      </c>
      <c r="O503" s="5" t="s">
        <v>597</v>
      </c>
      <c r="P503" s="5" t="s">
        <v>597</v>
      </c>
      <c r="Q503" s="5" t="s">
        <v>34</v>
      </c>
      <c r="R503" s="5" t="s">
        <v>35</v>
      </c>
      <c r="S503" s="5" t="s">
        <v>36</v>
      </c>
      <c r="T503" s="4">
        <v>1000</v>
      </c>
      <c r="U503" s="5" t="s">
        <v>566</v>
      </c>
      <c r="V503" s="7" t="s">
        <v>755</v>
      </c>
      <c r="W503" s="15">
        <f t="shared" si="8"/>
        <v>7.2102336865578747E-3</v>
      </c>
    </row>
    <row r="504" spans="1:23" customFormat="1">
      <c r="A504" s="1">
        <v>143</v>
      </c>
      <c r="B504" s="8" t="s">
        <v>22</v>
      </c>
      <c r="C504" s="9">
        <v>42560.720555555556</v>
      </c>
      <c r="D504" s="2">
        <v>20564825000146</v>
      </c>
      <c r="E504" s="13">
        <v>190000000550</v>
      </c>
      <c r="F504" s="8" t="s">
        <v>23</v>
      </c>
      <c r="G504" s="8" t="s">
        <v>57</v>
      </c>
      <c r="H504" s="2">
        <v>13012</v>
      </c>
      <c r="I504" s="8" t="s">
        <v>30</v>
      </c>
      <c r="J504" s="8" t="s">
        <v>150</v>
      </c>
      <c r="K504" s="13">
        <v>9558433756</v>
      </c>
      <c r="L504" s="8" t="s">
        <v>27</v>
      </c>
      <c r="M504" s="8" t="s">
        <v>27</v>
      </c>
      <c r="N504" s="13" t="s">
        <v>596</v>
      </c>
      <c r="O504" s="8" t="s">
        <v>597</v>
      </c>
      <c r="P504" s="8" t="s">
        <v>597</v>
      </c>
      <c r="Q504" s="8" t="s">
        <v>34</v>
      </c>
      <c r="R504" s="8" t="s">
        <v>35</v>
      </c>
      <c r="S504" s="8" t="s">
        <v>36</v>
      </c>
      <c r="T504" s="2">
        <v>1800</v>
      </c>
      <c r="U504" s="8" t="s">
        <v>572</v>
      </c>
      <c r="V504" s="10" t="s">
        <v>756</v>
      </c>
      <c r="W504" s="15">
        <f t="shared" si="8"/>
        <v>1.2978420635804174E-2</v>
      </c>
    </row>
    <row r="505" spans="1:23" customFormat="1">
      <c r="A505" s="3">
        <v>143</v>
      </c>
      <c r="B505" s="5" t="s">
        <v>22</v>
      </c>
      <c r="C505" s="6">
        <v>42560.720555555556</v>
      </c>
      <c r="D505" s="4">
        <v>20564825000146</v>
      </c>
      <c r="E505" s="12">
        <v>190000000550</v>
      </c>
      <c r="F505" s="5" t="s">
        <v>23</v>
      </c>
      <c r="G505" s="5" t="s">
        <v>57</v>
      </c>
      <c r="H505" s="4">
        <v>13012</v>
      </c>
      <c r="I505" s="5" t="s">
        <v>30</v>
      </c>
      <c r="J505" s="5" t="s">
        <v>150</v>
      </c>
      <c r="K505" s="12">
        <v>9558433756</v>
      </c>
      <c r="L505" s="5" t="s">
        <v>27</v>
      </c>
      <c r="M505" s="5" t="s">
        <v>27</v>
      </c>
      <c r="N505" s="12" t="s">
        <v>757</v>
      </c>
      <c r="O505" s="5" t="s">
        <v>758</v>
      </c>
      <c r="P505" s="5" t="s">
        <v>758</v>
      </c>
      <c r="Q505" s="5" t="s">
        <v>27</v>
      </c>
      <c r="R505" s="5" t="s">
        <v>27</v>
      </c>
      <c r="S505" s="5" t="s">
        <v>90</v>
      </c>
      <c r="T505" s="4">
        <v>1254.76</v>
      </c>
      <c r="U505" s="5" t="s">
        <v>570</v>
      </c>
      <c r="V505" s="7" t="s">
        <v>615</v>
      </c>
      <c r="W505" s="15">
        <f t="shared" si="8"/>
        <v>9.0471128205453586E-3</v>
      </c>
    </row>
    <row r="506" spans="1:23" customFormat="1">
      <c r="A506" s="1">
        <v>143</v>
      </c>
      <c r="B506" s="8" t="s">
        <v>22</v>
      </c>
      <c r="C506" s="9">
        <v>42560.720555555556</v>
      </c>
      <c r="D506" s="2">
        <v>20564825000146</v>
      </c>
      <c r="E506" s="13">
        <v>190000000550</v>
      </c>
      <c r="F506" s="8" t="s">
        <v>23</v>
      </c>
      <c r="G506" s="8" t="s">
        <v>57</v>
      </c>
      <c r="H506" s="2">
        <v>13012</v>
      </c>
      <c r="I506" s="8" t="s">
        <v>30</v>
      </c>
      <c r="J506" s="8" t="s">
        <v>150</v>
      </c>
      <c r="K506" s="13">
        <v>9558433756</v>
      </c>
      <c r="L506" s="8" t="s">
        <v>27</v>
      </c>
      <c r="M506" s="8" t="s">
        <v>27</v>
      </c>
      <c r="N506" s="13" t="s">
        <v>574</v>
      </c>
      <c r="O506" s="8" t="s">
        <v>575</v>
      </c>
      <c r="P506" s="8" t="s">
        <v>575</v>
      </c>
      <c r="Q506" s="8" t="s">
        <v>34</v>
      </c>
      <c r="R506" s="8" t="s">
        <v>35</v>
      </c>
      <c r="S506" s="8" t="s">
        <v>117</v>
      </c>
      <c r="T506" s="2">
        <v>135</v>
      </c>
      <c r="U506" s="8" t="s">
        <v>569</v>
      </c>
      <c r="V506" s="10" t="s">
        <v>607</v>
      </c>
      <c r="W506" s="15">
        <f t="shared" si="8"/>
        <v>9.7338154768531306E-4</v>
      </c>
    </row>
    <row r="507" spans="1:23" customFormat="1">
      <c r="A507" s="3">
        <v>143</v>
      </c>
      <c r="B507" s="5" t="s">
        <v>22</v>
      </c>
      <c r="C507" s="6">
        <v>42560.720555555556</v>
      </c>
      <c r="D507" s="4">
        <v>20564825000146</v>
      </c>
      <c r="E507" s="12">
        <v>190000000550</v>
      </c>
      <c r="F507" s="5" t="s">
        <v>23</v>
      </c>
      <c r="G507" s="5" t="s">
        <v>57</v>
      </c>
      <c r="H507" s="4">
        <v>13012</v>
      </c>
      <c r="I507" s="5" t="s">
        <v>30</v>
      </c>
      <c r="J507" s="5" t="s">
        <v>150</v>
      </c>
      <c r="K507" s="12">
        <v>9558433756</v>
      </c>
      <c r="L507" s="5" t="s">
        <v>27</v>
      </c>
      <c r="M507" s="5" t="s">
        <v>27</v>
      </c>
      <c r="N507" s="12" t="s">
        <v>616</v>
      </c>
      <c r="O507" s="5" t="s">
        <v>617</v>
      </c>
      <c r="P507" s="5" t="s">
        <v>617</v>
      </c>
      <c r="Q507" s="5" t="s">
        <v>34</v>
      </c>
      <c r="R507" s="5" t="s">
        <v>35</v>
      </c>
      <c r="S507" s="5" t="s">
        <v>46</v>
      </c>
      <c r="T507" s="4">
        <v>600</v>
      </c>
      <c r="U507" s="5" t="s">
        <v>566</v>
      </c>
      <c r="V507" s="7" t="s">
        <v>671</v>
      </c>
      <c r="W507" s="15">
        <f t="shared" si="8"/>
        <v>4.326140211934725E-3</v>
      </c>
    </row>
    <row r="508" spans="1:23" customFormat="1">
      <c r="A508" s="1">
        <v>143</v>
      </c>
      <c r="B508" s="8" t="s">
        <v>22</v>
      </c>
      <c r="C508" s="9">
        <v>42560.720555555556</v>
      </c>
      <c r="D508" s="2">
        <v>20564825000146</v>
      </c>
      <c r="E508" s="13">
        <v>190000000550</v>
      </c>
      <c r="F508" s="8" t="s">
        <v>23</v>
      </c>
      <c r="G508" s="8" t="s">
        <v>57</v>
      </c>
      <c r="H508" s="2">
        <v>13012</v>
      </c>
      <c r="I508" s="8" t="s">
        <v>30</v>
      </c>
      <c r="J508" s="8" t="s">
        <v>150</v>
      </c>
      <c r="K508" s="13">
        <v>9558433756</v>
      </c>
      <c r="L508" s="8" t="s">
        <v>27</v>
      </c>
      <c r="M508" s="8" t="s">
        <v>27</v>
      </c>
      <c r="N508" s="13" t="s">
        <v>616</v>
      </c>
      <c r="O508" s="8" t="s">
        <v>617</v>
      </c>
      <c r="P508" s="8" t="s">
        <v>617</v>
      </c>
      <c r="Q508" s="8" t="s">
        <v>34</v>
      </c>
      <c r="R508" s="8" t="s">
        <v>35</v>
      </c>
      <c r="S508" s="8" t="s">
        <v>46</v>
      </c>
      <c r="T508" s="2">
        <v>180</v>
      </c>
      <c r="U508" s="8" t="s">
        <v>569</v>
      </c>
      <c r="V508" s="10" t="s">
        <v>770</v>
      </c>
      <c r="W508" s="15">
        <f t="shared" si="8"/>
        <v>1.2978420635804174E-3</v>
      </c>
    </row>
    <row r="509" spans="1:23" customFormat="1">
      <c r="A509" s="3">
        <v>143</v>
      </c>
      <c r="B509" s="5" t="s">
        <v>22</v>
      </c>
      <c r="C509" s="6">
        <v>42560.720555555556</v>
      </c>
      <c r="D509" s="4">
        <v>20564825000146</v>
      </c>
      <c r="E509" s="12">
        <v>190000000550</v>
      </c>
      <c r="F509" s="5" t="s">
        <v>23</v>
      </c>
      <c r="G509" s="5" t="s">
        <v>57</v>
      </c>
      <c r="H509" s="4">
        <v>13012</v>
      </c>
      <c r="I509" s="5" t="s">
        <v>30</v>
      </c>
      <c r="J509" s="5" t="s">
        <v>150</v>
      </c>
      <c r="K509" s="12">
        <v>9558433756</v>
      </c>
      <c r="L509" s="5" t="s">
        <v>27</v>
      </c>
      <c r="M509" s="5" t="s">
        <v>27</v>
      </c>
      <c r="N509" s="12" t="s">
        <v>574</v>
      </c>
      <c r="O509" s="5" t="s">
        <v>575</v>
      </c>
      <c r="P509" s="5" t="s">
        <v>575</v>
      </c>
      <c r="Q509" s="5" t="s">
        <v>34</v>
      </c>
      <c r="R509" s="5" t="s">
        <v>35</v>
      </c>
      <c r="S509" s="5" t="s">
        <v>87</v>
      </c>
      <c r="T509" s="4">
        <v>42</v>
      </c>
      <c r="U509" s="5" t="s">
        <v>569</v>
      </c>
      <c r="V509" s="7" t="s">
        <v>625</v>
      </c>
      <c r="W509" s="15">
        <f t="shared" si="8"/>
        <v>3.0282981483543075E-4</v>
      </c>
    </row>
    <row r="510" spans="1:23" customFormat="1">
      <c r="A510" s="1">
        <v>143</v>
      </c>
      <c r="B510" s="8" t="s">
        <v>22</v>
      </c>
      <c r="C510" s="9">
        <v>42560.720555555556</v>
      </c>
      <c r="D510" s="2">
        <v>20564825000146</v>
      </c>
      <c r="E510" s="13">
        <v>190000000550</v>
      </c>
      <c r="F510" s="8" t="s">
        <v>23</v>
      </c>
      <c r="G510" s="8" t="s">
        <v>57</v>
      </c>
      <c r="H510" s="2">
        <v>13012</v>
      </c>
      <c r="I510" s="8" t="s">
        <v>30</v>
      </c>
      <c r="J510" s="8" t="s">
        <v>150</v>
      </c>
      <c r="K510" s="13">
        <v>9558433756</v>
      </c>
      <c r="L510" s="8" t="s">
        <v>27</v>
      </c>
      <c r="M510" s="8" t="s">
        <v>27</v>
      </c>
      <c r="N510" s="13" t="s">
        <v>616</v>
      </c>
      <c r="O510" s="8" t="s">
        <v>617</v>
      </c>
      <c r="P510" s="8" t="s">
        <v>617</v>
      </c>
      <c r="Q510" s="8" t="s">
        <v>34</v>
      </c>
      <c r="R510" s="8" t="s">
        <v>35</v>
      </c>
      <c r="S510" s="8" t="s">
        <v>63</v>
      </c>
      <c r="T510" s="2">
        <v>800</v>
      </c>
      <c r="U510" s="8" t="s">
        <v>569</v>
      </c>
      <c r="V510" s="10" t="s">
        <v>612</v>
      </c>
      <c r="W510" s="15">
        <f t="shared" si="8"/>
        <v>5.7681869492462994E-3</v>
      </c>
    </row>
    <row r="511" spans="1:23" customFormat="1">
      <c r="A511" s="3">
        <v>143</v>
      </c>
      <c r="B511" s="5" t="s">
        <v>22</v>
      </c>
      <c r="C511" s="6">
        <v>42560.720555555556</v>
      </c>
      <c r="D511" s="4">
        <v>20564825000146</v>
      </c>
      <c r="E511" s="12">
        <v>190000000550</v>
      </c>
      <c r="F511" s="5" t="s">
        <v>23</v>
      </c>
      <c r="G511" s="5" t="s">
        <v>57</v>
      </c>
      <c r="H511" s="4">
        <v>13012</v>
      </c>
      <c r="I511" s="5" t="s">
        <v>30</v>
      </c>
      <c r="J511" s="5" t="s">
        <v>150</v>
      </c>
      <c r="K511" s="12">
        <v>9558433756</v>
      </c>
      <c r="L511" s="5" t="s">
        <v>27</v>
      </c>
      <c r="M511" s="5" t="s">
        <v>27</v>
      </c>
      <c r="N511" s="12" t="s">
        <v>616</v>
      </c>
      <c r="O511" s="5" t="s">
        <v>617</v>
      </c>
      <c r="P511" s="5" t="s">
        <v>617</v>
      </c>
      <c r="Q511" s="5" t="s">
        <v>34</v>
      </c>
      <c r="R511" s="5" t="s">
        <v>35</v>
      </c>
      <c r="S511" s="5" t="s">
        <v>63</v>
      </c>
      <c r="T511" s="4">
        <v>2000</v>
      </c>
      <c r="U511" s="5" t="s">
        <v>569</v>
      </c>
      <c r="V511" s="7" t="s">
        <v>595</v>
      </c>
      <c r="W511" s="15">
        <f t="shared" si="8"/>
        <v>1.4420467373115749E-2</v>
      </c>
    </row>
    <row r="512" spans="1:23" customFormat="1">
      <c r="A512" s="1">
        <v>143</v>
      </c>
      <c r="B512" s="8" t="s">
        <v>22</v>
      </c>
      <c r="C512" s="9">
        <v>42560.720555555556</v>
      </c>
      <c r="D512" s="2">
        <v>20564825000146</v>
      </c>
      <c r="E512" s="13">
        <v>190000000550</v>
      </c>
      <c r="F512" s="8" t="s">
        <v>23</v>
      </c>
      <c r="G512" s="8" t="s">
        <v>57</v>
      </c>
      <c r="H512" s="2">
        <v>13012</v>
      </c>
      <c r="I512" s="8" t="s">
        <v>30</v>
      </c>
      <c r="J512" s="8" t="s">
        <v>150</v>
      </c>
      <c r="K512" s="13">
        <v>9558433756</v>
      </c>
      <c r="L512" s="8" t="s">
        <v>50</v>
      </c>
      <c r="M512" s="8" t="s">
        <v>37</v>
      </c>
      <c r="N512" s="13" t="s">
        <v>775</v>
      </c>
      <c r="O512" s="8" t="s">
        <v>776</v>
      </c>
      <c r="P512" s="8" t="s">
        <v>776</v>
      </c>
      <c r="Q512" s="8" t="s">
        <v>27</v>
      </c>
      <c r="R512" s="8" t="s">
        <v>27</v>
      </c>
      <c r="S512" s="8" t="s">
        <v>49</v>
      </c>
      <c r="T512" s="2">
        <v>500</v>
      </c>
      <c r="U512" s="8" t="s">
        <v>29</v>
      </c>
      <c r="V512" s="10" t="s">
        <v>27</v>
      </c>
      <c r="W512" s="15">
        <f t="shared" si="8"/>
        <v>3.6051168432789374E-3</v>
      </c>
    </row>
    <row r="513" spans="1:23" customFormat="1">
      <c r="A513" s="3">
        <v>143</v>
      </c>
      <c r="B513" s="5" t="s">
        <v>22</v>
      </c>
      <c r="C513" s="6">
        <v>42560.720555555556</v>
      </c>
      <c r="D513" s="4">
        <v>20564825000146</v>
      </c>
      <c r="E513" s="12">
        <v>190000000550</v>
      </c>
      <c r="F513" s="5" t="s">
        <v>23</v>
      </c>
      <c r="G513" s="5" t="s">
        <v>57</v>
      </c>
      <c r="H513" s="4">
        <v>13012</v>
      </c>
      <c r="I513" s="5" t="s">
        <v>30</v>
      </c>
      <c r="J513" s="5" t="s">
        <v>150</v>
      </c>
      <c r="K513" s="12">
        <v>9558433756</v>
      </c>
      <c r="L513" s="5" t="s">
        <v>50</v>
      </c>
      <c r="M513" s="5" t="s">
        <v>37</v>
      </c>
      <c r="N513" s="12" t="s">
        <v>777</v>
      </c>
      <c r="O513" s="5" t="s">
        <v>778</v>
      </c>
      <c r="P513" s="5" t="s">
        <v>778</v>
      </c>
      <c r="Q513" s="5" t="s">
        <v>27</v>
      </c>
      <c r="R513" s="5" t="s">
        <v>27</v>
      </c>
      <c r="S513" s="5" t="s">
        <v>49</v>
      </c>
      <c r="T513" s="4">
        <v>500</v>
      </c>
      <c r="U513" s="5" t="s">
        <v>29</v>
      </c>
      <c r="V513" s="7" t="s">
        <v>27</v>
      </c>
      <c r="W513" s="15">
        <f t="shared" si="8"/>
        <v>3.6051168432789374E-3</v>
      </c>
    </row>
    <row r="514" spans="1:23" customFormat="1">
      <c r="A514" s="1">
        <v>143</v>
      </c>
      <c r="B514" s="8" t="s">
        <v>22</v>
      </c>
      <c r="C514" s="9">
        <v>42560.720555555556</v>
      </c>
      <c r="D514" s="2">
        <v>20564825000146</v>
      </c>
      <c r="E514" s="13">
        <v>190000000550</v>
      </c>
      <c r="F514" s="8" t="s">
        <v>23</v>
      </c>
      <c r="G514" s="8" t="s">
        <v>57</v>
      </c>
      <c r="H514" s="2">
        <v>13012</v>
      </c>
      <c r="I514" s="8" t="s">
        <v>30</v>
      </c>
      <c r="J514" s="8" t="s">
        <v>150</v>
      </c>
      <c r="K514" s="13">
        <v>9558433756</v>
      </c>
      <c r="L514" s="8" t="s">
        <v>27</v>
      </c>
      <c r="M514" s="8" t="s">
        <v>27</v>
      </c>
      <c r="N514" s="13" t="s">
        <v>574</v>
      </c>
      <c r="O514" s="8" t="s">
        <v>575</v>
      </c>
      <c r="P514" s="8" t="s">
        <v>575</v>
      </c>
      <c r="Q514" s="8" t="s">
        <v>34</v>
      </c>
      <c r="R514" s="8" t="s">
        <v>35</v>
      </c>
      <c r="S514" s="8" t="s">
        <v>87</v>
      </c>
      <c r="T514" s="2">
        <v>42</v>
      </c>
      <c r="U514" s="8" t="s">
        <v>569</v>
      </c>
      <c r="V514" s="10" t="s">
        <v>625</v>
      </c>
      <c r="W514" s="15">
        <f t="shared" si="8"/>
        <v>3.0282981483543075E-4</v>
      </c>
    </row>
    <row r="515" spans="1:23" customFormat="1">
      <c r="A515" s="3">
        <v>143</v>
      </c>
      <c r="B515" s="5" t="s">
        <v>22</v>
      </c>
      <c r="C515" s="6">
        <v>42560.720555555556</v>
      </c>
      <c r="D515" s="4">
        <v>20564825000146</v>
      </c>
      <c r="E515" s="12">
        <v>190000000550</v>
      </c>
      <c r="F515" s="5" t="s">
        <v>23</v>
      </c>
      <c r="G515" s="5" t="s">
        <v>57</v>
      </c>
      <c r="H515" s="4">
        <v>13012</v>
      </c>
      <c r="I515" s="5" t="s">
        <v>30</v>
      </c>
      <c r="J515" s="5" t="s">
        <v>150</v>
      </c>
      <c r="K515" s="12">
        <v>9558433756</v>
      </c>
      <c r="L515" s="5" t="s">
        <v>27</v>
      </c>
      <c r="M515" s="5" t="s">
        <v>27</v>
      </c>
      <c r="N515" s="12" t="s">
        <v>783</v>
      </c>
      <c r="O515" s="5" t="s">
        <v>784</v>
      </c>
      <c r="P515" s="5" t="s">
        <v>784</v>
      </c>
      <c r="Q515" s="5" t="s">
        <v>27</v>
      </c>
      <c r="R515" s="5" t="s">
        <v>27</v>
      </c>
      <c r="S515" s="5" t="s">
        <v>89</v>
      </c>
      <c r="T515" s="4">
        <v>1351.28</v>
      </c>
      <c r="U515" s="5" t="s">
        <v>570</v>
      </c>
      <c r="V515" s="7" t="s">
        <v>583</v>
      </c>
      <c r="W515" s="15">
        <f t="shared" si="8"/>
        <v>9.743044575971924E-3</v>
      </c>
    </row>
    <row r="516" spans="1:23" customFormat="1">
      <c r="A516" s="1">
        <v>143</v>
      </c>
      <c r="B516" s="8" t="s">
        <v>22</v>
      </c>
      <c r="C516" s="9">
        <v>42560.720555555556</v>
      </c>
      <c r="D516" s="2">
        <v>20564825000146</v>
      </c>
      <c r="E516" s="13">
        <v>190000000550</v>
      </c>
      <c r="F516" s="8" t="s">
        <v>23</v>
      </c>
      <c r="G516" s="8" t="s">
        <v>57</v>
      </c>
      <c r="H516" s="2">
        <v>13012</v>
      </c>
      <c r="I516" s="8" t="s">
        <v>30</v>
      </c>
      <c r="J516" s="8" t="s">
        <v>150</v>
      </c>
      <c r="K516" s="13">
        <v>9558433756</v>
      </c>
      <c r="L516" s="8" t="s">
        <v>50</v>
      </c>
      <c r="M516" s="8" t="s">
        <v>37</v>
      </c>
      <c r="N516" s="13" t="s">
        <v>788</v>
      </c>
      <c r="O516" s="8" t="s">
        <v>789</v>
      </c>
      <c r="P516" s="8" t="s">
        <v>789</v>
      </c>
      <c r="Q516" s="8" t="s">
        <v>27</v>
      </c>
      <c r="R516" s="8" t="s">
        <v>27</v>
      </c>
      <c r="S516" s="8" t="s">
        <v>49</v>
      </c>
      <c r="T516" s="2">
        <v>500</v>
      </c>
      <c r="U516" s="8" t="s">
        <v>29</v>
      </c>
      <c r="V516" s="10" t="s">
        <v>27</v>
      </c>
      <c r="W516" s="15">
        <f t="shared" ref="W516:W535" si="9">T516/X$323</f>
        <v>3.6051168432789374E-3</v>
      </c>
    </row>
    <row r="517" spans="1:23" customFormat="1">
      <c r="A517" s="3">
        <v>143</v>
      </c>
      <c r="B517" s="5" t="s">
        <v>22</v>
      </c>
      <c r="C517" s="6">
        <v>42560.720555555556</v>
      </c>
      <c r="D517" s="4">
        <v>20564825000146</v>
      </c>
      <c r="E517" s="12">
        <v>190000000550</v>
      </c>
      <c r="F517" s="5" t="s">
        <v>23</v>
      </c>
      <c r="G517" s="5" t="s">
        <v>57</v>
      </c>
      <c r="H517" s="4">
        <v>13012</v>
      </c>
      <c r="I517" s="5" t="s">
        <v>30</v>
      </c>
      <c r="J517" s="5" t="s">
        <v>150</v>
      </c>
      <c r="K517" s="12">
        <v>9558433756</v>
      </c>
      <c r="L517" s="5" t="s">
        <v>50</v>
      </c>
      <c r="M517" s="5" t="s">
        <v>37</v>
      </c>
      <c r="N517" s="12" t="s">
        <v>790</v>
      </c>
      <c r="O517" s="5" t="s">
        <v>791</v>
      </c>
      <c r="P517" s="5" t="s">
        <v>791</v>
      </c>
      <c r="Q517" s="5" t="s">
        <v>27</v>
      </c>
      <c r="R517" s="5" t="s">
        <v>27</v>
      </c>
      <c r="S517" s="5" t="s">
        <v>49</v>
      </c>
      <c r="T517" s="4">
        <v>500</v>
      </c>
      <c r="U517" s="5" t="s">
        <v>29</v>
      </c>
      <c r="V517" s="7" t="s">
        <v>27</v>
      </c>
      <c r="W517" s="15">
        <f t="shared" si="9"/>
        <v>3.6051168432789374E-3</v>
      </c>
    </row>
    <row r="518" spans="1:23" customFormat="1">
      <c r="A518" s="1">
        <v>143</v>
      </c>
      <c r="B518" s="8" t="s">
        <v>22</v>
      </c>
      <c r="C518" s="9">
        <v>42560.720555555556</v>
      </c>
      <c r="D518" s="2">
        <v>20564825000146</v>
      </c>
      <c r="E518" s="13">
        <v>190000000550</v>
      </c>
      <c r="F518" s="8" t="s">
        <v>23</v>
      </c>
      <c r="G518" s="8" t="s">
        <v>57</v>
      </c>
      <c r="H518" s="2">
        <v>13012</v>
      </c>
      <c r="I518" s="8" t="s">
        <v>30</v>
      </c>
      <c r="J518" s="8" t="s">
        <v>150</v>
      </c>
      <c r="K518" s="13">
        <v>9558433756</v>
      </c>
      <c r="L518" s="8" t="s">
        <v>27</v>
      </c>
      <c r="M518" s="8" t="s">
        <v>27</v>
      </c>
      <c r="N518" s="13" t="s">
        <v>27</v>
      </c>
      <c r="O518" s="8" t="s">
        <v>27</v>
      </c>
      <c r="P518" s="8" t="s">
        <v>27</v>
      </c>
      <c r="Q518" s="8" t="s">
        <v>27</v>
      </c>
      <c r="R518" s="8" t="s">
        <v>27</v>
      </c>
      <c r="S518" s="8" t="s">
        <v>47</v>
      </c>
      <c r="T518" s="2">
        <v>455.4</v>
      </c>
      <c r="U518" s="8" t="s">
        <v>32</v>
      </c>
      <c r="V518" s="10" t="s">
        <v>27</v>
      </c>
      <c r="W518" s="15">
        <f t="shared" si="9"/>
        <v>3.2835404208584559E-3</v>
      </c>
    </row>
    <row r="519" spans="1:23" customFormat="1">
      <c r="A519" s="3">
        <v>143</v>
      </c>
      <c r="B519" s="5" t="s">
        <v>22</v>
      </c>
      <c r="C519" s="6">
        <v>42560.720555555556</v>
      </c>
      <c r="D519" s="4">
        <v>20564825000146</v>
      </c>
      <c r="E519" s="12">
        <v>190000000550</v>
      </c>
      <c r="F519" s="5" t="s">
        <v>23</v>
      </c>
      <c r="G519" s="5" t="s">
        <v>57</v>
      </c>
      <c r="H519" s="4">
        <v>13012</v>
      </c>
      <c r="I519" s="5" t="s">
        <v>30</v>
      </c>
      <c r="J519" s="5" t="s">
        <v>150</v>
      </c>
      <c r="K519" s="12">
        <v>9558433756</v>
      </c>
      <c r="L519" s="5" t="s">
        <v>27</v>
      </c>
      <c r="M519" s="5" t="s">
        <v>27</v>
      </c>
      <c r="N519" s="12" t="s">
        <v>27</v>
      </c>
      <c r="O519" s="5" t="s">
        <v>27</v>
      </c>
      <c r="P519" s="5" t="s">
        <v>27</v>
      </c>
      <c r="Q519" s="5" t="s">
        <v>27</v>
      </c>
      <c r="R519" s="5" t="s">
        <v>27</v>
      </c>
      <c r="S519" s="5" t="s">
        <v>126</v>
      </c>
      <c r="T519" s="4">
        <v>21.5</v>
      </c>
      <c r="U519" s="5" t="s">
        <v>32</v>
      </c>
      <c r="V519" s="7" t="s">
        <v>27</v>
      </c>
      <c r="W519" s="15">
        <f t="shared" si="9"/>
        <v>1.550200242609943E-4</v>
      </c>
    </row>
    <row r="520" spans="1:23" customFormat="1">
      <c r="A520" s="1">
        <v>143</v>
      </c>
      <c r="B520" s="8" t="s">
        <v>22</v>
      </c>
      <c r="C520" s="9">
        <v>42560.720555555556</v>
      </c>
      <c r="D520" s="2">
        <v>20564825000146</v>
      </c>
      <c r="E520" s="13">
        <v>190000000550</v>
      </c>
      <c r="F520" s="8" t="s">
        <v>23</v>
      </c>
      <c r="G520" s="8" t="s">
        <v>57</v>
      </c>
      <c r="H520" s="2">
        <v>13012</v>
      </c>
      <c r="I520" s="8" t="s">
        <v>30</v>
      </c>
      <c r="J520" s="8" t="s">
        <v>150</v>
      </c>
      <c r="K520" s="13">
        <v>9558433756</v>
      </c>
      <c r="L520" s="8" t="s">
        <v>27</v>
      </c>
      <c r="M520" s="8" t="s">
        <v>27</v>
      </c>
      <c r="N520" s="13" t="s">
        <v>596</v>
      </c>
      <c r="O520" s="8" t="s">
        <v>597</v>
      </c>
      <c r="P520" s="8" t="s">
        <v>597</v>
      </c>
      <c r="Q520" s="8" t="s">
        <v>34</v>
      </c>
      <c r="R520" s="8" t="s">
        <v>35</v>
      </c>
      <c r="S520" s="8" t="s">
        <v>36</v>
      </c>
      <c r="T520" s="2">
        <v>340</v>
      </c>
      <c r="U520" s="8" t="s">
        <v>569</v>
      </c>
      <c r="V520" s="10" t="s">
        <v>792</v>
      </c>
      <c r="W520" s="15">
        <f t="shared" si="9"/>
        <v>2.4514794534296774E-3</v>
      </c>
    </row>
    <row r="521" spans="1:23" customFormat="1">
      <c r="A521" s="3">
        <v>143</v>
      </c>
      <c r="B521" s="5" t="s">
        <v>22</v>
      </c>
      <c r="C521" s="6">
        <v>42560.720555555556</v>
      </c>
      <c r="D521" s="4">
        <v>20564825000146</v>
      </c>
      <c r="E521" s="12">
        <v>190000000550</v>
      </c>
      <c r="F521" s="5" t="s">
        <v>23</v>
      </c>
      <c r="G521" s="5" t="s">
        <v>57</v>
      </c>
      <c r="H521" s="4">
        <v>13012</v>
      </c>
      <c r="I521" s="5" t="s">
        <v>30</v>
      </c>
      <c r="J521" s="5" t="s">
        <v>150</v>
      </c>
      <c r="K521" s="12">
        <v>9558433756</v>
      </c>
      <c r="L521" s="5" t="s">
        <v>27</v>
      </c>
      <c r="M521" s="5" t="s">
        <v>27</v>
      </c>
      <c r="N521" s="12" t="s">
        <v>596</v>
      </c>
      <c r="O521" s="5" t="s">
        <v>597</v>
      </c>
      <c r="P521" s="5" t="s">
        <v>597</v>
      </c>
      <c r="Q521" s="5" t="s">
        <v>34</v>
      </c>
      <c r="R521" s="5" t="s">
        <v>35</v>
      </c>
      <c r="S521" s="5" t="s">
        <v>76</v>
      </c>
      <c r="T521" s="4">
        <v>50</v>
      </c>
      <c r="U521" s="5" t="s">
        <v>566</v>
      </c>
      <c r="V521" s="7" t="s">
        <v>795</v>
      </c>
      <c r="W521" s="15">
        <f t="shared" si="9"/>
        <v>3.6051168432789371E-4</v>
      </c>
    </row>
    <row r="522" spans="1:23" customFormat="1">
      <c r="A522" s="1">
        <v>143</v>
      </c>
      <c r="B522" s="8" t="s">
        <v>22</v>
      </c>
      <c r="C522" s="9">
        <v>42560.720555555556</v>
      </c>
      <c r="D522" s="2">
        <v>20564825000146</v>
      </c>
      <c r="E522" s="13">
        <v>190000000550</v>
      </c>
      <c r="F522" s="8" t="s">
        <v>23</v>
      </c>
      <c r="G522" s="8" t="s">
        <v>57</v>
      </c>
      <c r="H522" s="2">
        <v>13012</v>
      </c>
      <c r="I522" s="8" t="s">
        <v>30</v>
      </c>
      <c r="J522" s="8" t="s">
        <v>150</v>
      </c>
      <c r="K522" s="13">
        <v>9558433756</v>
      </c>
      <c r="L522" s="8" t="s">
        <v>27</v>
      </c>
      <c r="M522" s="8" t="s">
        <v>27</v>
      </c>
      <c r="N522" s="13" t="s">
        <v>574</v>
      </c>
      <c r="O522" s="8" t="s">
        <v>575</v>
      </c>
      <c r="P522" s="8" t="s">
        <v>575</v>
      </c>
      <c r="Q522" s="8" t="s">
        <v>34</v>
      </c>
      <c r="R522" s="8" t="s">
        <v>35</v>
      </c>
      <c r="S522" s="8" t="s">
        <v>87</v>
      </c>
      <c r="T522" s="2">
        <v>42</v>
      </c>
      <c r="U522" s="8" t="s">
        <v>569</v>
      </c>
      <c r="V522" s="10" t="s">
        <v>625</v>
      </c>
      <c r="W522" s="15">
        <f t="shared" si="9"/>
        <v>3.0282981483543075E-4</v>
      </c>
    </row>
    <row r="523" spans="1:23" customFormat="1">
      <c r="A523" s="3">
        <v>143</v>
      </c>
      <c r="B523" s="5" t="s">
        <v>22</v>
      </c>
      <c r="C523" s="6">
        <v>42560.720555555556</v>
      </c>
      <c r="D523" s="4">
        <v>20564825000146</v>
      </c>
      <c r="E523" s="12">
        <v>190000000550</v>
      </c>
      <c r="F523" s="5" t="s">
        <v>23</v>
      </c>
      <c r="G523" s="5" t="s">
        <v>57</v>
      </c>
      <c r="H523" s="4">
        <v>13012</v>
      </c>
      <c r="I523" s="5" t="s">
        <v>30</v>
      </c>
      <c r="J523" s="5" t="s">
        <v>150</v>
      </c>
      <c r="K523" s="12">
        <v>9558433756</v>
      </c>
      <c r="L523" s="5" t="s">
        <v>50</v>
      </c>
      <c r="M523" s="5" t="s">
        <v>37</v>
      </c>
      <c r="N523" s="12" t="s">
        <v>800</v>
      </c>
      <c r="O523" s="5" t="s">
        <v>801</v>
      </c>
      <c r="P523" s="5" t="s">
        <v>801</v>
      </c>
      <c r="Q523" s="5" t="s">
        <v>27</v>
      </c>
      <c r="R523" s="5" t="s">
        <v>27</v>
      </c>
      <c r="S523" s="5" t="s">
        <v>49</v>
      </c>
      <c r="T523" s="4">
        <v>500</v>
      </c>
      <c r="U523" s="5" t="s">
        <v>29</v>
      </c>
      <c r="V523" s="7" t="s">
        <v>27</v>
      </c>
      <c r="W523" s="15">
        <f t="shared" si="9"/>
        <v>3.6051168432789374E-3</v>
      </c>
    </row>
    <row r="524" spans="1:23" customFormat="1">
      <c r="A524" s="1">
        <v>143</v>
      </c>
      <c r="B524" s="8" t="s">
        <v>22</v>
      </c>
      <c r="C524" s="9">
        <v>42560.720555555556</v>
      </c>
      <c r="D524" s="2">
        <v>20564825000146</v>
      </c>
      <c r="E524" s="13">
        <v>190000000550</v>
      </c>
      <c r="F524" s="8" t="s">
        <v>23</v>
      </c>
      <c r="G524" s="8" t="s">
        <v>57</v>
      </c>
      <c r="H524" s="2">
        <v>13012</v>
      </c>
      <c r="I524" s="8" t="s">
        <v>30</v>
      </c>
      <c r="J524" s="8" t="s">
        <v>150</v>
      </c>
      <c r="K524" s="13">
        <v>9558433756</v>
      </c>
      <c r="L524" s="8" t="s">
        <v>27</v>
      </c>
      <c r="M524" s="8" t="s">
        <v>27</v>
      </c>
      <c r="N524" s="13" t="s">
        <v>802</v>
      </c>
      <c r="O524" s="8" t="s">
        <v>803</v>
      </c>
      <c r="P524" s="8" t="s">
        <v>803</v>
      </c>
      <c r="Q524" s="8" t="s">
        <v>27</v>
      </c>
      <c r="R524" s="8" t="s">
        <v>27</v>
      </c>
      <c r="S524" s="8" t="s">
        <v>62</v>
      </c>
      <c r="T524" s="2">
        <v>1500</v>
      </c>
      <c r="U524" s="8" t="s">
        <v>606</v>
      </c>
      <c r="V524" s="10" t="s">
        <v>804</v>
      </c>
      <c r="W524" s="15">
        <f t="shared" si="9"/>
        <v>1.0815350529836811E-2</v>
      </c>
    </row>
    <row r="525" spans="1:23" customFormat="1">
      <c r="A525" s="3">
        <v>143</v>
      </c>
      <c r="B525" s="5" t="s">
        <v>22</v>
      </c>
      <c r="C525" s="6">
        <v>42560.720555555556</v>
      </c>
      <c r="D525" s="4">
        <v>20564825000146</v>
      </c>
      <c r="E525" s="12">
        <v>190000000550</v>
      </c>
      <c r="F525" s="5" t="s">
        <v>23</v>
      </c>
      <c r="G525" s="5" t="s">
        <v>57</v>
      </c>
      <c r="H525" s="4">
        <v>13012</v>
      </c>
      <c r="I525" s="5" t="s">
        <v>30</v>
      </c>
      <c r="J525" s="5" t="s">
        <v>150</v>
      </c>
      <c r="K525" s="12">
        <v>9558433756</v>
      </c>
      <c r="L525" s="5" t="s">
        <v>27</v>
      </c>
      <c r="M525" s="5" t="s">
        <v>27</v>
      </c>
      <c r="N525" s="12" t="s">
        <v>813</v>
      </c>
      <c r="O525" s="5" t="s">
        <v>814</v>
      </c>
      <c r="P525" s="5" t="s">
        <v>814</v>
      </c>
      <c r="Q525" s="5" t="s">
        <v>27</v>
      </c>
      <c r="R525" s="5" t="s">
        <v>27</v>
      </c>
      <c r="S525" s="5" t="s">
        <v>62</v>
      </c>
      <c r="T525" s="4">
        <v>1664.97</v>
      </c>
      <c r="U525" s="5" t="s">
        <v>570</v>
      </c>
      <c r="V525" s="7" t="s">
        <v>815</v>
      </c>
      <c r="W525" s="15">
        <f t="shared" si="9"/>
        <v>1.2004822781108265E-2</v>
      </c>
    </row>
    <row r="526" spans="1:23" customFormat="1">
      <c r="A526" s="1">
        <v>143</v>
      </c>
      <c r="B526" s="8" t="s">
        <v>22</v>
      </c>
      <c r="C526" s="9">
        <v>42560.720555555556</v>
      </c>
      <c r="D526" s="2">
        <v>20564825000146</v>
      </c>
      <c r="E526" s="13">
        <v>190000000550</v>
      </c>
      <c r="F526" s="8" t="s">
        <v>23</v>
      </c>
      <c r="G526" s="8" t="s">
        <v>57</v>
      </c>
      <c r="H526" s="2">
        <v>13012</v>
      </c>
      <c r="I526" s="8" t="s">
        <v>30</v>
      </c>
      <c r="J526" s="8" t="s">
        <v>150</v>
      </c>
      <c r="K526" s="13">
        <v>9558433756</v>
      </c>
      <c r="L526" s="8" t="s">
        <v>27</v>
      </c>
      <c r="M526" s="8" t="s">
        <v>27</v>
      </c>
      <c r="N526" s="13" t="s">
        <v>574</v>
      </c>
      <c r="O526" s="8" t="s">
        <v>575</v>
      </c>
      <c r="P526" s="8" t="s">
        <v>575</v>
      </c>
      <c r="Q526" s="8" t="s">
        <v>34</v>
      </c>
      <c r="R526" s="8" t="s">
        <v>35</v>
      </c>
      <c r="S526" s="8" t="s">
        <v>87</v>
      </c>
      <c r="T526" s="2">
        <v>42</v>
      </c>
      <c r="U526" s="8" t="s">
        <v>569</v>
      </c>
      <c r="V526" s="10" t="s">
        <v>625</v>
      </c>
      <c r="W526" s="15">
        <f t="shared" si="9"/>
        <v>3.0282981483543075E-4</v>
      </c>
    </row>
    <row r="527" spans="1:23" customFormat="1">
      <c r="A527" s="3">
        <v>143</v>
      </c>
      <c r="B527" s="5" t="s">
        <v>22</v>
      </c>
      <c r="C527" s="6">
        <v>42560.720555555556</v>
      </c>
      <c r="D527" s="4">
        <v>20564825000146</v>
      </c>
      <c r="E527" s="12">
        <v>190000000550</v>
      </c>
      <c r="F527" s="5" t="s">
        <v>23</v>
      </c>
      <c r="G527" s="5" t="s">
        <v>57</v>
      </c>
      <c r="H527" s="4">
        <v>13012</v>
      </c>
      <c r="I527" s="5" t="s">
        <v>30</v>
      </c>
      <c r="J527" s="5" t="s">
        <v>150</v>
      </c>
      <c r="K527" s="12">
        <v>9558433756</v>
      </c>
      <c r="L527" s="5" t="s">
        <v>27</v>
      </c>
      <c r="M527" s="5" t="s">
        <v>27</v>
      </c>
      <c r="N527" s="12" t="s">
        <v>596</v>
      </c>
      <c r="O527" s="5" t="s">
        <v>597</v>
      </c>
      <c r="P527" s="5" t="s">
        <v>597</v>
      </c>
      <c r="Q527" s="5" t="s">
        <v>34</v>
      </c>
      <c r="R527" s="5" t="s">
        <v>35</v>
      </c>
      <c r="S527" s="5" t="s">
        <v>76</v>
      </c>
      <c r="T527" s="4">
        <v>340</v>
      </c>
      <c r="U527" s="5" t="s">
        <v>569</v>
      </c>
      <c r="V527" s="7" t="s">
        <v>774</v>
      </c>
      <c r="W527" s="15">
        <f t="shared" si="9"/>
        <v>2.4514794534296774E-3</v>
      </c>
    </row>
    <row r="528" spans="1:23" customFormat="1">
      <c r="A528" s="1">
        <v>143</v>
      </c>
      <c r="B528" s="8" t="s">
        <v>22</v>
      </c>
      <c r="C528" s="9">
        <v>42560.720555555556</v>
      </c>
      <c r="D528" s="2">
        <v>20564825000146</v>
      </c>
      <c r="E528" s="13">
        <v>190000000550</v>
      </c>
      <c r="F528" s="8" t="s">
        <v>23</v>
      </c>
      <c r="G528" s="8" t="s">
        <v>57</v>
      </c>
      <c r="H528" s="2">
        <v>13012</v>
      </c>
      <c r="I528" s="8" t="s">
        <v>30</v>
      </c>
      <c r="J528" s="8" t="s">
        <v>150</v>
      </c>
      <c r="K528" s="13">
        <v>9558433756</v>
      </c>
      <c r="L528" s="8" t="s">
        <v>27</v>
      </c>
      <c r="M528" s="8" t="s">
        <v>27</v>
      </c>
      <c r="N528" s="13" t="s">
        <v>581</v>
      </c>
      <c r="O528" s="8" t="s">
        <v>582</v>
      </c>
      <c r="P528" s="8" t="s">
        <v>582</v>
      </c>
      <c r="Q528" s="8" t="s">
        <v>34</v>
      </c>
      <c r="R528" s="8" t="s">
        <v>35</v>
      </c>
      <c r="S528" s="8" t="s">
        <v>90</v>
      </c>
      <c r="T528" s="2">
        <v>910</v>
      </c>
      <c r="U528" s="8" t="s">
        <v>566</v>
      </c>
      <c r="V528" s="10" t="s">
        <v>817</v>
      </c>
      <c r="W528" s="15">
        <f t="shared" si="9"/>
        <v>6.561312654767666E-3</v>
      </c>
    </row>
    <row r="529" spans="1:23" customFormat="1">
      <c r="A529" s="3">
        <v>143</v>
      </c>
      <c r="B529" s="5" t="s">
        <v>22</v>
      </c>
      <c r="C529" s="6">
        <v>42560.720555555556</v>
      </c>
      <c r="D529" s="4">
        <v>20564825000146</v>
      </c>
      <c r="E529" s="12">
        <v>190000000550</v>
      </c>
      <c r="F529" s="5" t="s">
        <v>23</v>
      </c>
      <c r="G529" s="5" t="s">
        <v>57</v>
      </c>
      <c r="H529" s="4">
        <v>13012</v>
      </c>
      <c r="I529" s="5" t="s">
        <v>30</v>
      </c>
      <c r="J529" s="5" t="s">
        <v>150</v>
      </c>
      <c r="K529" s="12">
        <v>9558433756</v>
      </c>
      <c r="L529" s="5" t="s">
        <v>27</v>
      </c>
      <c r="M529" s="5" t="s">
        <v>27</v>
      </c>
      <c r="N529" s="12" t="s">
        <v>596</v>
      </c>
      <c r="O529" s="5" t="s">
        <v>597</v>
      </c>
      <c r="P529" s="5" t="s">
        <v>597</v>
      </c>
      <c r="Q529" s="5" t="s">
        <v>34</v>
      </c>
      <c r="R529" s="5" t="s">
        <v>35</v>
      </c>
      <c r="S529" s="5" t="s">
        <v>36</v>
      </c>
      <c r="T529" s="4">
        <v>50</v>
      </c>
      <c r="U529" s="5" t="s">
        <v>566</v>
      </c>
      <c r="V529" s="7" t="s">
        <v>822</v>
      </c>
      <c r="W529" s="15">
        <f t="shared" si="9"/>
        <v>3.6051168432789371E-4</v>
      </c>
    </row>
    <row r="530" spans="1:23" customFormat="1">
      <c r="A530" s="1">
        <v>143</v>
      </c>
      <c r="B530" s="8" t="s">
        <v>22</v>
      </c>
      <c r="C530" s="9">
        <v>42560.720555555556</v>
      </c>
      <c r="D530" s="2">
        <v>20564825000146</v>
      </c>
      <c r="E530" s="13">
        <v>190000000550</v>
      </c>
      <c r="F530" s="8" t="s">
        <v>23</v>
      </c>
      <c r="G530" s="8" t="s">
        <v>57</v>
      </c>
      <c r="H530" s="2">
        <v>13012</v>
      </c>
      <c r="I530" s="8" t="s">
        <v>30</v>
      </c>
      <c r="J530" s="8" t="s">
        <v>150</v>
      </c>
      <c r="K530" s="13">
        <v>9558433756</v>
      </c>
      <c r="L530" s="8" t="s">
        <v>27</v>
      </c>
      <c r="M530" s="8" t="s">
        <v>27</v>
      </c>
      <c r="N530" s="13" t="s">
        <v>825</v>
      </c>
      <c r="O530" s="8" t="s">
        <v>826</v>
      </c>
      <c r="P530" s="8" t="s">
        <v>826</v>
      </c>
      <c r="Q530" s="8" t="s">
        <v>27</v>
      </c>
      <c r="R530" s="8" t="s">
        <v>27</v>
      </c>
      <c r="S530" s="8" t="s">
        <v>49</v>
      </c>
      <c r="T530" s="2">
        <v>890.92</v>
      </c>
      <c r="U530" s="8" t="s">
        <v>571</v>
      </c>
      <c r="V530" s="10" t="s">
        <v>827</v>
      </c>
      <c r="W530" s="15">
        <f t="shared" si="9"/>
        <v>6.423741396028141E-3</v>
      </c>
    </row>
    <row r="531" spans="1:23" customFormat="1">
      <c r="A531" s="3">
        <v>143</v>
      </c>
      <c r="B531" s="5" t="s">
        <v>22</v>
      </c>
      <c r="C531" s="6">
        <v>42560.720555555556</v>
      </c>
      <c r="D531" s="4">
        <v>20564825000146</v>
      </c>
      <c r="E531" s="12">
        <v>190000000550</v>
      </c>
      <c r="F531" s="5" t="s">
        <v>23</v>
      </c>
      <c r="G531" s="5" t="s">
        <v>57</v>
      </c>
      <c r="H531" s="4">
        <v>13012</v>
      </c>
      <c r="I531" s="5" t="s">
        <v>30</v>
      </c>
      <c r="J531" s="5" t="s">
        <v>150</v>
      </c>
      <c r="K531" s="12">
        <v>9558433756</v>
      </c>
      <c r="L531" s="5" t="s">
        <v>27</v>
      </c>
      <c r="M531" s="5" t="s">
        <v>27</v>
      </c>
      <c r="N531" s="12" t="s">
        <v>596</v>
      </c>
      <c r="O531" s="5" t="s">
        <v>597</v>
      </c>
      <c r="P531" s="5" t="s">
        <v>597</v>
      </c>
      <c r="Q531" s="5" t="s">
        <v>34</v>
      </c>
      <c r="R531" s="5" t="s">
        <v>35</v>
      </c>
      <c r="S531" s="5" t="s">
        <v>76</v>
      </c>
      <c r="T531" s="4">
        <v>400</v>
      </c>
      <c r="U531" s="5" t="s">
        <v>569</v>
      </c>
      <c r="V531" s="7" t="s">
        <v>724</v>
      </c>
      <c r="W531" s="15">
        <f t="shared" si="9"/>
        <v>2.8840934746231497E-3</v>
      </c>
    </row>
    <row r="532" spans="1:23" customFormat="1">
      <c r="A532" s="1">
        <v>143</v>
      </c>
      <c r="B532" s="8" t="s">
        <v>22</v>
      </c>
      <c r="C532" s="9">
        <v>42560.720555555556</v>
      </c>
      <c r="D532" s="2">
        <v>20564825000146</v>
      </c>
      <c r="E532" s="13">
        <v>190000000550</v>
      </c>
      <c r="F532" s="8" t="s">
        <v>23</v>
      </c>
      <c r="G532" s="8" t="s">
        <v>57</v>
      </c>
      <c r="H532" s="2">
        <v>13012</v>
      </c>
      <c r="I532" s="8" t="s">
        <v>30</v>
      </c>
      <c r="J532" s="8" t="s">
        <v>150</v>
      </c>
      <c r="K532" s="13">
        <v>9558433756</v>
      </c>
      <c r="L532" s="8" t="s">
        <v>27</v>
      </c>
      <c r="M532" s="8" t="s">
        <v>27</v>
      </c>
      <c r="N532" s="13" t="s">
        <v>574</v>
      </c>
      <c r="O532" s="8" t="s">
        <v>575</v>
      </c>
      <c r="P532" s="8" t="s">
        <v>575</v>
      </c>
      <c r="Q532" s="8" t="s">
        <v>34</v>
      </c>
      <c r="R532" s="8" t="s">
        <v>35</v>
      </c>
      <c r="S532" s="8" t="s">
        <v>87</v>
      </c>
      <c r="T532" s="2">
        <v>42</v>
      </c>
      <c r="U532" s="8" t="s">
        <v>569</v>
      </c>
      <c r="V532" s="10" t="s">
        <v>625</v>
      </c>
      <c r="W532" s="15">
        <f t="shared" si="9"/>
        <v>3.0282981483543075E-4</v>
      </c>
    </row>
    <row r="533" spans="1:23" customFormat="1">
      <c r="A533" s="3">
        <v>143</v>
      </c>
      <c r="B533" s="5" t="s">
        <v>22</v>
      </c>
      <c r="C533" s="6">
        <v>42560.720555555556</v>
      </c>
      <c r="D533" s="4">
        <v>20564825000146</v>
      </c>
      <c r="E533" s="12">
        <v>190000000550</v>
      </c>
      <c r="F533" s="5" t="s">
        <v>23</v>
      </c>
      <c r="G533" s="5" t="s">
        <v>57</v>
      </c>
      <c r="H533" s="4">
        <v>13012</v>
      </c>
      <c r="I533" s="5" t="s">
        <v>30</v>
      </c>
      <c r="J533" s="5" t="s">
        <v>150</v>
      </c>
      <c r="K533" s="12">
        <v>9558433756</v>
      </c>
      <c r="L533" s="5" t="s">
        <v>27</v>
      </c>
      <c r="M533" s="5" t="s">
        <v>27</v>
      </c>
      <c r="N533" s="12" t="s">
        <v>728</v>
      </c>
      <c r="O533" s="5" t="s">
        <v>729</v>
      </c>
      <c r="P533" s="5" t="s">
        <v>729</v>
      </c>
      <c r="Q533" s="5" t="s">
        <v>27</v>
      </c>
      <c r="R533" s="5" t="s">
        <v>27</v>
      </c>
      <c r="S533" s="5" t="s">
        <v>52</v>
      </c>
      <c r="T533" s="4">
        <v>1000</v>
      </c>
      <c r="U533" s="5" t="s">
        <v>565</v>
      </c>
      <c r="V533" s="7" t="s">
        <v>782</v>
      </c>
      <c r="W533" s="15">
        <f t="shared" si="9"/>
        <v>7.2102336865578747E-3</v>
      </c>
    </row>
    <row r="534" spans="1:23" customFormat="1">
      <c r="A534" s="1">
        <v>143</v>
      </c>
      <c r="B534" s="8" t="s">
        <v>22</v>
      </c>
      <c r="C534" s="9">
        <v>42560.720555555556</v>
      </c>
      <c r="D534" s="2">
        <v>20564825000146</v>
      </c>
      <c r="E534" s="13">
        <v>190000000550</v>
      </c>
      <c r="F534" s="8" t="s">
        <v>23</v>
      </c>
      <c r="G534" s="8" t="s">
        <v>57</v>
      </c>
      <c r="H534" s="2">
        <v>13012</v>
      </c>
      <c r="I534" s="8" t="s">
        <v>30</v>
      </c>
      <c r="J534" s="8" t="s">
        <v>150</v>
      </c>
      <c r="K534" s="13">
        <v>9558433756</v>
      </c>
      <c r="L534" s="8" t="s">
        <v>27</v>
      </c>
      <c r="M534" s="8" t="s">
        <v>27</v>
      </c>
      <c r="N534" s="13" t="s">
        <v>830</v>
      </c>
      <c r="O534" s="8" t="s">
        <v>831</v>
      </c>
      <c r="P534" s="8" t="s">
        <v>831</v>
      </c>
      <c r="Q534" s="8" t="s">
        <v>27</v>
      </c>
      <c r="R534" s="8" t="s">
        <v>27</v>
      </c>
      <c r="S534" s="8" t="s">
        <v>89</v>
      </c>
      <c r="T534" s="2">
        <v>1351.28</v>
      </c>
      <c r="U534" s="8" t="s">
        <v>570</v>
      </c>
      <c r="V534" s="10" t="s">
        <v>615</v>
      </c>
      <c r="W534" s="15">
        <f t="shared" si="9"/>
        <v>9.743044575971924E-3</v>
      </c>
    </row>
    <row r="535" spans="1:23" customFormat="1">
      <c r="A535" s="3">
        <v>143</v>
      </c>
      <c r="B535" s="5" t="s">
        <v>22</v>
      </c>
      <c r="C535" s="6">
        <v>42560.720555555556</v>
      </c>
      <c r="D535" s="4">
        <v>20564825000146</v>
      </c>
      <c r="E535" s="12">
        <v>190000000550</v>
      </c>
      <c r="F535" s="5" t="s">
        <v>23</v>
      </c>
      <c r="G535" s="5" t="s">
        <v>57</v>
      </c>
      <c r="H535" s="4">
        <v>13012</v>
      </c>
      <c r="I535" s="5" t="s">
        <v>30</v>
      </c>
      <c r="J535" s="5" t="s">
        <v>150</v>
      </c>
      <c r="K535" s="12">
        <v>9558433756</v>
      </c>
      <c r="L535" s="5" t="s">
        <v>27</v>
      </c>
      <c r="M535" s="5" t="s">
        <v>27</v>
      </c>
      <c r="N535" s="12" t="s">
        <v>616</v>
      </c>
      <c r="O535" s="5" t="s">
        <v>617</v>
      </c>
      <c r="P535" s="5" t="s">
        <v>617</v>
      </c>
      <c r="Q535" s="5" t="s">
        <v>34</v>
      </c>
      <c r="R535" s="5" t="s">
        <v>35</v>
      </c>
      <c r="S535" s="5" t="s">
        <v>90</v>
      </c>
      <c r="T535" s="4">
        <v>1000</v>
      </c>
      <c r="U535" s="5" t="s">
        <v>569</v>
      </c>
      <c r="V535" s="7" t="s">
        <v>595</v>
      </c>
      <c r="W535" s="15">
        <f t="shared" si="9"/>
        <v>7.2102336865578747E-3</v>
      </c>
    </row>
  </sheetData>
  <autoFilter ref="A1:X535" xr:uid="{F5FB8D2D-98CB-4A82-9D87-8191B40CBC3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724-D202-48B2-844A-D3DEFB8E4294}">
  <dimension ref="A1:E272"/>
  <sheetViews>
    <sheetView topLeftCell="B238" workbookViewId="0">
      <selection sqref="A1:E272"/>
    </sheetView>
  </sheetViews>
  <sheetFormatPr baseColWidth="10" defaultColWidth="8.83203125" defaultRowHeight="15"/>
  <cols>
    <col min="1" max="1" width="102.5" bestFit="1" customWidth="1"/>
    <col min="2" max="2" width="30.5" bestFit="1" customWidth="1"/>
    <col min="3" max="3" width="25.33203125" bestFit="1" customWidth="1"/>
    <col min="4" max="4" width="95" bestFit="1" customWidth="1"/>
    <col min="5" max="5" width="30.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843</v>
      </c>
    </row>
    <row r="2" spans="1:5">
      <c r="A2" s="14">
        <v>6909837789</v>
      </c>
      <c r="B2" t="s">
        <v>154</v>
      </c>
      <c r="C2" t="s">
        <v>27</v>
      </c>
      <c r="D2" t="s">
        <v>27</v>
      </c>
      <c r="E2" s="24">
        <v>9.9391072059238348E-4</v>
      </c>
    </row>
    <row r="3" spans="1:5">
      <c r="C3" t="s">
        <v>552</v>
      </c>
      <c r="D3" t="s">
        <v>553</v>
      </c>
      <c r="E3" s="24">
        <v>7.9009723726699045E-3</v>
      </c>
    </row>
    <row r="4" spans="1:5">
      <c r="C4" t="s">
        <v>796</v>
      </c>
      <c r="D4" t="s">
        <v>797</v>
      </c>
      <c r="E4" s="24">
        <v>4.7405834236019431E-3</v>
      </c>
    </row>
    <row r="5" spans="1:5">
      <c r="C5" t="s">
        <v>424</v>
      </c>
      <c r="D5" t="s">
        <v>425</v>
      </c>
      <c r="E5" s="24">
        <v>2.8443500541611654E-3</v>
      </c>
    </row>
    <row r="6" spans="1:5">
      <c r="C6" t="s">
        <v>742</v>
      </c>
      <c r="D6" t="s">
        <v>743</v>
      </c>
      <c r="E6" s="24">
        <v>4.7405834236019431E-3</v>
      </c>
    </row>
    <row r="7" spans="1:5">
      <c r="C7" t="s">
        <v>103</v>
      </c>
      <c r="D7" t="s">
        <v>104</v>
      </c>
      <c r="E7" s="24">
        <v>2.1411635129935443E-2</v>
      </c>
    </row>
    <row r="8" spans="1:5">
      <c r="C8" t="s">
        <v>665</v>
      </c>
      <c r="D8" t="s">
        <v>666</v>
      </c>
      <c r="E8" s="24">
        <v>6.3207778981359234E-4</v>
      </c>
    </row>
    <row r="9" spans="1:5">
      <c r="C9" t="s">
        <v>396</v>
      </c>
      <c r="D9" t="s">
        <v>397</v>
      </c>
      <c r="E9" s="24">
        <v>6.3207778981359238E-3</v>
      </c>
    </row>
    <row r="10" spans="1:5">
      <c r="C10" t="s">
        <v>672</v>
      </c>
      <c r="D10" t="s">
        <v>673</v>
      </c>
      <c r="E10" s="24">
        <v>4.7405834236019431E-3</v>
      </c>
    </row>
    <row r="11" spans="1:5">
      <c r="C11" t="s">
        <v>99</v>
      </c>
      <c r="D11" t="s">
        <v>100</v>
      </c>
      <c r="E11" s="24">
        <v>1.8330255904594178E-3</v>
      </c>
    </row>
    <row r="12" spans="1:5">
      <c r="C12" t="s">
        <v>498</v>
      </c>
      <c r="D12" t="s">
        <v>499</v>
      </c>
      <c r="E12" s="24">
        <v>2.8443500541611654E-3</v>
      </c>
    </row>
    <row r="13" spans="1:5">
      <c r="C13" t="s">
        <v>793</v>
      </c>
      <c r="D13" t="s">
        <v>794</v>
      </c>
      <c r="E13" s="24">
        <v>4.7405834236019431E-3</v>
      </c>
    </row>
    <row r="14" spans="1:5">
      <c r="C14" t="s">
        <v>656</v>
      </c>
      <c r="D14" t="s">
        <v>657</v>
      </c>
      <c r="E14" s="24">
        <v>6.3207778981359238E-3</v>
      </c>
    </row>
    <row r="15" spans="1:5">
      <c r="C15" t="s">
        <v>192</v>
      </c>
      <c r="D15" t="s">
        <v>193</v>
      </c>
      <c r="E15" s="24">
        <v>0.43078471667508089</v>
      </c>
    </row>
    <row r="16" spans="1:5">
      <c r="C16" t="s">
        <v>302</v>
      </c>
      <c r="D16" t="s">
        <v>303</v>
      </c>
      <c r="E16" s="24">
        <v>6.3207778981359238E-3</v>
      </c>
    </row>
    <row r="17" spans="3:5">
      <c r="C17" t="s">
        <v>288</v>
      </c>
      <c r="D17" t="s">
        <v>289</v>
      </c>
      <c r="E17" s="24">
        <v>0.10381877697688255</v>
      </c>
    </row>
    <row r="18" spans="3:5">
      <c r="C18" t="s">
        <v>398</v>
      </c>
      <c r="D18" t="s">
        <v>399</v>
      </c>
      <c r="E18" s="24">
        <v>6.3207778981359234E-4</v>
      </c>
    </row>
    <row r="19" spans="3:5">
      <c r="C19" t="s">
        <v>699</v>
      </c>
      <c r="D19" t="s">
        <v>700</v>
      </c>
      <c r="E19" s="24">
        <v>4.7405834236019431E-3</v>
      </c>
    </row>
    <row r="20" spans="3:5">
      <c r="C20" t="s">
        <v>358</v>
      </c>
      <c r="D20" t="s">
        <v>359</v>
      </c>
      <c r="E20" s="24">
        <v>2.8443500541611654E-3</v>
      </c>
    </row>
    <row r="21" spans="3:5">
      <c r="C21" t="s">
        <v>816</v>
      </c>
      <c r="D21" t="s">
        <v>154</v>
      </c>
      <c r="E21" s="24">
        <v>1.4221750270805827E-2</v>
      </c>
    </row>
    <row r="22" spans="3:5">
      <c r="C22" t="s">
        <v>253</v>
      </c>
      <c r="D22" t="s">
        <v>254</v>
      </c>
      <c r="E22" s="24">
        <v>7.1108751354029146E-3</v>
      </c>
    </row>
    <row r="23" spans="3:5">
      <c r="C23" t="s">
        <v>717</v>
      </c>
      <c r="D23" t="s">
        <v>718</v>
      </c>
      <c r="E23" s="24">
        <v>4.7405834236019431E-3</v>
      </c>
    </row>
    <row r="24" spans="3:5">
      <c r="C24" t="s">
        <v>745</v>
      </c>
      <c r="D24" t="s">
        <v>746</v>
      </c>
      <c r="E24" s="24">
        <v>4.7405834236019431E-3</v>
      </c>
    </row>
    <row r="25" spans="3:5">
      <c r="C25" t="s">
        <v>733</v>
      </c>
      <c r="D25" t="s">
        <v>734</v>
      </c>
      <c r="E25" s="24">
        <v>4.7405834236019431E-3</v>
      </c>
    </row>
    <row r="26" spans="3:5">
      <c r="C26" t="s">
        <v>213</v>
      </c>
      <c r="D26" t="s">
        <v>214</v>
      </c>
      <c r="E26" s="24">
        <v>2.8443500541611654E-3</v>
      </c>
    </row>
    <row r="27" spans="3:5">
      <c r="C27" t="s">
        <v>356</v>
      </c>
      <c r="D27" t="s">
        <v>357</v>
      </c>
      <c r="E27" s="24">
        <v>1.9854859137514055E-2</v>
      </c>
    </row>
    <row r="28" spans="3:5">
      <c r="C28" t="s">
        <v>737</v>
      </c>
      <c r="D28" t="s">
        <v>738</v>
      </c>
      <c r="E28" s="24">
        <v>4.7405834236019431E-3</v>
      </c>
    </row>
    <row r="29" spans="3:5">
      <c r="C29" t="s">
        <v>281</v>
      </c>
      <c r="D29" t="s">
        <v>282</v>
      </c>
      <c r="E29" s="24">
        <v>3.1603889490679619E-3</v>
      </c>
    </row>
    <row r="30" spans="3:5">
      <c r="C30" t="s">
        <v>243</v>
      </c>
      <c r="D30" t="s">
        <v>244</v>
      </c>
      <c r="E30" s="24">
        <v>1.5801944745339809E-3</v>
      </c>
    </row>
    <row r="31" spans="3:5">
      <c r="C31" t="s">
        <v>641</v>
      </c>
      <c r="D31" t="s">
        <v>642</v>
      </c>
      <c r="E31" s="24">
        <v>9.4811668472038861E-3</v>
      </c>
    </row>
    <row r="32" spans="3:5">
      <c r="C32" t="s">
        <v>807</v>
      </c>
      <c r="D32" t="s">
        <v>808</v>
      </c>
      <c r="E32" s="24">
        <v>4.7405834236019431E-3</v>
      </c>
    </row>
    <row r="33" spans="3:5">
      <c r="C33" t="s">
        <v>538</v>
      </c>
      <c r="D33" t="s">
        <v>539</v>
      </c>
      <c r="E33" s="24">
        <v>3.1603889490679619E-3</v>
      </c>
    </row>
    <row r="34" spans="3:5">
      <c r="C34" t="s">
        <v>584</v>
      </c>
      <c r="D34" t="s">
        <v>585</v>
      </c>
      <c r="E34" s="24">
        <v>4.7405834236019431E-3</v>
      </c>
    </row>
    <row r="35" spans="3:5">
      <c r="C35" t="s">
        <v>663</v>
      </c>
      <c r="D35" t="s">
        <v>664</v>
      </c>
      <c r="E35" s="24">
        <v>4.7405834236019431E-3</v>
      </c>
    </row>
    <row r="36" spans="3:5">
      <c r="C36" t="s">
        <v>279</v>
      </c>
      <c r="D36" t="s">
        <v>280</v>
      </c>
      <c r="E36" s="24">
        <v>6.3207778981359234E-4</v>
      </c>
    </row>
    <row r="37" spans="3:5">
      <c r="C37" t="s">
        <v>685</v>
      </c>
      <c r="D37" t="s">
        <v>686</v>
      </c>
      <c r="E37" s="24">
        <v>4.7405834236019431E-3</v>
      </c>
    </row>
    <row r="38" spans="3:5">
      <c r="C38" t="s">
        <v>459</v>
      </c>
      <c r="D38" t="s">
        <v>460</v>
      </c>
      <c r="E38" s="24">
        <v>1.896233369440777E-3</v>
      </c>
    </row>
    <row r="39" spans="3:5">
      <c r="C39" t="s">
        <v>545</v>
      </c>
      <c r="D39" t="s">
        <v>546</v>
      </c>
      <c r="E39" s="24">
        <v>3.1603889490679619E-3</v>
      </c>
    </row>
    <row r="40" spans="3:5">
      <c r="C40" t="s">
        <v>376</v>
      </c>
      <c r="D40" t="s">
        <v>377</v>
      </c>
      <c r="E40" s="24">
        <v>2.0858567063848546E-2</v>
      </c>
    </row>
    <row r="41" spans="3:5">
      <c r="C41" t="s">
        <v>156</v>
      </c>
      <c r="D41" t="s">
        <v>157</v>
      </c>
      <c r="E41" s="24">
        <v>3.7292589599001946E-2</v>
      </c>
    </row>
    <row r="42" spans="3:5">
      <c r="C42" t="s">
        <v>299</v>
      </c>
      <c r="D42" t="s">
        <v>300</v>
      </c>
      <c r="E42" s="24">
        <v>9.481166847203885E-4</v>
      </c>
    </row>
    <row r="43" spans="3:5">
      <c r="C43" t="s">
        <v>629</v>
      </c>
      <c r="D43" t="s">
        <v>630</v>
      </c>
      <c r="E43" s="24">
        <v>6.3207778981359234E-4</v>
      </c>
    </row>
    <row r="44" spans="3:5">
      <c r="C44" t="s">
        <v>218</v>
      </c>
      <c r="D44" t="s">
        <v>219</v>
      </c>
      <c r="E44" s="24">
        <v>2.8443500541611654E-3</v>
      </c>
    </row>
    <row r="45" spans="3:5">
      <c r="C45" t="s">
        <v>567</v>
      </c>
      <c r="D45" t="s">
        <v>568</v>
      </c>
      <c r="E45" s="24">
        <v>6.3207778981359234E-4</v>
      </c>
    </row>
    <row r="46" spans="3:5">
      <c r="C46" t="s">
        <v>779</v>
      </c>
      <c r="D46" t="s">
        <v>780</v>
      </c>
      <c r="E46" s="24">
        <v>4.7405834236019431E-3</v>
      </c>
    </row>
    <row r="47" spans="3:5">
      <c r="C47" t="s">
        <v>436</v>
      </c>
      <c r="D47" t="s">
        <v>437</v>
      </c>
      <c r="E47" s="24">
        <v>6.3207778981359234E-4</v>
      </c>
    </row>
    <row r="48" spans="3:5">
      <c r="C48" t="s">
        <v>378</v>
      </c>
      <c r="D48" t="s">
        <v>379</v>
      </c>
      <c r="E48" s="24">
        <v>2.3702917118009715E-3</v>
      </c>
    </row>
    <row r="49" spans="3:5">
      <c r="C49" t="s">
        <v>432</v>
      </c>
      <c r="D49" t="s">
        <v>433</v>
      </c>
      <c r="E49" s="24">
        <v>6.3207778981359234E-4</v>
      </c>
    </row>
    <row r="50" spans="3:5">
      <c r="C50" t="s">
        <v>543</v>
      </c>
      <c r="D50" t="s">
        <v>544</v>
      </c>
      <c r="E50" s="24">
        <v>6.3207778981359234E-4</v>
      </c>
    </row>
    <row r="51" spans="3:5">
      <c r="C51" t="s">
        <v>306</v>
      </c>
      <c r="D51" t="s">
        <v>307</v>
      </c>
      <c r="E51" s="24">
        <v>8.2991813802524685E-4</v>
      </c>
    </row>
    <row r="52" spans="3:5">
      <c r="C52" t="s">
        <v>227</v>
      </c>
      <c r="D52" t="s">
        <v>228</v>
      </c>
      <c r="E52" s="24">
        <v>5.8783234452664083E-2</v>
      </c>
    </row>
    <row r="53" spans="3:5">
      <c r="C53" t="s">
        <v>590</v>
      </c>
      <c r="D53" t="s">
        <v>591</v>
      </c>
      <c r="E53" s="24">
        <v>5.2699485725708262E-4</v>
      </c>
    </row>
    <row r="54" spans="3:5">
      <c r="C54" t="s">
        <v>667</v>
      </c>
      <c r="D54" t="s">
        <v>668</v>
      </c>
      <c r="E54" s="24">
        <v>4.7405834236019431E-3</v>
      </c>
    </row>
    <row r="55" spans="3:5">
      <c r="C55" t="s">
        <v>431</v>
      </c>
      <c r="D55" t="s">
        <v>324</v>
      </c>
      <c r="E55" s="24">
        <v>2.3702917118009715E-3</v>
      </c>
    </row>
    <row r="56" spans="3:5">
      <c r="C56" t="s">
        <v>277</v>
      </c>
      <c r="D56" t="s">
        <v>278</v>
      </c>
      <c r="E56" s="24">
        <v>2.3702917118009715E-3</v>
      </c>
    </row>
    <row r="57" spans="3:5">
      <c r="C57" t="s">
        <v>249</v>
      </c>
      <c r="D57" t="s">
        <v>250</v>
      </c>
      <c r="E57" s="24">
        <v>2.3791408008583616E-2</v>
      </c>
    </row>
    <row r="58" spans="3:5">
      <c r="C58" t="s">
        <v>638</v>
      </c>
      <c r="D58" t="s">
        <v>639</v>
      </c>
      <c r="E58" s="24">
        <v>4.7405834236019431E-3</v>
      </c>
    </row>
    <row r="59" spans="3:5">
      <c r="C59" t="s">
        <v>550</v>
      </c>
      <c r="D59" t="s">
        <v>551</v>
      </c>
      <c r="E59" s="24">
        <v>4.7405834236019431E-3</v>
      </c>
    </row>
    <row r="60" spans="3:5">
      <c r="C60" t="s">
        <v>471</v>
      </c>
      <c r="D60" t="s">
        <v>329</v>
      </c>
      <c r="E60" s="24">
        <v>1.5801944745339809E-3</v>
      </c>
    </row>
    <row r="61" spans="3:5">
      <c r="C61" t="s">
        <v>360</v>
      </c>
      <c r="D61" t="s">
        <v>361</v>
      </c>
      <c r="E61" s="24">
        <v>2.3702917118009715E-3</v>
      </c>
    </row>
    <row r="62" spans="3:5">
      <c r="C62" t="s">
        <v>223</v>
      </c>
      <c r="D62" t="s">
        <v>224</v>
      </c>
      <c r="E62" s="24">
        <v>1.1061361321737868E-2</v>
      </c>
    </row>
    <row r="63" spans="3:5">
      <c r="C63" t="s">
        <v>820</v>
      </c>
      <c r="D63" t="s">
        <v>821</v>
      </c>
      <c r="E63" s="24">
        <v>4.7405834236019431E-3</v>
      </c>
    </row>
    <row r="64" spans="3:5">
      <c r="C64" t="s">
        <v>715</v>
      </c>
      <c r="D64" t="s">
        <v>556</v>
      </c>
      <c r="E64" s="24">
        <v>1.5801944745339809E-3</v>
      </c>
    </row>
    <row r="65" spans="3:5">
      <c r="C65" t="s">
        <v>759</v>
      </c>
      <c r="D65" t="s">
        <v>760</v>
      </c>
      <c r="E65" s="24">
        <v>4.7405834236019431E-3</v>
      </c>
    </row>
    <row r="66" spans="3:5">
      <c r="C66" t="s">
        <v>690</v>
      </c>
      <c r="D66" t="s">
        <v>691</v>
      </c>
      <c r="E66" s="24">
        <v>4.7405834236019431E-3</v>
      </c>
    </row>
    <row r="67" spans="3:5">
      <c r="C67" t="s">
        <v>434</v>
      </c>
      <c r="D67" t="s">
        <v>435</v>
      </c>
      <c r="E67" s="24">
        <v>1.1061361321737866E-3</v>
      </c>
    </row>
    <row r="68" spans="3:5">
      <c r="C68" t="s">
        <v>721</v>
      </c>
      <c r="D68" t="s">
        <v>722</v>
      </c>
      <c r="E68" s="24">
        <v>2.3702917118009715E-3</v>
      </c>
    </row>
    <row r="69" spans="3:5">
      <c r="C69" t="s">
        <v>823</v>
      </c>
      <c r="D69" t="s">
        <v>824</v>
      </c>
      <c r="E69" s="24">
        <v>4.7405834236019431E-3</v>
      </c>
    </row>
    <row r="70" spans="3:5">
      <c r="C70" t="s">
        <v>304</v>
      </c>
      <c r="D70" t="s">
        <v>305</v>
      </c>
      <c r="E70" s="24">
        <v>3.1603889490679619E-3</v>
      </c>
    </row>
    <row r="71" spans="3:5">
      <c r="C71" t="s">
        <v>206</v>
      </c>
      <c r="D71" t="s">
        <v>207</v>
      </c>
      <c r="E71" s="24">
        <v>1.2641555796271848E-2</v>
      </c>
    </row>
    <row r="72" spans="3:5">
      <c r="C72" t="s">
        <v>805</v>
      </c>
      <c r="D72" t="s">
        <v>806</v>
      </c>
      <c r="E72" s="24">
        <v>4.7405834236019431E-3</v>
      </c>
    </row>
    <row r="73" spans="3:5">
      <c r="C73" t="s">
        <v>255</v>
      </c>
      <c r="D73" t="s">
        <v>256</v>
      </c>
      <c r="E73" s="24">
        <v>3.1603889490679619E-3</v>
      </c>
    </row>
    <row r="74" spans="3:5">
      <c r="C74" t="s">
        <v>832</v>
      </c>
      <c r="D74" t="s">
        <v>833</v>
      </c>
      <c r="E74" s="24">
        <v>4.7405834236019431E-3</v>
      </c>
    </row>
    <row r="75" spans="3:5">
      <c r="C75" t="s">
        <v>761</v>
      </c>
      <c r="D75" t="s">
        <v>762</v>
      </c>
      <c r="E75" s="24">
        <v>4.7405834236019431E-3</v>
      </c>
    </row>
    <row r="76" spans="3:5">
      <c r="C76" t="s">
        <v>747</v>
      </c>
      <c r="D76" t="s">
        <v>748</v>
      </c>
      <c r="E76" s="24">
        <v>4.7405834236019431E-3</v>
      </c>
    </row>
    <row r="77" spans="3:5">
      <c r="C77" t="s">
        <v>620</v>
      </c>
      <c r="D77" t="s">
        <v>621</v>
      </c>
      <c r="E77" s="24">
        <v>7.9009723726699045E-3</v>
      </c>
    </row>
    <row r="78" spans="3:5">
      <c r="C78" t="s">
        <v>835</v>
      </c>
      <c r="D78" t="s">
        <v>836</v>
      </c>
      <c r="E78" s="24">
        <v>4.7405834236019431E-3</v>
      </c>
    </row>
    <row r="79" spans="3:5">
      <c r="C79" t="s">
        <v>592</v>
      </c>
      <c r="D79" t="s">
        <v>593</v>
      </c>
      <c r="E79" s="24">
        <v>9.4811668472038861E-3</v>
      </c>
    </row>
    <row r="80" spans="3:5">
      <c r="C80" t="s">
        <v>536</v>
      </c>
      <c r="D80" t="s">
        <v>537</v>
      </c>
      <c r="E80" s="24">
        <v>1.5801944745339809E-3</v>
      </c>
    </row>
    <row r="81" spans="1:5">
      <c r="A81" s="14">
        <v>9558433756</v>
      </c>
      <c r="B81" t="s">
        <v>150</v>
      </c>
      <c r="C81" t="s">
        <v>27</v>
      </c>
      <c r="D81" t="s">
        <v>27</v>
      </c>
      <c r="E81" s="24">
        <v>3.6527764879470846E-3</v>
      </c>
    </row>
    <row r="82" spans="1:5">
      <c r="C82" t="s">
        <v>693</v>
      </c>
      <c r="D82" t="s">
        <v>694</v>
      </c>
      <c r="E82" s="24">
        <v>7.3072834319789434E-3</v>
      </c>
    </row>
    <row r="83" spans="1:5">
      <c r="C83" t="s">
        <v>440</v>
      </c>
      <c r="D83" t="s">
        <v>441</v>
      </c>
      <c r="E83" s="24">
        <v>3.6051168432789374E-3</v>
      </c>
    </row>
    <row r="84" spans="1:5">
      <c r="C84" t="s">
        <v>675</v>
      </c>
      <c r="D84" t="s">
        <v>676</v>
      </c>
      <c r="E84" s="24">
        <v>3.6051168432789374E-3</v>
      </c>
    </row>
    <row r="85" spans="1:5">
      <c r="C85" t="s">
        <v>413</v>
      </c>
      <c r="D85" t="s">
        <v>414</v>
      </c>
      <c r="E85" s="24">
        <v>3.6051168432789374E-3</v>
      </c>
    </row>
    <row r="86" spans="1:5">
      <c r="C86" t="s">
        <v>445</v>
      </c>
      <c r="D86" t="s">
        <v>446</v>
      </c>
      <c r="E86" s="24">
        <v>1.1896885582820493E-2</v>
      </c>
    </row>
    <row r="87" spans="1:5">
      <c r="C87" t="s">
        <v>411</v>
      </c>
      <c r="D87" t="s">
        <v>412</v>
      </c>
      <c r="E87" s="24">
        <v>3.6051168432789374E-3</v>
      </c>
    </row>
    <row r="88" spans="1:5">
      <c r="C88" t="s">
        <v>489</v>
      </c>
      <c r="D88" t="s">
        <v>490</v>
      </c>
      <c r="E88" s="24">
        <v>3.6051168432789374E-3</v>
      </c>
    </row>
    <row r="89" spans="1:5">
      <c r="C89" t="s">
        <v>487</v>
      </c>
      <c r="D89" t="s">
        <v>488</v>
      </c>
      <c r="E89" s="24">
        <v>3.6051168432789374E-3</v>
      </c>
    </row>
    <row r="90" spans="1:5">
      <c r="C90" t="s">
        <v>515</v>
      </c>
      <c r="D90" t="s">
        <v>516</v>
      </c>
      <c r="E90" s="24">
        <v>3.6051168432789374E-3</v>
      </c>
    </row>
    <row r="91" spans="1:5">
      <c r="C91" t="s">
        <v>654</v>
      </c>
      <c r="D91" t="s">
        <v>655</v>
      </c>
      <c r="E91" s="24">
        <v>2.4173462071575121E-2</v>
      </c>
    </row>
    <row r="92" spans="1:5">
      <c r="C92" t="s">
        <v>308</v>
      </c>
      <c r="D92" t="s">
        <v>309</v>
      </c>
      <c r="E92" s="24">
        <v>3.6051168432789374E-3</v>
      </c>
    </row>
    <row r="93" spans="1:5">
      <c r="C93" t="s">
        <v>777</v>
      </c>
      <c r="D93" t="s">
        <v>778</v>
      </c>
      <c r="E93" s="24">
        <v>3.6051168432789374E-3</v>
      </c>
    </row>
    <row r="94" spans="1:5">
      <c r="C94" t="s">
        <v>485</v>
      </c>
      <c r="D94" t="s">
        <v>486</v>
      </c>
      <c r="E94" s="24">
        <v>3.6051168432789374E-3</v>
      </c>
    </row>
    <row r="95" spans="1:5">
      <c r="C95" t="s">
        <v>496</v>
      </c>
      <c r="D95" t="s">
        <v>497</v>
      </c>
      <c r="E95" s="24">
        <v>3.6051168432789374E-3</v>
      </c>
    </row>
    <row r="96" spans="1:5">
      <c r="C96" t="s">
        <v>420</v>
      </c>
      <c r="D96" t="s">
        <v>421</v>
      </c>
      <c r="E96" s="24">
        <v>3.6051168432789374E-3</v>
      </c>
    </row>
    <row r="97" spans="3:5">
      <c r="C97" t="s">
        <v>261</v>
      </c>
      <c r="D97" t="s">
        <v>262</v>
      </c>
      <c r="E97" s="24">
        <v>3.6051168432789374E-3</v>
      </c>
    </row>
    <row r="98" spans="3:5">
      <c r="C98" t="s">
        <v>825</v>
      </c>
      <c r="D98" t="s">
        <v>826</v>
      </c>
      <c r="E98" s="24">
        <v>6.423741396028141E-3</v>
      </c>
    </row>
    <row r="99" spans="3:5">
      <c r="C99" t="s">
        <v>362</v>
      </c>
      <c r="D99" t="s">
        <v>363</v>
      </c>
      <c r="E99" s="24">
        <v>3.6051168432789374E-3</v>
      </c>
    </row>
    <row r="100" spans="3:5">
      <c r="C100" t="s">
        <v>559</v>
      </c>
      <c r="D100" t="s">
        <v>560</v>
      </c>
      <c r="E100" s="24">
        <v>3.6051168432789374E-3</v>
      </c>
    </row>
    <row r="101" spans="3:5">
      <c r="C101" t="s">
        <v>711</v>
      </c>
      <c r="D101" t="s">
        <v>712</v>
      </c>
      <c r="E101" s="24">
        <v>9.3950786982586413E-3</v>
      </c>
    </row>
    <row r="102" spans="3:5">
      <c r="C102" t="s">
        <v>127</v>
      </c>
      <c r="D102" t="s">
        <v>128</v>
      </c>
      <c r="E102" s="24">
        <v>1.658353747908311E-3</v>
      </c>
    </row>
    <row r="103" spans="3:5">
      <c r="C103" t="s">
        <v>393</v>
      </c>
      <c r="D103" t="s">
        <v>394</v>
      </c>
      <c r="E103" s="24">
        <v>3.6051168432789374E-3</v>
      </c>
    </row>
    <row r="104" spans="3:5">
      <c r="C104" t="s">
        <v>500</v>
      </c>
      <c r="D104" t="s">
        <v>501</v>
      </c>
      <c r="E104" s="24">
        <v>3.6051168432789374E-3</v>
      </c>
    </row>
    <row r="105" spans="3:5">
      <c r="C105" t="s">
        <v>479</v>
      </c>
      <c r="D105" t="s">
        <v>480</v>
      </c>
      <c r="E105" s="24">
        <v>3.6051168432789374E-3</v>
      </c>
    </row>
    <row r="106" spans="3:5">
      <c r="C106" t="s">
        <v>192</v>
      </c>
      <c r="D106" t="s">
        <v>193</v>
      </c>
      <c r="E106" s="24">
        <v>5.7032948460672798E-2</v>
      </c>
    </row>
    <row r="107" spans="3:5">
      <c r="C107" t="s">
        <v>257</v>
      </c>
      <c r="D107" t="s">
        <v>258</v>
      </c>
      <c r="E107" s="24">
        <v>1.766507253206679E-2</v>
      </c>
    </row>
    <row r="108" spans="3:5">
      <c r="C108" t="s">
        <v>532</v>
      </c>
      <c r="D108" t="s">
        <v>533</v>
      </c>
      <c r="E108" s="24">
        <v>3.6051168432789374E-3</v>
      </c>
    </row>
    <row r="109" spans="3:5">
      <c r="C109" t="s">
        <v>707</v>
      </c>
      <c r="D109" t="s">
        <v>708</v>
      </c>
      <c r="E109" s="24">
        <v>9.221095759402E-3</v>
      </c>
    </row>
    <row r="110" spans="3:5">
      <c r="C110" t="s">
        <v>245</v>
      </c>
      <c r="D110" t="s">
        <v>246</v>
      </c>
      <c r="E110" s="24">
        <v>3.6051168432789374E-3</v>
      </c>
    </row>
    <row r="111" spans="3:5">
      <c r="C111" t="s">
        <v>728</v>
      </c>
      <c r="D111" t="s">
        <v>729</v>
      </c>
      <c r="E111" s="24">
        <v>2.1630701059673622E-2</v>
      </c>
    </row>
    <row r="112" spans="3:5">
      <c r="C112" t="s">
        <v>69</v>
      </c>
      <c r="D112" t="s">
        <v>70</v>
      </c>
      <c r="E112" s="24">
        <v>9.7338154768531306E-4</v>
      </c>
    </row>
    <row r="113" spans="3:5">
      <c r="C113" t="s">
        <v>325</v>
      </c>
      <c r="D113" t="s">
        <v>326</v>
      </c>
      <c r="E113" s="24">
        <v>3.6051168432789374E-3</v>
      </c>
    </row>
    <row r="114" spans="3:5">
      <c r="C114" t="s">
        <v>447</v>
      </c>
      <c r="D114" t="s">
        <v>448</v>
      </c>
      <c r="E114" s="24">
        <v>3.6051168432789374E-3</v>
      </c>
    </row>
    <row r="115" spans="3:5">
      <c r="C115" t="s">
        <v>648</v>
      </c>
      <c r="D115" t="s">
        <v>649</v>
      </c>
      <c r="E115" s="24">
        <v>3.6051168432789374E-3</v>
      </c>
    </row>
    <row r="116" spans="3:5">
      <c r="C116" t="s">
        <v>658</v>
      </c>
      <c r="D116" t="s">
        <v>659</v>
      </c>
      <c r="E116" s="24">
        <v>3.6051168432789374E-3</v>
      </c>
    </row>
    <row r="117" spans="3:5">
      <c r="C117" t="s">
        <v>622</v>
      </c>
      <c r="D117" t="s">
        <v>623</v>
      </c>
      <c r="E117" s="24">
        <v>7.3072834319789434E-3</v>
      </c>
    </row>
    <row r="118" spans="3:5">
      <c r="C118" t="s">
        <v>563</v>
      </c>
      <c r="D118" t="s">
        <v>564</v>
      </c>
      <c r="E118" s="24">
        <v>1.0815350529836811E-2</v>
      </c>
    </row>
    <row r="119" spans="3:5">
      <c r="C119" t="s">
        <v>506</v>
      </c>
      <c r="D119" t="s">
        <v>507</v>
      </c>
      <c r="E119" s="24">
        <v>3.6051168432789374E-3</v>
      </c>
    </row>
    <row r="120" spans="3:5">
      <c r="C120" t="s">
        <v>813</v>
      </c>
      <c r="D120" t="s">
        <v>814</v>
      </c>
      <c r="E120" s="24">
        <v>1.2004822781108265E-2</v>
      </c>
    </row>
    <row r="121" spans="3:5">
      <c r="C121" t="s">
        <v>643</v>
      </c>
      <c r="D121" t="s">
        <v>644</v>
      </c>
      <c r="E121" s="24">
        <v>8.8731298816887173E-3</v>
      </c>
    </row>
    <row r="122" spans="3:5">
      <c r="C122" t="s">
        <v>364</v>
      </c>
      <c r="D122" t="s">
        <v>365</v>
      </c>
      <c r="E122" s="24">
        <v>3.6051168432789374E-3</v>
      </c>
    </row>
    <row r="123" spans="3:5">
      <c r="C123" t="s">
        <v>775</v>
      </c>
      <c r="D123" t="s">
        <v>776</v>
      </c>
      <c r="E123" s="24">
        <v>3.6051168432789374E-3</v>
      </c>
    </row>
    <row r="124" spans="3:5">
      <c r="C124" t="s">
        <v>387</v>
      </c>
      <c r="D124" t="s">
        <v>388</v>
      </c>
      <c r="E124" s="24">
        <v>3.6051168432789374E-3</v>
      </c>
    </row>
    <row r="125" spans="3:5">
      <c r="C125" t="s">
        <v>749</v>
      </c>
      <c r="D125" t="s">
        <v>750</v>
      </c>
      <c r="E125" s="24">
        <v>5.9154199211258109E-3</v>
      </c>
    </row>
    <row r="126" spans="3:5">
      <c r="C126" t="s">
        <v>526</v>
      </c>
      <c r="D126" t="s">
        <v>527</v>
      </c>
      <c r="E126" s="24">
        <v>3.6051168432789374E-3</v>
      </c>
    </row>
    <row r="127" spans="3:5">
      <c r="C127" t="s">
        <v>652</v>
      </c>
      <c r="D127" t="s">
        <v>653</v>
      </c>
      <c r="E127" s="24">
        <v>3.6051168432789374E-3</v>
      </c>
    </row>
    <row r="128" spans="3:5">
      <c r="C128" t="s">
        <v>259</v>
      </c>
      <c r="D128" t="s">
        <v>260</v>
      </c>
      <c r="E128" s="24">
        <v>3.6051168432789374E-3</v>
      </c>
    </row>
    <row r="129" spans="3:5">
      <c r="C129" t="s">
        <v>267</v>
      </c>
      <c r="D129" t="s">
        <v>268</v>
      </c>
      <c r="E129" s="24">
        <v>3.6051168432789374E-3</v>
      </c>
    </row>
    <row r="130" spans="3:5">
      <c r="C130" t="s">
        <v>650</v>
      </c>
      <c r="D130" t="s">
        <v>651</v>
      </c>
      <c r="E130" s="24">
        <v>3.6051168432789374E-3</v>
      </c>
    </row>
    <row r="131" spans="3:5">
      <c r="C131" t="s">
        <v>331</v>
      </c>
      <c r="D131" t="s">
        <v>332</v>
      </c>
      <c r="E131" s="24">
        <v>3.6051168432789374E-3</v>
      </c>
    </row>
    <row r="132" spans="3:5">
      <c r="C132" t="s">
        <v>274</v>
      </c>
      <c r="D132" t="s">
        <v>275</v>
      </c>
      <c r="E132" s="24">
        <v>3.6051168432789374E-3</v>
      </c>
    </row>
    <row r="133" spans="3:5">
      <c r="C133" t="s">
        <v>333</v>
      </c>
      <c r="D133" t="s">
        <v>334</v>
      </c>
      <c r="E133" s="24">
        <v>3.6051168432789374E-3</v>
      </c>
    </row>
    <row r="134" spans="3:5">
      <c r="C134" t="s">
        <v>474</v>
      </c>
      <c r="D134" t="s">
        <v>475</v>
      </c>
      <c r="E134" s="24">
        <v>3.6051168432789374E-3</v>
      </c>
    </row>
    <row r="135" spans="3:5">
      <c r="C135" t="s">
        <v>366</v>
      </c>
      <c r="D135" t="s">
        <v>367</v>
      </c>
      <c r="E135" s="24">
        <v>3.6051168432789374E-3</v>
      </c>
    </row>
    <row r="136" spans="3:5">
      <c r="C136" t="s">
        <v>465</v>
      </c>
      <c r="D136" t="s">
        <v>466</v>
      </c>
      <c r="E136" s="24">
        <v>3.6051168432789374E-3</v>
      </c>
    </row>
    <row r="137" spans="3:5">
      <c r="C137" t="s">
        <v>509</v>
      </c>
      <c r="D137" t="s">
        <v>510</v>
      </c>
      <c r="E137" s="24">
        <v>3.6051168432789374E-3</v>
      </c>
    </row>
    <row r="138" spans="3:5">
      <c r="C138" t="s">
        <v>491</v>
      </c>
      <c r="D138" t="s">
        <v>492</v>
      </c>
      <c r="E138" s="24">
        <v>3.6051168432789374E-3</v>
      </c>
    </row>
    <row r="139" spans="3:5">
      <c r="C139" t="s">
        <v>557</v>
      </c>
      <c r="D139" t="s">
        <v>558</v>
      </c>
      <c r="E139" s="24">
        <v>3.6051168432789374E-3</v>
      </c>
    </row>
    <row r="140" spans="3:5">
      <c r="C140" t="s">
        <v>677</v>
      </c>
      <c r="D140" t="s">
        <v>678</v>
      </c>
      <c r="E140" s="24">
        <v>3.6051168432789374E-3</v>
      </c>
    </row>
    <row r="141" spans="3:5">
      <c r="C141" t="s">
        <v>405</v>
      </c>
      <c r="D141" t="s">
        <v>406</v>
      </c>
      <c r="E141" s="24">
        <v>3.6051168432789374E-3</v>
      </c>
    </row>
    <row r="142" spans="3:5">
      <c r="C142" t="s">
        <v>453</v>
      </c>
      <c r="D142" t="s">
        <v>454</v>
      </c>
      <c r="E142" s="24">
        <v>3.6051168432789374E-3</v>
      </c>
    </row>
    <row r="143" spans="3:5">
      <c r="C143" t="s">
        <v>504</v>
      </c>
      <c r="D143" t="s">
        <v>505</v>
      </c>
      <c r="E143" s="24">
        <v>3.6051168432789374E-3</v>
      </c>
    </row>
    <row r="144" spans="3:5">
      <c r="C144" t="s">
        <v>524</v>
      </c>
      <c r="D144" t="s">
        <v>525</v>
      </c>
      <c r="E144" s="24">
        <v>3.6051168432789374E-3</v>
      </c>
    </row>
    <row r="145" spans="3:5">
      <c r="C145" t="s">
        <v>547</v>
      </c>
      <c r="D145" t="s">
        <v>548</v>
      </c>
      <c r="E145" s="24">
        <v>3.6051168432789374E-3</v>
      </c>
    </row>
    <row r="146" spans="3:5">
      <c r="C146" t="s">
        <v>353</v>
      </c>
      <c r="D146" t="s">
        <v>354</v>
      </c>
      <c r="E146" s="24">
        <v>3.6051168432789374E-3</v>
      </c>
    </row>
    <row r="147" spans="3:5">
      <c r="C147" t="s">
        <v>636</v>
      </c>
      <c r="D147" t="s">
        <v>637</v>
      </c>
      <c r="E147" s="24">
        <v>3.6051168432789374E-3</v>
      </c>
    </row>
    <row r="148" spans="3:5">
      <c r="C148" t="s">
        <v>371</v>
      </c>
      <c r="D148" t="s">
        <v>372</v>
      </c>
      <c r="E148" s="24">
        <v>1.6049980186277828E-3</v>
      </c>
    </row>
    <row r="149" spans="3:5">
      <c r="C149" t="s">
        <v>477</v>
      </c>
      <c r="D149" t="s">
        <v>478</v>
      </c>
      <c r="E149" s="24">
        <v>3.6051168432789374E-3</v>
      </c>
    </row>
    <row r="150" spans="3:5">
      <c r="C150" t="s">
        <v>790</v>
      </c>
      <c r="D150" t="s">
        <v>791</v>
      </c>
      <c r="E150" s="24">
        <v>3.6051168432789374E-3</v>
      </c>
    </row>
    <row r="151" spans="3:5">
      <c r="C151" t="s">
        <v>534</v>
      </c>
      <c r="D151" t="s">
        <v>535</v>
      </c>
      <c r="E151" s="24">
        <v>3.6051168432789374E-3</v>
      </c>
    </row>
    <row r="152" spans="3:5">
      <c r="C152" t="s">
        <v>385</v>
      </c>
      <c r="D152" t="s">
        <v>386</v>
      </c>
      <c r="E152" s="24">
        <v>3.6051168432789374E-3</v>
      </c>
    </row>
    <row r="153" spans="3:5">
      <c r="C153" t="s">
        <v>240</v>
      </c>
      <c r="D153" t="s">
        <v>241</v>
      </c>
      <c r="E153" s="24">
        <v>1.4997286068040379E-3</v>
      </c>
    </row>
    <row r="154" spans="3:5">
      <c r="C154" t="s">
        <v>283</v>
      </c>
      <c r="D154" t="s">
        <v>284</v>
      </c>
      <c r="E154" s="24">
        <v>3.6051168432789374E-3</v>
      </c>
    </row>
    <row r="155" spans="3:5">
      <c r="C155" t="s">
        <v>530</v>
      </c>
      <c r="D155" t="s">
        <v>531</v>
      </c>
      <c r="E155" s="24">
        <v>3.6051168432789374E-3</v>
      </c>
    </row>
    <row r="156" spans="3:5">
      <c r="C156" t="s">
        <v>349</v>
      </c>
      <c r="D156" t="s">
        <v>350</v>
      </c>
      <c r="E156" s="24">
        <v>3.6051168432789374E-3</v>
      </c>
    </row>
    <row r="157" spans="3:5">
      <c r="C157" t="s">
        <v>696</v>
      </c>
      <c r="D157" t="s">
        <v>697</v>
      </c>
      <c r="E157" s="24">
        <v>9.743044575971924E-3</v>
      </c>
    </row>
    <row r="158" spans="3:5">
      <c r="C158" t="s">
        <v>163</v>
      </c>
      <c r="D158" t="s">
        <v>164</v>
      </c>
      <c r="E158" s="24">
        <v>3.6051168432789374E-3</v>
      </c>
    </row>
    <row r="159" spans="3:5">
      <c r="C159" t="s">
        <v>351</v>
      </c>
      <c r="D159" t="s">
        <v>352</v>
      </c>
      <c r="E159" s="24">
        <v>3.6051168432789374E-3</v>
      </c>
    </row>
    <row r="160" spans="3:5">
      <c r="C160" t="s">
        <v>457</v>
      </c>
      <c r="D160" t="s">
        <v>458</v>
      </c>
      <c r="E160" s="24">
        <v>3.6051168432789374E-3</v>
      </c>
    </row>
    <row r="161" spans="3:5">
      <c r="C161" t="s">
        <v>613</v>
      </c>
      <c r="D161" t="s">
        <v>614</v>
      </c>
      <c r="E161" s="24">
        <v>9.743044575971924E-3</v>
      </c>
    </row>
    <row r="162" spans="3:5">
      <c r="C162" t="s">
        <v>800</v>
      </c>
      <c r="D162" t="s">
        <v>801</v>
      </c>
      <c r="E162" s="24">
        <v>3.6051168432789374E-3</v>
      </c>
    </row>
    <row r="163" spans="3:5">
      <c r="C163" t="s">
        <v>502</v>
      </c>
      <c r="D163" t="s">
        <v>503</v>
      </c>
      <c r="E163" s="24">
        <v>3.6051168432789374E-3</v>
      </c>
    </row>
    <row r="164" spans="3:5">
      <c r="C164" t="s">
        <v>554</v>
      </c>
      <c r="D164" t="s">
        <v>555</v>
      </c>
      <c r="E164" s="24">
        <v>3.6051168432789374E-3</v>
      </c>
    </row>
    <row r="165" spans="3:5">
      <c r="C165" t="s">
        <v>312</v>
      </c>
      <c r="D165" t="s">
        <v>313</v>
      </c>
      <c r="E165" s="24">
        <v>3.6051168432789374E-3</v>
      </c>
    </row>
    <row r="166" spans="3:5">
      <c r="C166" t="s">
        <v>318</v>
      </c>
      <c r="D166" t="s">
        <v>319</v>
      </c>
      <c r="E166" s="24">
        <v>3.6051168432789374E-3</v>
      </c>
    </row>
    <row r="167" spans="3:5">
      <c r="C167" t="s">
        <v>415</v>
      </c>
      <c r="D167" t="s">
        <v>416</v>
      </c>
      <c r="E167" s="24">
        <v>3.6051168432789374E-3</v>
      </c>
    </row>
    <row r="168" spans="3:5">
      <c r="C168" t="s">
        <v>251</v>
      </c>
      <c r="D168" t="s">
        <v>252</v>
      </c>
      <c r="E168" s="24">
        <v>3.6051168432789374E-3</v>
      </c>
    </row>
    <row r="169" spans="3:5">
      <c r="C169" t="s">
        <v>199</v>
      </c>
      <c r="D169" t="s">
        <v>200</v>
      </c>
      <c r="E169" s="24">
        <v>3.6051168432789374E-3</v>
      </c>
    </row>
    <row r="170" spans="3:5">
      <c r="C170" t="s">
        <v>751</v>
      </c>
      <c r="D170" t="s">
        <v>752</v>
      </c>
      <c r="E170" s="24">
        <v>9.221095759402E-3</v>
      </c>
    </row>
    <row r="171" spans="3:5">
      <c r="C171" t="s">
        <v>494</v>
      </c>
      <c r="D171" t="s">
        <v>495</v>
      </c>
      <c r="E171" s="24">
        <v>3.6051168432789374E-3</v>
      </c>
    </row>
    <row r="172" spans="3:5">
      <c r="C172" t="s">
        <v>702</v>
      </c>
      <c r="D172" t="s">
        <v>703</v>
      </c>
      <c r="E172" s="24">
        <v>9.743044575971924E-3</v>
      </c>
    </row>
    <row r="173" spans="3:5">
      <c r="C173" t="s">
        <v>467</v>
      </c>
      <c r="D173" t="s">
        <v>468</v>
      </c>
      <c r="E173" s="24">
        <v>3.6051168432789374E-3</v>
      </c>
    </row>
    <row r="174" spans="3:5">
      <c r="C174" t="s">
        <v>225</v>
      </c>
      <c r="D174" t="s">
        <v>226</v>
      </c>
      <c r="E174" s="24">
        <v>3.6051168432789374E-3</v>
      </c>
    </row>
    <row r="175" spans="3:5">
      <c r="C175" t="s">
        <v>368</v>
      </c>
      <c r="D175" t="s">
        <v>369</v>
      </c>
      <c r="E175" s="24">
        <v>3.6051168432789374E-3</v>
      </c>
    </row>
    <row r="176" spans="3:5">
      <c r="C176" t="s">
        <v>429</v>
      </c>
      <c r="D176" t="s">
        <v>430</v>
      </c>
      <c r="E176" s="24">
        <v>3.6051168432789374E-3</v>
      </c>
    </row>
    <row r="177" spans="3:5">
      <c r="C177" t="s">
        <v>451</v>
      </c>
      <c r="D177" t="s">
        <v>452</v>
      </c>
      <c r="E177" s="24">
        <v>3.6051168432789374E-3</v>
      </c>
    </row>
    <row r="178" spans="3:5">
      <c r="C178" t="s">
        <v>461</v>
      </c>
      <c r="D178" t="s">
        <v>462</v>
      </c>
      <c r="E178" s="24">
        <v>3.6051168432789374E-3</v>
      </c>
    </row>
    <row r="179" spans="3:5">
      <c r="C179" t="s">
        <v>316</v>
      </c>
      <c r="D179" t="s">
        <v>317</v>
      </c>
      <c r="E179" s="24">
        <v>3.6051168432789374E-3</v>
      </c>
    </row>
    <row r="180" spans="3:5">
      <c r="C180" t="s">
        <v>757</v>
      </c>
      <c r="D180" t="s">
        <v>758</v>
      </c>
      <c r="E180" s="24">
        <v>9.0471128205453586E-3</v>
      </c>
    </row>
    <row r="181" spans="3:5">
      <c r="C181" t="s">
        <v>314</v>
      </c>
      <c r="D181" t="s">
        <v>315</v>
      </c>
      <c r="E181" s="24">
        <v>3.6051168432789374E-3</v>
      </c>
    </row>
    <row r="182" spans="3:5">
      <c r="C182" t="s">
        <v>247</v>
      </c>
      <c r="D182" t="s">
        <v>248</v>
      </c>
      <c r="E182" s="24">
        <v>3.6051168432789374E-3</v>
      </c>
    </row>
    <row r="183" spans="3:5">
      <c r="C183" t="s">
        <v>285</v>
      </c>
      <c r="D183" t="s">
        <v>286</v>
      </c>
      <c r="E183" s="24">
        <v>3.6051168432789374E-3</v>
      </c>
    </row>
    <row r="184" spans="3:5">
      <c r="C184" t="s">
        <v>522</v>
      </c>
      <c r="D184" t="s">
        <v>523</v>
      </c>
      <c r="E184" s="24">
        <v>3.6051168432789374E-3</v>
      </c>
    </row>
    <row r="185" spans="3:5">
      <c r="C185" t="s">
        <v>705</v>
      </c>
      <c r="D185" t="s">
        <v>706</v>
      </c>
      <c r="E185" s="24">
        <v>9.743044575971924E-3</v>
      </c>
    </row>
    <row r="186" spans="3:5">
      <c r="C186" t="s">
        <v>343</v>
      </c>
      <c r="D186" t="s">
        <v>344</v>
      </c>
      <c r="E186" s="24">
        <v>3.6051168432789374E-3</v>
      </c>
    </row>
    <row r="187" spans="3:5">
      <c r="C187" t="s">
        <v>335</v>
      </c>
      <c r="D187" t="s">
        <v>336</v>
      </c>
      <c r="E187" s="24">
        <v>3.6051168432789374E-3</v>
      </c>
    </row>
    <row r="188" spans="3:5">
      <c r="C188" t="s">
        <v>442</v>
      </c>
      <c r="D188" t="s">
        <v>443</v>
      </c>
      <c r="E188" s="24">
        <v>3.6051168432789374E-3</v>
      </c>
    </row>
    <row r="189" spans="3:5">
      <c r="C189" t="s">
        <v>151</v>
      </c>
      <c r="D189" t="s">
        <v>152</v>
      </c>
      <c r="E189" s="24">
        <v>3.6051168432789374E-3</v>
      </c>
    </row>
    <row r="190" spans="3:5">
      <c r="C190" t="s">
        <v>417</v>
      </c>
      <c r="D190" t="s">
        <v>418</v>
      </c>
      <c r="E190" s="24">
        <v>3.6051168432789374E-3</v>
      </c>
    </row>
    <row r="191" spans="3:5">
      <c r="C191" t="s">
        <v>373</v>
      </c>
      <c r="D191" t="s">
        <v>374</v>
      </c>
      <c r="E191" s="24">
        <v>3.6051168432789374E-3</v>
      </c>
    </row>
    <row r="192" spans="3:5">
      <c r="C192" t="s">
        <v>327</v>
      </c>
      <c r="D192" t="s">
        <v>328</v>
      </c>
      <c r="E192" s="24">
        <v>3.6051168432789374E-3</v>
      </c>
    </row>
    <row r="193" spans="3:5">
      <c r="C193" t="s">
        <v>403</v>
      </c>
      <c r="D193" t="s">
        <v>404</v>
      </c>
      <c r="E193" s="24">
        <v>3.6051168432789374E-3</v>
      </c>
    </row>
    <row r="194" spans="3:5">
      <c r="C194" t="s">
        <v>345</v>
      </c>
      <c r="D194" t="s">
        <v>346</v>
      </c>
      <c r="E194" s="24">
        <v>3.6051168432789374E-3</v>
      </c>
    </row>
    <row r="195" spans="3:5">
      <c r="C195" t="s">
        <v>783</v>
      </c>
      <c r="D195" t="s">
        <v>784</v>
      </c>
      <c r="E195" s="24">
        <v>9.743044575971924E-3</v>
      </c>
    </row>
    <row r="196" spans="3:5">
      <c r="C196" t="s">
        <v>679</v>
      </c>
      <c r="D196" t="s">
        <v>680</v>
      </c>
      <c r="E196" s="24">
        <v>3.6051168432789374E-3</v>
      </c>
    </row>
    <row r="197" spans="3:5">
      <c r="C197" t="s">
        <v>596</v>
      </c>
      <c r="D197" t="s">
        <v>597</v>
      </c>
      <c r="E197" s="24">
        <v>4.1999611224199609E-2</v>
      </c>
    </row>
    <row r="198" spans="3:5">
      <c r="C198" t="s">
        <v>616</v>
      </c>
      <c r="D198" t="s">
        <v>617</v>
      </c>
      <c r="E198" s="24">
        <v>3.8646852559950207E-2</v>
      </c>
    </row>
    <row r="199" spans="3:5">
      <c r="C199" t="s">
        <v>574</v>
      </c>
      <c r="D199" t="s">
        <v>575</v>
      </c>
      <c r="E199" s="24">
        <v>1.4189739895145898E-2</v>
      </c>
    </row>
    <row r="200" spans="3:5">
      <c r="C200" t="s">
        <v>599</v>
      </c>
      <c r="D200" t="s">
        <v>600</v>
      </c>
      <c r="E200" s="24">
        <v>5.7681869492462994E-3</v>
      </c>
    </row>
    <row r="201" spans="3:5">
      <c r="C201" t="s">
        <v>581</v>
      </c>
      <c r="D201" t="s">
        <v>582</v>
      </c>
      <c r="E201" s="24">
        <v>6.561312654767666E-3</v>
      </c>
    </row>
    <row r="202" spans="3:5">
      <c r="C202" t="s">
        <v>158</v>
      </c>
      <c r="D202" t="s">
        <v>159</v>
      </c>
      <c r="E202" s="24">
        <v>5.1323164404287608E-2</v>
      </c>
    </row>
    <row r="203" spans="3:5">
      <c r="C203" t="s">
        <v>277</v>
      </c>
      <c r="D203" t="s">
        <v>278</v>
      </c>
      <c r="E203" s="24">
        <v>1.0815350529836811E-2</v>
      </c>
    </row>
    <row r="204" spans="3:5">
      <c r="C204" t="s">
        <v>383</v>
      </c>
      <c r="D204" t="s">
        <v>384</v>
      </c>
      <c r="E204" s="24">
        <v>2.1630701059673625E-3</v>
      </c>
    </row>
    <row r="205" spans="3:5">
      <c r="C205" t="s">
        <v>233</v>
      </c>
      <c r="D205" t="s">
        <v>234</v>
      </c>
      <c r="E205" s="24">
        <v>8.6501389844645421E-2</v>
      </c>
    </row>
    <row r="206" spans="3:5">
      <c r="C206" t="s">
        <v>660</v>
      </c>
      <c r="D206" t="s">
        <v>661</v>
      </c>
      <c r="E206" s="24">
        <v>9.743044575971924E-3</v>
      </c>
    </row>
    <row r="207" spans="3:5">
      <c r="C207" t="s">
        <v>310</v>
      </c>
      <c r="D207" t="s">
        <v>311</v>
      </c>
      <c r="E207" s="24">
        <v>3.6051168432789374E-3</v>
      </c>
    </row>
    <row r="208" spans="3:5">
      <c r="C208" t="s">
        <v>518</v>
      </c>
      <c r="D208" t="s">
        <v>519</v>
      </c>
      <c r="E208" s="24">
        <v>3.6051168432789374E-3</v>
      </c>
    </row>
    <row r="209" spans="3:5">
      <c r="C209" t="s">
        <v>561</v>
      </c>
      <c r="D209" t="s">
        <v>562</v>
      </c>
      <c r="E209" s="24">
        <v>3.6051168432789374E-3</v>
      </c>
    </row>
    <row r="210" spans="3:5">
      <c r="C210" t="s">
        <v>337</v>
      </c>
      <c r="D210" t="s">
        <v>338</v>
      </c>
      <c r="E210" s="24">
        <v>3.6051168432789374E-3</v>
      </c>
    </row>
    <row r="211" spans="3:5">
      <c r="C211" t="s">
        <v>646</v>
      </c>
      <c r="D211" t="s">
        <v>647</v>
      </c>
      <c r="E211" s="24">
        <v>3.6051168432789374E-3</v>
      </c>
    </row>
    <row r="212" spans="3:5">
      <c r="C212" t="s">
        <v>687</v>
      </c>
      <c r="D212" t="s">
        <v>688</v>
      </c>
      <c r="E212" s="24">
        <v>9.0471128205453586E-3</v>
      </c>
    </row>
    <row r="213" spans="3:5">
      <c r="C213" t="s">
        <v>401</v>
      </c>
      <c r="D213" t="s">
        <v>402</v>
      </c>
      <c r="E213" s="24">
        <v>3.6051168432789374E-3</v>
      </c>
    </row>
    <row r="214" spans="3:5">
      <c r="C214" t="s">
        <v>481</v>
      </c>
      <c r="D214" t="s">
        <v>482</v>
      </c>
      <c r="E214" s="24">
        <v>3.6051168432789374E-3</v>
      </c>
    </row>
    <row r="215" spans="3:5">
      <c r="C215" t="s">
        <v>472</v>
      </c>
      <c r="D215" t="s">
        <v>473</v>
      </c>
      <c r="E215" s="24">
        <v>3.6051168432789374E-3</v>
      </c>
    </row>
    <row r="216" spans="3:5">
      <c r="C216" t="s">
        <v>347</v>
      </c>
      <c r="D216" t="s">
        <v>348</v>
      </c>
      <c r="E216" s="24">
        <v>3.6051168432789374E-3</v>
      </c>
    </row>
    <row r="217" spans="3:5">
      <c r="C217" t="s">
        <v>469</v>
      </c>
      <c r="D217" t="s">
        <v>470</v>
      </c>
      <c r="E217" s="24">
        <v>3.6051168432789374E-3</v>
      </c>
    </row>
    <row r="218" spans="3:5">
      <c r="C218" t="s">
        <v>483</v>
      </c>
      <c r="D218" t="s">
        <v>484</v>
      </c>
      <c r="E218" s="24">
        <v>3.6051168432789374E-3</v>
      </c>
    </row>
    <row r="219" spans="3:5">
      <c r="C219" t="s">
        <v>788</v>
      </c>
      <c r="D219" t="s">
        <v>789</v>
      </c>
      <c r="E219" s="24">
        <v>3.6051168432789374E-3</v>
      </c>
    </row>
    <row r="220" spans="3:5">
      <c r="C220" t="s">
        <v>802</v>
      </c>
      <c r="D220" t="s">
        <v>803</v>
      </c>
      <c r="E220" s="24">
        <v>1.0815350529836811E-2</v>
      </c>
    </row>
    <row r="221" spans="3:5">
      <c r="C221" t="s">
        <v>513</v>
      </c>
      <c r="D221" t="s">
        <v>514</v>
      </c>
      <c r="E221" s="24">
        <v>3.6051168432789374E-3</v>
      </c>
    </row>
    <row r="222" spans="3:5">
      <c r="C222" t="s">
        <v>291</v>
      </c>
      <c r="D222" t="s">
        <v>292</v>
      </c>
      <c r="E222" s="24">
        <v>3.6051168432789374E-3</v>
      </c>
    </row>
    <row r="223" spans="3:5">
      <c r="C223" t="s">
        <v>830</v>
      </c>
      <c r="D223" t="s">
        <v>831</v>
      </c>
      <c r="E223" s="24">
        <v>9.743044575971924E-3</v>
      </c>
    </row>
    <row r="224" spans="3:5">
      <c r="C224" t="s">
        <v>391</v>
      </c>
      <c r="D224" t="s">
        <v>392</v>
      </c>
      <c r="E224" s="24">
        <v>3.6051168432789374E-3</v>
      </c>
    </row>
    <row r="225" spans="1:5">
      <c r="C225" t="s">
        <v>725</v>
      </c>
      <c r="D225" t="s">
        <v>726</v>
      </c>
      <c r="E225" s="24">
        <v>1.287473747539147E-2</v>
      </c>
    </row>
    <row r="226" spans="1:5">
      <c r="C226" t="s">
        <v>463</v>
      </c>
      <c r="D226" t="s">
        <v>464</v>
      </c>
      <c r="E226" s="24">
        <v>3.6051168432789374E-3</v>
      </c>
    </row>
    <row r="227" spans="1:5">
      <c r="C227" t="s">
        <v>389</v>
      </c>
      <c r="D227" t="s">
        <v>390</v>
      </c>
      <c r="E227" s="24">
        <v>3.6051168432789374E-3</v>
      </c>
    </row>
    <row r="228" spans="1:5">
      <c r="C228" t="s">
        <v>669</v>
      </c>
      <c r="D228" t="s">
        <v>670</v>
      </c>
      <c r="E228" s="24">
        <v>3.6051168432789374E-3</v>
      </c>
    </row>
    <row r="229" spans="1:5">
      <c r="C229" t="s">
        <v>407</v>
      </c>
      <c r="D229" t="s">
        <v>408</v>
      </c>
      <c r="E229" s="24">
        <v>3.6051168432789374E-3</v>
      </c>
    </row>
    <row r="230" spans="1:5">
      <c r="C230" t="s">
        <v>409</v>
      </c>
      <c r="D230" t="s">
        <v>410</v>
      </c>
      <c r="E230" s="24">
        <v>3.6051168432789374E-3</v>
      </c>
    </row>
    <row r="231" spans="1:5">
      <c r="C231" t="s">
        <v>449</v>
      </c>
      <c r="D231" t="s">
        <v>450</v>
      </c>
      <c r="E231" s="24">
        <v>3.6051168432789374E-3</v>
      </c>
    </row>
    <row r="232" spans="1:5">
      <c r="C232" t="s">
        <v>520</v>
      </c>
      <c r="D232" t="s">
        <v>521</v>
      </c>
      <c r="E232" s="24">
        <v>3.6051168432789374E-3</v>
      </c>
    </row>
    <row r="233" spans="1:5">
      <c r="A233" s="14">
        <v>74997190730</v>
      </c>
      <c r="B233" t="s">
        <v>271</v>
      </c>
      <c r="C233" t="s">
        <v>27</v>
      </c>
      <c r="D233" t="s">
        <v>27</v>
      </c>
      <c r="E233" s="24">
        <v>1.1174732588649155E-3</v>
      </c>
    </row>
    <row r="234" spans="1:5">
      <c r="C234" t="s">
        <v>272</v>
      </c>
      <c r="D234" t="s">
        <v>273</v>
      </c>
      <c r="E234" s="24">
        <v>1.1919714761225764E-2</v>
      </c>
    </row>
    <row r="235" spans="1:5">
      <c r="C235" t="s">
        <v>541</v>
      </c>
      <c r="D235" t="s">
        <v>542</v>
      </c>
      <c r="E235" s="24">
        <v>1.1919714761225764E-2</v>
      </c>
    </row>
    <row r="236" spans="1:5">
      <c r="C236" t="s">
        <v>341</v>
      </c>
      <c r="D236" t="s">
        <v>342</v>
      </c>
      <c r="E236" s="24">
        <v>2.3839429522451529E-2</v>
      </c>
    </row>
    <row r="237" spans="1:5">
      <c r="C237" t="s">
        <v>321</v>
      </c>
      <c r="D237" t="s">
        <v>322</v>
      </c>
      <c r="E237" s="24">
        <v>2.3839429522451529E-2</v>
      </c>
    </row>
    <row r="238" spans="1:5">
      <c r="C238" t="s">
        <v>633</v>
      </c>
      <c r="D238" t="s">
        <v>634</v>
      </c>
      <c r="E238" s="24">
        <v>1.1919714761225764E-2</v>
      </c>
    </row>
    <row r="239" spans="1:5">
      <c r="C239" t="s">
        <v>269</v>
      </c>
      <c r="D239" t="s">
        <v>270</v>
      </c>
      <c r="E239" s="24">
        <v>0.30992301354228596</v>
      </c>
    </row>
    <row r="240" spans="1:5">
      <c r="C240" t="s">
        <v>339</v>
      </c>
      <c r="D240" t="s">
        <v>340</v>
      </c>
      <c r="E240" s="24">
        <v>0.26819358212757971</v>
      </c>
    </row>
    <row r="241" spans="1:5">
      <c r="C241" t="s">
        <v>233</v>
      </c>
      <c r="D241" t="s">
        <v>234</v>
      </c>
      <c r="E241" s="24">
        <v>0.28964906869778606</v>
      </c>
    </row>
    <row r="242" spans="1:5">
      <c r="C242" t="s">
        <v>715</v>
      </c>
      <c r="D242" t="s">
        <v>556</v>
      </c>
      <c r="E242" s="24">
        <v>2.3839429522451529E-2</v>
      </c>
    </row>
    <row r="243" spans="1:5">
      <c r="C243" t="s">
        <v>493</v>
      </c>
      <c r="D243" t="s">
        <v>203</v>
      </c>
      <c r="E243" s="24">
        <v>1.1919714761225764E-2</v>
      </c>
    </row>
    <row r="244" spans="1:5">
      <c r="C244" t="s">
        <v>455</v>
      </c>
      <c r="D244" t="s">
        <v>456</v>
      </c>
      <c r="E244" s="24">
        <v>1.1919714761225764E-2</v>
      </c>
    </row>
    <row r="245" spans="1:5">
      <c r="A245" s="14">
        <v>85818461734</v>
      </c>
      <c r="B245" t="s">
        <v>276</v>
      </c>
      <c r="C245" t="s">
        <v>27</v>
      </c>
      <c r="D245" t="s">
        <v>27</v>
      </c>
      <c r="E245" s="24">
        <v>1.4880622238378572E-3</v>
      </c>
    </row>
    <row r="246" spans="1:5">
      <c r="C246" t="s">
        <v>818</v>
      </c>
      <c r="D246" t="s">
        <v>819</v>
      </c>
      <c r="E246" s="24">
        <v>1.6282995199976551E-2</v>
      </c>
    </row>
    <row r="247" spans="1:5">
      <c r="C247" t="s">
        <v>735</v>
      </c>
      <c r="D247" t="s">
        <v>736</v>
      </c>
      <c r="E247" s="24">
        <v>1.6282995199976551E-2</v>
      </c>
    </row>
    <row r="248" spans="1:5">
      <c r="C248" t="s">
        <v>765</v>
      </c>
      <c r="D248" t="s">
        <v>766</v>
      </c>
      <c r="E248" s="24">
        <v>6.1061231999912063E-2</v>
      </c>
    </row>
    <row r="249" spans="1:5">
      <c r="C249" t="s">
        <v>294</v>
      </c>
      <c r="D249" t="s">
        <v>295</v>
      </c>
      <c r="E249" s="24">
        <v>6.1061231999912063E-2</v>
      </c>
    </row>
    <row r="250" spans="1:5">
      <c r="C250" t="s">
        <v>627</v>
      </c>
      <c r="D250" t="s">
        <v>628</v>
      </c>
      <c r="E250" s="24">
        <v>1.6282995199976551E-2</v>
      </c>
    </row>
    <row r="251" spans="1:5">
      <c r="C251" t="s">
        <v>192</v>
      </c>
      <c r="D251" t="s">
        <v>193</v>
      </c>
      <c r="E251" s="24">
        <v>0.31019105855955326</v>
      </c>
    </row>
    <row r="252" spans="1:5">
      <c r="C252" t="s">
        <v>719</v>
      </c>
      <c r="D252" t="s">
        <v>720</v>
      </c>
      <c r="E252" s="24">
        <v>1.6282995199976551E-2</v>
      </c>
    </row>
    <row r="253" spans="1:5">
      <c r="C253" t="s">
        <v>768</v>
      </c>
      <c r="D253" t="s">
        <v>769</v>
      </c>
      <c r="E253" s="24">
        <v>1.6282995199976551E-2</v>
      </c>
    </row>
    <row r="254" spans="1:5">
      <c r="C254" t="s">
        <v>771</v>
      </c>
      <c r="D254" t="s">
        <v>772</v>
      </c>
      <c r="E254" s="24">
        <v>1.6282995199976551E-2</v>
      </c>
    </row>
    <row r="255" spans="1:5">
      <c r="C255" t="s">
        <v>828</v>
      </c>
      <c r="D255" t="s">
        <v>829</v>
      </c>
      <c r="E255" s="24">
        <v>1.6282995199976551E-2</v>
      </c>
    </row>
    <row r="256" spans="1:5">
      <c r="C256" t="s">
        <v>798</v>
      </c>
      <c r="D256" t="s">
        <v>799</v>
      </c>
      <c r="E256" s="24">
        <v>1.6282995199976551E-2</v>
      </c>
    </row>
    <row r="257" spans="1:5">
      <c r="C257" t="s">
        <v>381</v>
      </c>
      <c r="D257" t="s">
        <v>382</v>
      </c>
      <c r="E257" s="24">
        <v>3.0530615999956032E-2</v>
      </c>
    </row>
    <row r="258" spans="1:5">
      <c r="C258" t="s">
        <v>618</v>
      </c>
      <c r="D258" t="s">
        <v>619</v>
      </c>
      <c r="E258" s="24">
        <v>1.6282995199976551E-2</v>
      </c>
    </row>
    <row r="259" spans="1:5">
      <c r="C259" t="s">
        <v>709</v>
      </c>
      <c r="D259" t="s">
        <v>710</v>
      </c>
      <c r="E259" s="24">
        <v>1.6282995199976551E-2</v>
      </c>
    </row>
    <row r="260" spans="1:5">
      <c r="C260" t="s">
        <v>730</v>
      </c>
      <c r="D260" t="s">
        <v>731</v>
      </c>
      <c r="E260" s="24">
        <v>1.6282995199976551E-2</v>
      </c>
    </row>
    <row r="261" spans="1:5">
      <c r="C261" t="s">
        <v>785</v>
      </c>
      <c r="D261" t="s">
        <v>786</v>
      </c>
      <c r="E261" s="24">
        <v>1.6282995199976551E-2</v>
      </c>
    </row>
    <row r="262" spans="1:5">
      <c r="C262" t="s">
        <v>427</v>
      </c>
      <c r="D262" t="s">
        <v>428</v>
      </c>
      <c r="E262" s="24">
        <v>8.1414975999882747E-2</v>
      </c>
    </row>
    <row r="263" spans="1:5">
      <c r="C263" t="s">
        <v>578</v>
      </c>
      <c r="D263" t="s">
        <v>579</v>
      </c>
      <c r="E263" s="24">
        <v>6.4956938601506448E-2</v>
      </c>
    </row>
    <row r="264" spans="1:5">
      <c r="C264" t="s">
        <v>249</v>
      </c>
      <c r="D264" t="s">
        <v>250</v>
      </c>
      <c r="E264" s="24">
        <v>4.1246862215940594E-2</v>
      </c>
    </row>
    <row r="265" spans="1:5">
      <c r="C265" t="s">
        <v>753</v>
      </c>
      <c r="D265" t="s">
        <v>754</v>
      </c>
      <c r="E265" s="24">
        <v>1.6282995199976551E-2</v>
      </c>
    </row>
    <row r="266" spans="1:5">
      <c r="C266" t="s">
        <v>809</v>
      </c>
      <c r="D266" t="s">
        <v>810</v>
      </c>
      <c r="E266" s="24">
        <v>1.6282995199976551E-2</v>
      </c>
    </row>
    <row r="267" spans="1:5">
      <c r="C267" t="s">
        <v>837</v>
      </c>
      <c r="D267" t="s">
        <v>838</v>
      </c>
      <c r="E267" s="24">
        <v>4.0707487999941373E-2</v>
      </c>
    </row>
    <row r="268" spans="1:5">
      <c r="C268" t="s">
        <v>610</v>
      </c>
      <c r="D268" t="s">
        <v>611</v>
      </c>
      <c r="E268" s="24">
        <v>3.0530615999956032E-2</v>
      </c>
    </row>
    <row r="269" spans="1:5">
      <c r="C269" t="s">
        <v>811</v>
      </c>
      <c r="D269" t="s">
        <v>812</v>
      </c>
      <c r="E269" s="24">
        <v>1.6282995199976551E-2</v>
      </c>
    </row>
    <row r="270" spans="1:5">
      <c r="C270" t="s">
        <v>739</v>
      </c>
      <c r="D270" t="s">
        <v>740</v>
      </c>
      <c r="E270" s="24">
        <v>1.6282995199976551E-2</v>
      </c>
    </row>
    <row r="271" spans="1:5">
      <c r="C271" t="s">
        <v>683</v>
      </c>
      <c r="D271" t="s">
        <v>684</v>
      </c>
      <c r="E271" s="24">
        <v>1.6282995199976551E-2</v>
      </c>
    </row>
    <row r="272" spans="1:5">
      <c r="A272" s="14" t="s">
        <v>842</v>
      </c>
      <c r="E272" s="24">
        <v>3.9999999999999947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B511-5FA4-4F36-AD04-37AAF27262E1}">
  <dimension ref="A1:E272"/>
  <sheetViews>
    <sheetView topLeftCell="A249" workbookViewId="0">
      <selection activeCell="D282" sqref="D282"/>
    </sheetView>
  </sheetViews>
  <sheetFormatPr baseColWidth="10" defaultColWidth="8.83203125" defaultRowHeight="15"/>
  <cols>
    <col min="1" max="1" width="16.33203125" bestFit="1" customWidth="1"/>
    <col min="2" max="2" width="33.83203125" bestFit="1" customWidth="1"/>
    <col min="3" max="3" width="23" style="14" bestFit="1" customWidth="1"/>
    <col min="4" max="4" width="95" bestFit="1" customWidth="1"/>
    <col min="5" max="5" width="30.5" bestFit="1" customWidth="1"/>
  </cols>
  <sheetData>
    <row r="1" spans="1:5">
      <c r="A1" t="s">
        <v>10</v>
      </c>
      <c r="B1" t="s">
        <v>9</v>
      </c>
      <c r="C1" s="14" t="s">
        <v>13</v>
      </c>
      <c r="D1" t="s">
        <v>15</v>
      </c>
      <c r="E1" t="s">
        <v>843</v>
      </c>
    </row>
    <row r="2" spans="1:5">
      <c r="A2">
        <v>6909837789</v>
      </c>
      <c r="B2" t="s">
        <v>154</v>
      </c>
      <c r="C2" s="14" t="s">
        <v>27</v>
      </c>
      <c r="D2" t="s">
        <v>27</v>
      </c>
      <c r="E2">
        <v>9.9391072059238348E-4</v>
      </c>
    </row>
    <row r="3" spans="1:5">
      <c r="C3" s="14" t="s">
        <v>552</v>
      </c>
      <c r="D3" t="s">
        <v>553</v>
      </c>
      <c r="E3">
        <v>7.9009723726699045E-3</v>
      </c>
    </row>
    <row r="4" spans="1:5">
      <c r="C4" s="14" t="s">
        <v>796</v>
      </c>
      <c r="D4" t="s">
        <v>797</v>
      </c>
      <c r="E4">
        <v>4.7405834236019431E-3</v>
      </c>
    </row>
    <row r="5" spans="1:5">
      <c r="C5" s="14" t="s">
        <v>424</v>
      </c>
      <c r="D5" t="s">
        <v>425</v>
      </c>
      <c r="E5">
        <v>2.8443500541611654E-3</v>
      </c>
    </row>
    <row r="6" spans="1:5">
      <c r="C6" s="14" t="s">
        <v>742</v>
      </c>
      <c r="D6" t="s">
        <v>743</v>
      </c>
      <c r="E6">
        <v>4.7405834236019431E-3</v>
      </c>
    </row>
    <row r="7" spans="1:5">
      <c r="C7" s="14" t="s">
        <v>103</v>
      </c>
      <c r="D7" t="s">
        <v>104</v>
      </c>
      <c r="E7">
        <v>2.1411635129935443E-2</v>
      </c>
    </row>
    <row r="8" spans="1:5">
      <c r="C8" s="14" t="s">
        <v>665</v>
      </c>
      <c r="D8" t="s">
        <v>666</v>
      </c>
      <c r="E8">
        <v>6.3207778981359234E-4</v>
      </c>
    </row>
    <row r="9" spans="1:5">
      <c r="C9" s="14" t="s">
        <v>396</v>
      </c>
      <c r="D9" t="s">
        <v>397</v>
      </c>
      <c r="E9">
        <v>6.3207778981359238E-3</v>
      </c>
    </row>
    <row r="10" spans="1:5">
      <c r="C10" s="14" t="s">
        <v>672</v>
      </c>
      <c r="D10" t="s">
        <v>673</v>
      </c>
      <c r="E10">
        <v>4.7405834236019431E-3</v>
      </c>
    </row>
    <row r="11" spans="1:5">
      <c r="C11" s="14" t="s">
        <v>99</v>
      </c>
      <c r="D11" t="s">
        <v>100</v>
      </c>
      <c r="E11">
        <v>1.8330255904594178E-3</v>
      </c>
    </row>
    <row r="12" spans="1:5">
      <c r="C12" s="14" t="s">
        <v>498</v>
      </c>
      <c r="D12" t="s">
        <v>499</v>
      </c>
      <c r="E12">
        <v>2.8443500541611654E-3</v>
      </c>
    </row>
    <row r="13" spans="1:5">
      <c r="C13" s="14" t="s">
        <v>793</v>
      </c>
      <c r="D13" t="s">
        <v>794</v>
      </c>
      <c r="E13">
        <v>4.7405834236019431E-3</v>
      </c>
    </row>
    <row r="14" spans="1:5">
      <c r="C14" s="14" t="s">
        <v>656</v>
      </c>
      <c r="D14" t="s">
        <v>657</v>
      </c>
      <c r="E14">
        <v>6.3207778981359238E-3</v>
      </c>
    </row>
    <row r="15" spans="1:5">
      <c r="C15" s="14" t="s">
        <v>192</v>
      </c>
      <c r="D15" t="s">
        <v>193</v>
      </c>
      <c r="E15">
        <v>0.43078471667508089</v>
      </c>
    </row>
    <row r="16" spans="1:5">
      <c r="C16" s="14" t="s">
        <v>302</v>
      </c>
      <c r="D16" t="s">
        <v>303</v>
      </c>
      <c r="E16">
        <v>6.3207778981359238E-3</v>
      </c>
    </row>
    <row r="17" spans="3:5">
      <c r="C17" s="14" t="s">
        <v>288</v>
      </c>
      <c r="D17" t="s">
        <v>289</v>
      </c>
      <c r="E17">
        <v>0.10381877697688255</v>
      </c>
    </row>
    <row r="18" spans="3:5">
      <c r="C18" s="14" t="s">
        <v>398</v>
      </c>
      <c r="D18" t="s">
        <v>399</v>
      </c>
      <c r="E18">
        <v>6.3207778981359234E-4</v>
      </c>
    </row>
    <row r="19" spans="3:5">
      <c r="C19" s="14" t="s">
        <v>699</v>
      </c>
      <c r="D19" t="s">
        <v>700</v>
      </c>
      <c r="E19">
        <v>4.7405834236019431E-3</v>
      </c>
    </row>
    <row r="20" spans="3:5">
      <c r="C20" s="14" t="s">
        <v>358</v>
      </c>
      <c r="D20" t="s">
        <v>359</v>
      </c>
      <c r="E20">
        <v>2.8443500541611654E-3</v>
      </c>
    </row>
    <row r="21" spans="3:5">
      <c r="C21" s="14" t="s">
        <v>816</v>
      </c>
      <c r="D21" t="s">
        <v>154</v>
      </c>
      <c r="E21">
        <v>1.4221750270805827E-2</v>
      </c>
    </row>
    <row r="22" spans="3:5">
      <c r="C22" s="14" t="s">
        <v>253</v>
      </c>
      <c r="D22" t="s">
        <v>254</v>
      </c>
      <c r="E22">
        <v>7.1108751354029146E-3</v>
      </c>
    </row>
    <row r="23" spans="3:5">
      <c r="C23" s="14" t="s">
        <v>717</v>
      </c>
      <c r="D23" t="s">
        <v>718</v>
      </c>
      <c r="E23">
        <v>4.7405834236019431E-3</v>
      </c>
    </row>
    <row r="24" spans="3:5">
      <c r="C24" s="14" t="s">
        <v>745</v>
      </c>
      <c r="D24" t="s">
        <v>746</v>
      </c>
      <c r="E24">
        <v>4.7405834236019431E-3</v>
      </c>
    </row>
    <row r="25" spans="3:5">
      <c r="C25" s="14" t="s">
        <v>733</v>
      </c>
      <c r="D25" t="s">
        <v>734</v>
      </c>
      <c r="E25">
        <v>4.7405834236019431E-3</v>
      </c>
    </row>
    <row r="26" spans="3:5">
      <c r="C26" s="14" t="s">
        <v>213</v>
      </c>
      <c r="D26" t="s">
        <v>214</v>
      </c>
      <c r="E26">
        <v>2.8443500541611654E-3</v>
      </c>
    </row>
    <row r="27" spans="3:5">
      <c r="C27" s="14" t="s">
        <v>356</v>
      </c>
      <c r="D27" t="s">
        <v>357</v>
      </c>
      <c r="E27">
        <v>1.9854859137514055E-2</v>
      </c>
    </row>
    <row r="28" spans="3:5">
      <c r="C28" s="14" t="s">
        <v>737</v>
      </c>
      <c r="D28" t="s">
        <v>738</v>
      </c>
      <c r="E28">
        <v>4.7405834236019431E-3</v>
      </c>
    </row>
    <row r="29" spans="3:5">
      <c r="C29" s="14" t="s">
        <v>281</v>
      </c>
      <c r="D29" t="s">
        <v>282</v>
      </c>
      <c r="E29">
        <v>3.1603889490679619E-3</v>
      </c>
    </row>
    <row r="30" spans="3:5">
      <c r="C30" s="14" t="s">
        <v>243</v>
      </c>
      <c r="D30" t="s">
        <v>244</v>
      </c>
      <c r="E30">
        <v>1.5801944745339809E-3</v>
      </c>
    </row>
    <row r="31" spans="3:5">
      <c r="C31" s="14" t="s">
        <v>641</v>
      </c>
      <c r="D31" t="s">
        <v>642</v>
      </c>
      <c r="E31">
        <v>9.4811668472038861E-3</v>
      </c>
    </row>
    <row r="32" spans="3:5">
      <c r="C32" s="14" t="s">
        <v>807</v>
      </c>
      <c r="D32" t="s">
        <v>808</v>
      </c>
      <c r="E32">
        <v>4.7405834236019431E-3</v>
      </c>
    </row>
    <row r="33" spans="3:5">
      <c r="C33" s="14" t="s">
        <v>538</v>
      </c>
      <c r="D33" t="s">
        <v>539</v>
      </c>
      <c r="E33">
        <v>3.1603889490679619E-3</v>
      </c>
    </row>
    <row r="34" spans="3:5">
      <c r="C34" s="14" t="s">
        <v>584</v>
      </c>
      <c r="D34" t="s">
        <v>585</v>
      </c>
      <c r="E34">
        <v>4.7405834236019431E-3</v>
      </c>
    </row>
    <row r="35" spans="3:5">
      <c r="C35" s="14" t="s">
        <v>663</v>
      </c>
      <c r="D35" t="s">
        <v>664</v>
      </c>
      <c r="E35">
        <v>4.7405834236019431E-3</v>
      </c>
    </row>
    <row r="36" spans="3:5">
      <c r="C36" s="14" t="s">
        <v>279</v>
      </c>
      <c r="D36" t="s">
        <v>280</v>
      </c>
      <c r="E36">
        <v>6.3207778981359234E-4</v>
      </c>
    </row>
    <row r="37" spans="3:5">
      <c r="C37" s="14" t="s">
        <v>685</v>
      </c>
      <c r="D37" t="s">
        <v>686</v>
      </c>
      <c r="E37">
        <v>4.7405834236019431E-3</v>
      </c>
    </row>
    <row r="38" spans="3:5">
      <c r="C38" s="14" t="s">
        <v>459</v>
      </c>
      <c r="D38" t="s">
        <v>460</v>
      </c>
      <c r="E38">
        <v>1.896233369440777E-3</v>
      </c>
    </row>
    <row r="39" spans="3:5">
      <c r="C39" s="14" t="s">
        <v>545</v>
      </c>
      <c r="D39" t="s">
        <v>546</v>
      </c>
      <c r="E39">
        <v>3.1603889490679619E-3</v>
      </c>
    </row>
    <row r="40" spans="3:5">
      <c r="C40" s="14" t="s">
        <v>376</v>
      </c>
      <c r="D40" t="s">
        <v>377</v>
      </c>
      <c r="E40">
        <v>2.0858567063848546E-2</v>
      </c>
    </row>
    <row r="41" spans="3:5">
      <c r="C41" s="14" t="s">
        <v>156</v>
      </c>
      <c r="D41" t="s">
        <v>157</v>
      </c>
      <c r="E41">
        <v>3.7292589599001946E-2</v>
      </c>
    </row>
    <row r="42" spans="3:5">
      <c r="C42" s="14" t="s">
        <v>299</v>
      </c>
      <c r="D42" t="s">
        <v>300</v>
      </c>
      <c r="E42">
        <v>9.481166847203885E-4</v>
      </c>
    </row>
    <row r="43" spans="3:5">
      <c r="C43" s="14" t="s">
        <v>629</v>
      </c>
      <c r="D43" t="s">
        <v>630</v>
      </c>
      <c r="E43">
        <v>6.3207778981359234E-4</v>
      </c>
    </row>
    <row r="44" spans="3:5">
      <c r="C44" s="14" t="s">
        <v>218</v>
      </c>
      <c r="D44" t="s">
        <v>219</v>
      </c>
      <c r="E44">
        <v>2.8443500541611654E-3</v>
      </c>
    </row>
    <row r="45" spans="3:5">
      <c r="C45" s="14" t="s">
        <v>567</v>
      </c>
      <c r="D45" t="s">
        <v>568</v>
      </c>
      <c r="E45">
        <v>6.3207778981359234E-4</v>
      </c>
    </row>
    <row r="46" spans="3:5">
      <c r="C46" s="14" t="s">
        <v>779</v>
      </c>
      <c r="D46" t="s">
        <v>780</v>
      </c>
      <c r="E46">
        <v>4.7405834236019431E-3</v>
      </c>
    </row>
    <row r="47" spans="3:5">
      <c r="C47" s="14" t="s">
        <v>436</v>
      </c>
      <c r="D47" t="s">
        <v>437</v>
      </c>
      <c r="E47">
        <v>6.3207778981359234E-4</v>
      </c>
    </row>
    <row r="48" spans="3:5">
      <c r="C48" s="14" t="s">
        <v>378</v>
      </c>
      <c r="D48" t="s">
        <v>379</v>
      </c>
      <c r="E48">
        <v>2.3702917118009715E-3</v>
      </c>
    </row>
    <row r="49" spans="3:5">
      <c r="C49" s="14" t="s">
        <v>432</v>
      </c>
      <c r="D49" t="s">
        <v>433</v>
      </c>
      <c r="E49">
        <v>6.3207778981359234E-4</v>
      </c>
    </row>
    <row r="50" spans="3:5">
      <c r="C50" s="14" t="s">
        <v>543</v>
      </c>
      <c r="D50" t="s">
        <v>544</v>
      </c>
      <c r="E50">
        <v>6.3207778981359234E-4</v>
      </c>
    </row>
    <row r="51" spans="3:5">
      <c r="C51" s="14" t="s">
        <v>306</v>
      </c>
      <c r="D51" t="s">
        <v>307</v>
      </c>
      <c r="E51">
        <v>8.2991813802524685E-4</v>
      </c>
    </row>
    <row r="52" spans="3:5">
      <c r="C52" s="14" t="s">
        <v>227</v>
      </c>
      <c r="D52" t="s">
        <v>228</v>
      </c>
      <c r="E52">
        <v>5.8783234452664083E-2</v>
      </c>
    </row>
    <row r="53" spans="3:5">
      <c r="C53" s="14" t="s">
        <v>590</v>
      </c>
      <c r="D53" t="s">
        <v>591</v>
      </c>
      <c r="E53">
        <v>5.2699485725708262E-4</v>
      </c>
    </row>
    <row r="54" spans="3:5">
      <c r="C54" s="14" t="s">
        <v>667</v>
      </c>
      <c r="D54" t="s">
        <v>668</v>
      </c>
      <c r="E54">
        <v>4.7405834236019431E-3</v>
      </c>
    </row>
    <row r="55" spans="3:5">
      <c r="C55" s="14" t="s">
        <v>431</v>
      </c>
      <c r="D55" t="s">
        <v>324</v>
      </c>
      <c r="E55">
        <v>2.3702917118009715E-3</v>
      </c>
    </row>
    <row r="56" spans="3:5">
      <c r="C56" s="14" t="s">
        <v>277</v>
      </c>
      <c r="D56" t="s">
        <v>278</v>
      </c>
      <c r="E56">
        <v>2.3702917118009715E-3</v>
      </c>
    </row>
    <row r="57" spans="3:5">
      <c r="C57" s="14" t="s">
        <v>249</v>
      </c>
      <c r="D57" t="s">
        <v>250</v>
      </c>
      <c r="E57">
        <v>2.3791408008583616E-2</v>
      </c>
    </row>
    <row r="58" spans="3:5">
      <c r="C58" s="14" t="s">
        <v>638</v>
      </c>
      <c r="D58" t="s">
        <v>639</v>
      </c>
      <c r="E58">
        <v>4.7405834236019431E-3</v>
      </c>
    </row>
    <row r="59" spans="3:5">
      <c r="C59" s="14" t="s">
        <v>550</v>
      </c>
      <c r="D59" t="s">
        <v>551</v>
      </c>
      <c r="E59">
        <v>4.7405834236019431E-3</v>
      </c>
    </row>
    <row r="60" spans="3:5">
      <c r="C60" s="14" t="s">
        <v>471</v>
      </c>
      <c r="D60" t="s">
        <v>329</v>
      </c>
      <c r="E60">
        <v>1.5801944745339809E-3</v>
      </c>
    </row>
    <row r="61" spans="3:5">
      <c r="C61" s="14" t="s">
        <v>360</v>
      </c>
      <c r="D61" t="s">
        <v>361</v>
      </c>
      <c r="E61">
        <v>2.3702917118009715E-3</v>
      </c>
    </row>
    <row r="62" spans="3:5">
      <c r="C62" s="14" t="s">
        <v>223</v>
      </c>
      <c r="D62" t="s">
        <v>224</v>
      </c>
      <c r="E62">
        <v>1.1061361321737868E-2</v>
      </c>
    </row>
    <row r="63" spans="3:5">
      <c r="C63" s="14" t="s">
        <v>820</v>
      </c>
      <c r="D63" t="s">
        <v>821</v>
      </c>
      <c r="E63">
        <v>4.7405834236019431E-3</v>
      </c>
    </row>
    <row r="64" spans="3:5">
      <c r="C64" s="14" t="s">
        <v>715</v>
      </c>
      <c r="D64" t="s">
        <v>556</v>
      </c>
      <c r="E64">
        <v>1.5801944745339809E-3</v>
      </c>
    </row>
    <row r="65" spans="3:5">
      <c r="C65" s="14" t="s">
        <v>759</v>
      </c>
      <c r="D65" t="s">
        <v>760</v>
      </c>
      <c r="E65">
        <v>4.7405834236019431E-3</v>
      </c>
    </row>
    <row r="66" spans="3:5">
      <c r="C66" s="14" t="s">
        <v>690</v>
      </c>
      <c r="D66" t="s">
        <v>691</v>
      </c>
      <c r="E66">
        <v>4.7405834236019431E-3</v>
      </c>
    </row>
    <row r="67" spans="3:5">
      <c r="C67" s="14" t="s">
        <v>434</v>
      </c>
      <c r="D67" t="s">
        <v>435</v>
      </c>
      <c r="E67">
        <v>1.1061361321737866E-3</v>
      </c>
    </row>
    <row r="68" spans="3:5">
      <c r="C68" s="14" t="s">
        <v>721</v>
      </c>
      <c r="D68" t="s">
        <v>722</v>
      </c>
      <c r="E68">
        <v>2.3702917118009715E-3</v>
      </c>
    </row>
    <row r="69" spans="3:5">
      <c r="C69" s="14" t="s">
        <v>823</v>
      </c>
      <c r="D69" t="s">
        <v>824</v>
      </c>
      <c r="E69">
        <v>4.7405834236019431E-3</v>
      </c>
    </row>
    <row r="70" spans="3:5">
      <c r="C70" s="14" t="s">
        <v>304</v>
      </c>
      <c r="D70" t="s">
        <v>305</v>
      </c>
      <c r="E70">
        <v>3.1603889490679619E-3</v>
      </c>
    </row>
    <row r="71" spans="3:5">
      <c r="C71" s="14" t="s">
        <v>206</v>
      </c>
      <c r="D71" t="s">
        <v>207</v>
      </c>
      <c r="E71">
        <v>1.2641555796271848E-2</v>
      </c>
    </row>
    <row r="72" spans="3:5">
      <c r="C72" s="14" t="s">
        <v>805</v>
      </c>
      <c r="D72" t="s">
        <v>806</v>
      </c>
      <c r="E72">
        <v>4.7405834236019431E-3</v>
      </c>
    </row>
    <row r="73" spans="3:5">
      <c r="C73" s="14" t="s">
        <v>255</v>
      </c>
      <c r="D73" t="s">
        <v>256</v>
      </c>
      <c r="E73">
        <v>3.1603889490679619E-3</v>
      </c>
    </row>
    <row r="74" spans="3:5">
      <c r="C74" s="14" t="s">
        <v>832</v>
      </c>
      <c r="D74" t="s">
        <v>833</v>
      </c>
      <c r="E74">
        <v>4.7405834236019431E-3</v>
      </c>
    </row>
    <row r="75" spans="3:5">
      <c r="C75" s="14" t="s">
        <v>761</v>
      </c>
      <c r="D75" t="s">
        <v>762</v>
      </c>
      <c r="E75">
        <v>4.7405834236019431E-3</v>
      </c>
    </row>
    <row r="76" spans="3:5">
      <c r="C76" s="14" t="s">
        <v>747</v>
      </c>
      <c r="D76" t="s">
        <v>748</v>
      </c>
      <c r="E76">
        <v>4.7405834236019431E-3</v>
      </c>
    </row>
    <row r="77" spans="3:5">
      <c r="C77" s="14" t="s">
        <v>620</v>
      </c>
      <c r="D77" t="s">
        <v>621</v>
      </c>
      <c r="E77">
        <v>7.9009723726699045E-3</v>
      </c>
    </row>
    <row r="78" spans="3:5">
      <c r="C78" s="14" t="s">
        <v>835</v>
      </c>
      <c r="D78" t="s">
        <v>836</v>
      </c>
      <c r="E78">
        <v>4.7405834236019431E-3</v>
      </c>
    </row>
    <row r="79" spans="3:5">
      <c r="C79" s="14" t="s">
        <v>592</v>
      </c>
      <c r="D79" t="s">
        <v>593</v>
      </c>
      <c r="E79">
        <v>9.4811668472038861E-3</v>
      </c>
    </row>
    <row r="80" spans="3:5">
      <c r="C80" s="14" t="s">
        <v>536</v>
      </c>
      <c r="D80" t="s">
        <v>537</v>
      </c>
      <c r="E80">
        <v>1.5801944745339809E-3</v>
      </c>
    </row>
    <row r="81" spans="1:5">
      <c r="A81">
        <v>9558433756</v>
      </c>
      <c r="B81" t="s">
        <v>150</v>
      </c>
      <c r="C81" s="14" t="s">
        <v>27</v>
      </c>
      <c r="D81" t="s">
        <v>27</v>
      </c>
      <c r="E81">
        <v>3.6527764879470846E-3</v>
      </c>
    </row>
    <row r="82" spans="1:5">
      <c r="C82" s="14" t="s">
        <v>693</v>
      </c>
      <c r="D82" t="s">
        <v>694</v>
      </c>
      <c r="E82">
        <v>7.3072834319789434E-3</v>
      </c>
    </row>
    <row r="83" spans="1:5">
      <c r="C83" s="14" t="s">
        <v>440</v>
      </c>
      <c r="D83" t="s">
        <v>441</v>
      </c>
      <c r="E83">
        <v>3.6051168432789374E-3</v>
      </c>
    </row>
    <row r="84" spans="1:5">
      <c r="C84" s="14" t="s">
        <v>675</v>
      </c>
      <c r="D84" t="s">
        <v>676</v>
      </c>
      <c r="E84">
        <v>3.6051168432789374E-3</v>
      </c>
    </row>
    <row r="85" spans="1:5">
      <c r="C85" s="14" t="s">
        <v>413</v>
      </c>
      <c r="D85" t="s">
        <v>414</v>
      </c>
      <c r="E85">
        <v>3.6051168432789374E-3</v>
      </c>
    </row>
    <row r="86" spans="1:5">
      <c r="C86" s="14" t="s">
        <v>445</v>
      </c>
      <c r="D86" t="s">
        <v>446</v>
      </c>
      <c r="E86">
        <v>1.1896885582820493E-2</v>
      </c>
    </row>
    <row r="87" spans="1:5">
      <c r="C87" s="14" t="s">
        <v>411</v>
      </c>
      <c r="D87" t="s">
        <v>412</v>
      </c>
      <c r="E87">
        <v>3.6051168432789374E-3</v>
      </c>
    </row>
    <row r="88" spans="1:5">
      <c r="C88" s="14" t="s">
        <v>489</v>
      </c>
      <c r="D88" t="s">
        <v>490</v>
      </c>
      <c r="E88">
        <v>3.6051168432789374E-3</v>
      </c>
    </row>
    <row r="89" spans="1:5">
      <c r="C89" s="14" t="s">
        <v>487</v>
      </c>
      <c r="D89" t="s">
        <v>488</v>
      </c>
      <c r="E89">
        <v>3.6051168432789374E-3</v>
      </c>
    </row>
    <row r="90" spans="1:5">
      <c r="C90" s="14" t="s">
        <v>515</v>
      </c>
      <c r="D90" t="s">
        <v>516</v>
      </c>
      <c r="E90">
        <v>3.6051168432789374E-3</v>
      </c>
    </row>
    <row r="91" spans="1:5">
      <c r="C91" s="14" t="s">
        <v>654</v>
      </c>
      <c r="D91" t="s">
        <v>655</v>
      </c>
      <c r="E91">
        <v>2.4173462071575121E-2</v>
      </c>
    </row>
    <row r="92" spans="1:5">
      <c r="C92" s="14" t="s">
        <v>308</v>
      </c>
      <c r="D92" t="s">
        <v>309</v>
      </c>
      <c r="E92">
        <v>3.6051168432789374E-3</v>
      </c>
    </row>
    <row r="93" spans="1:5">
      <c r="C93" s="14" t="s">
        <v>777</v>
      </c>
      <c r="D93" t="s">
        <v>778</v>
      </c>
      <c r="E93">
        <v>3.6051168432789374E-3</v>
      </c>
    </row>
    <row r="94" spans="1:5">
      <c r="C94" s="14" t="s">
        <v>485</v>
      </c>
      <c r="D94" t="s">
        <v>486</v>
      </c>
      <c r="E94">
        <v>3.6051168432789374E-3</v>
      </c>
    </row>
    <row r="95" spans="1:5">
      <c r="C95" s="14" t="s">
        <v>496</v>
      </c>
      <c r="D95" t="s">
        <v>497</v>
      </c>
      <c r="E95">
        <v>3.6051168432789374E-3</v>
      </c>
    </row>
    <row r="96" spans="1:5">
      <c r="C96" s="14" t="s">
        <v>420</v>
      </c>
      <c r="D96" t="s">
        <v>421</v>
      </c>
      <c r="E96">
        <v>3.6051168432789374E-3</v>
      </c>
    </row>
    <row r="97" spans="3:5">
      <c r="C97" s="14" t="s">
        <v>261</v>
      </c>
      <c r="D97" t="s">
        <v>262</v>
      </c>
      <c r="E97">
        <v>3.6051168432789374E-3</v>
      </c>
    </row>
    <row r="98" spans="3:5">
      <c r="C98" s="14" t="s">
        <v>825</v>
      </c>
      <c r="D98" t="s">
        <v>826</v>
      </c>
      <c r="E98">
        <v>6.423741396028141E-3</v>
      </c>
    </row>
    <row r="99" spans="3:5">
      <c r="C99" s="14" t="s">
        <v>362</v>
      </c>
      <c r="D99" t="s">
        <v>363</v>
      </c>
      <c r="E99">
        <v>3.6051168432789374E-3</v>
      </c>
    </row>
    <row r="100" spans="3:5">
      <c r="C100" s="14" t="s">
        <v>559</v>
      </c>
      <c r="D100" t="s">
        <v>560</v>
      </c>
      <c r="E100">
        <v>3.6051168432789374E-3</v>
      </c>
    </row>
    <row r="101" spans="3:5">
      <c r="C101" s="14" t="s">
        <v>711</v>
      </c>
      <c r="D101" t="s">
        <v>712</v>
      </c>
      <c r="E101">
        <v>9.3950786982586413E-3</v>
      </c>
    </row>
    <row r="102" spans="3:5">
      <c r="C102" s="14" t="s">
        <v>127</v>
      </c>
      <c r="D102" t="s">
        <v>128</v>
      </c>
      <c r="E102">
        <v>1.658353747908311E-3</v>
      </c>
    </row>
    <row r="103" spans="3:5">
      <c r="C103" s="14" t="s">
        <v>393</v>
      </c>
      <c r="D103" t="s">
        <v>394</v>
      </c>
      <c r="E103">
        <v>3.6051168432789374E-3</v>
      </c>
    </row>
    <row r="104" spans="3:5">
      <c r="C104" s="14" t="s">
        <v>500</v>
      </c>
      <c r="D104" t="s">
        <v>501</v>
      </c>
      <c r="E104">
        <v>3.6051168432789374E-3</v>
      </c>
    </row>
    <row r="105" spans="3:5">
      <c r="C105" s="14" t="s">
        <v>479</v>
      </c>
      <c r="D105" t="s">
        <v>480</v>
      </c>
      <c r="E105">
        <v>3.6051168432789374E-3</v>
      </c>
    </row>
    <row r="106" spans="3:5">
      <c r="C106" s="14" t="s">
        <v>192</v>
      </c>
      <c r="D106" t="s">
        <v>193</v>
      </c>
      <c r="E106">
        <v>5.7032948460672798E-2</v>
      </c>
    </row>
    <row r="107" spans="3:5">
      <c r="C107" s="14" t="s">
        <v>257</v>
      </c>
      <c r="D107" t="s">
        <v>258</v>
      </c>
      <c r="E107">
        <v>1.766507253206679E-2</v>
      </c>
    </row>
    <row r="108" spans="3:5">
      <c r="C108" s="14" t="s">
        <v>532</v>
      </c>
      <c r="D108" t="s">
        <v>533</v>
      </c>
      <c r="E108">
        <v>3.6051168432789374E-3</v>
      </c>
    </row>
    <row r="109" spans="3:5">
      <c r="C109" s="14" t="s">
        <v>707</v>
      </c>
      <c r="D109" t="s">
        <v>708</v>
      </c>
      <c r="E109">
        <v>9.221095759402E-3</v>
      </c>
    </row>
    <row r="110" spans="3:5">
      <c r="C110" s="14" t="s">
        <v>245</v>
      </c>
      <c r="D110" t="s">
        <v>246</v>
      </c>
      <c r="E110">
        <v>3.6051168432789374E-3</v>
      </c>
    </row>
    <row r="111" spans="3:5">
      <c r="C111" s="14" t="s">
        <v>728</v>
      </c>
      <c r="D111" t="s">
        <v>729</v>
      </c>
      <c r="E111">
        <v>2.1630701059673622E-2</v>
      </c>
    </row>
    <row r="112" spans="3:5">
      <c r="C112" s="14" t="s">
        <v>69</v>
      </c>
      <c r="D112" t="s">
        <v>70</v>
      </c>
      <c r="E112">
        <v>9.7338154768531306E-4</v>
      </c>
    </row>
    <row r="113" spans="3:5">
      <c r="C113" s="14" t="s">
        <v>325</v>
      </c>
      <c r="D113" t="s">
        <v>326</v>
      </c>
      <c r="E113">
        <v>3.6051168432789374E-3</v>
      </c>
    </row>
    <row r="114" spans="3:5">
      <c r="C114" s="14" t="s">
        <v>447</v>
      </c>
      <c r="D114" t="s">
        <v>448</v>
      </c>
      <c r="E114">
        <v>3.6051168432789374E-3</v>
      </c>
    </row>
    <row r="115" spans="3:5">
      <c r="C115" s="14" t="s">
        <v>648</v>
      </c>
      <c r="D115" t="s">
        <v>649</v>
      </c>
      <c r="E115">
        <v>3.6051168432789374E-3</v>
      </c>
    </row>
    <row r="116" spans="3:5">
      <c r="C116" s="14" t="s">
        <v>658</v>
      </c>
      <c r="D116" t="s">
        <v>659</v>
      </c>
      <c r="E116">
        <v>3.6051168432789374E-3</v>
      </c>
    </row>
    <row r="117" spans="3:5">
      <c r="C117" s="14" t="s">
        <v>622</v>
      </c>
      <c r="D117" t="s">
        <v>623</v>
      </c>
      <c r="E117">
        <v>7.3072834319789434E-3</v>
      </c>
    </row>
    <row r="118" spans="3:5">
      <c r="C118" s="14" t="s">
        <v>563</v>
      </c>
      <c r="D118" t="s">
        <v>564</v>
      </c>
      <c r="E118">
        <v>1.0815350529836811E-2</v>
      </c>
    </row>
    <row r="119" spans="3:5">
      <c r="C119" s="14" t="s">
        <v>506</v>
      </c>
      <c r="D119" t="s">
        <v>507</v>
      </c>
      <c r="E119">
        <v>3.6051168432789374E-3</v>
      </c>
    </row>
    <row r="120" spans="3:5">
      <c r="C120" s="14" t="s">
        <v>813</v>
      </c>
      <c r="D120" t="s">
        <v>814</v>
      </c>
      <c r="E120">
        <v>1.2004822781108265E-2</v>
      </c>
    </row>
    <row r="121" spans="3:5">
      <c r="C121" s="14" t="s">
        <v>643</v>
      </c>
      <c r="D121" t="s">
        <v>644</v>
      </c>
      <c r="E121">
        <v>8.8731298816887173E-3</v>
      </c>
    </row>
    <row r="122" spans="3:5">
      <c r="C122" s="14" t="s">
        <v>364</v>
      </c>
      <c r="D122" t="s">
        <v>365</v>
      </c>
      <c r="E122">
        <v>3.6051168432789374E-3</v>
      </c>
    </row>
    <row r="123" spans="3:5">
      <c r="C123" s="14" t="s">
        <v>775</v>
      </c>
      <c r="D123" t="s">
        <v>776</v>
      </c>
      <c r="E123">
        <v>3.6051168432789374E-3</v>
      </c>
    </row>
    <row r="124" spans="3:5">
      <c r="C124" s="14" t="s">
        <v>387</v>
      </c>
      <c r="D124" t="s">
        <v>388</v>
      </c>
      <c r="E124">
        <v>3.6051168432789374E-3</v>
      </c>
    </row>
    <row r="125" spans="3:5">
      <c r="C125" s="14" t="s">
        <v>749</v>
      </c>
      <c r="D125" t="s">
        <v>750</v>
      </c>
      <c r="E125">
        <v>5.9154199211258109E-3</v>
      </c>
    </row>
    <row r="126" spans="3:5">
      <c r="C126" s="14" t="s">
        <v>526</v>
      </c>
      <c r="D126" t="s">
        <v>527</v>
      </c>
      <c r="E126">
        <v>3.6051168432789374E-3</v>
      </c>
    </row>
    <row r="127" spans="3:5">
      <c r="C127" s="14" t="s">
        <v>652</v>
      </c>
      <c r="D127" t="s">
        <v>653</v>
      </c>
      <c r="E127">
        <v>3.6051168432789374E-3</v>
      </c>
    </row>
    <row r="128" spans="3:5">
      <c r="C128" s="14" t="s">
        <v>259</v>
      </c>
      <c r="D128" t="s">
        <v>260</v>
      </c>
      <c r="E128">
        <v>3.6051168432789374E-3</v>
      </c>
    </row>
    <row r="129" spans="3:5">
      <c r="C129" s="14" t="s">
        <v>267</v>
      </c>
      <c r="D129" t="s">
        <v>268</v>
      </c>
      <c r="E129">
        <v>3.6051168432789374E-3</v>
      </c>
    </row>
    <row r="130" spans="3:5">
      <c r="C130" s="14" t="s">
        <v>650</v>
      </c>
      <c r="D130" t="s">
        <v>651</v>
      </c>
      <c r="E130">
        <v>3.6051168432789374E-3</v>
      </c>
    </row>
    <row r="131" spans="3:5">
      <c r="C131" s="14" t="s">
        <v>331</v>
      </c>
      <c r="D131" t="s">
        <v>332</v>
      </c>
      <c r="E131">
        <v>3.6051168432789374E-3</v>
      </c>
    </row>
    <row r="132" spans="3:5">
      <c r="C132" s="14" t="s">
        <v>274</v>
      </c>
      <c r="D132" t="s">
        <v>275</v>
      </c>
      <c r="E132">
        <v>3.6051168432789374E-3</v>
      </c>
    </row>
    <row r="133" spans="3:5">
      <c r="C133" s="14" t="s">
        <v>333</v>
      </c>
      <c r="D133" t="s">
        <v>334</v>
      </c>
      <c r="E133">
        <v>3.6051168432789374E-3</v>
      </c>
    </row>
    <row r="134" spans="3:5">
      <c r="C134" s="14" t="s">
        <v>474</v>
      </c>
      <c r="D134" t="s">
        <v>475</v>
      </c>
      <c r="E134">
        <v>3.6051168432789374E-3</v>
      </c>
    </row>
    <row r="135" spans="3:5">
      <c r="C135" s="14" t="s">
        <v>366</v>
      </c>
      <c r="D135" t="s">
        <v>367</v>
      </c>
      <c r="E135">
        <v>3.6051168432789374E-3</v>
      </c>
    </row>
    <row r="136" spans="3:5">
      <c r="C136" s="14" t="s">
        <v>465</v>
      </c>
      <c r="D136" t="s">
        <v>466</v>
      </c>
      <c r="E136">
        <v>3.6051168432789374E-3</v>
      </c>
    </row>
    <row r="137" spans="3:5">
      <c r="C137" s="14" t="s">
        <v>509</v>
      </c>
      <c r="D137" t="s">
        <v>510</v>
      </c>
      <c r="E137">
        <v>3.6051168432789374E-3</v>
      </c>
    </row>
    <row r="138" spans="3:5">
      <c r="C138" s="14" t="s">
        <v>491</v>
      </c>
      <c r="D138" t="s">
        <v>492</v>
      </c>
      <c r="E138">
        <v>3.6051168432789374E-3</v>
      </c>
    </row>
    <row r="139" spans="3:5">
      <c r="C139" s="14" t="s">
        <v>557</v>
      </c>
      <c r="D139" t="s">
        <v>558</v>
      </c>
      <c r="E139">
        <v>3.6051168432789374E-3</v>
      </c>
    </row>
    <row r="140" spans="3:5">
      <c r="C140" s="14" t="s">
        <v>677</v>
      </c>
      <c r="D140" t="s">
        <v>678</v>
      </c>
      <c r="E140">
        <v>3.6051168432789374E-3</v>
      </c>
    </row>
    <row r="141" spans="3:5">
      <c r="C141" s="14" t="s">
        <v>405</v>
      </c>
      <c r="D141" t="s">
        <v>406</v>
      </c>
      <c r="E141">
        <v>3.6051168432789374E-3</v>
      </c>
    </row>
    <row r="142" spans="3:5">
      <c r="C142" s="14" t="s">
        <v>453</v>
      </c>
      <c r="D142" t="s">
        <v>454</v>
      </c>
      <c r="E142">
        <v>3.6051168432789374E-3</v>
      </c>
    </row>
    <row r="143" spans="3:5">
      <c r="C143" s="14" t="s">
        <v>504</v>
      </c>
      <c r="D143" t="s">
        <v>505</v>
      </c>
      <c r="E143">
        <v>3.6051168432789374E-3</v>
      </c>
    </row>
    <row r="144" spans="3:5">
      <c r="C144" s="14" t="s">
        <v>524</v>
      </c>
      <c r="D144" t="s">
        <v>525</v>
      </c>
      <c r="E144">
        <v>3.6051168432789374E-3</v>
      </c>
    </row>
    <row r="145" spans="3:5">
      <c r="C145" s="14" t="s">
        <v>547</v>
      </c>
      <c r="D145" t="s">
        <v>548</v>
      </c>
      <c r="E145">
        <v>3.6051168432789374E-3</v>
      </c>
    </row>
    <row r="146" spans="3:5">
      <c r="C146" s="14" t="s">
        <v>353</v>
      </c>
      <c r="D146" t="s">
        <v>354</v>
      </c>
      <c r="E146">
        <v>3.6051168432789374E-3</v>
      </c>
    </row>
    <row r="147" spans="3:5">
      <c r="C147" s="14" t="s">
        <v>636</v>
      </c>
      <c r="D147" t="s">
        <v>637</v>
      </c>
      <c r="E147">
        <v>3.6051168432789374E-3</v>
      </c>
    </row>
    <row r="148" spans="3:5">
      <c r="C148" s="14" t="s">
        <v>371</v>
      </c>
      <c r="D148" t="s">
        <v>372</v>
      </c>
      <c r="E148">
        <v>1.6049980186277828E-3</v>
      </c>
    </row>
    <row r="149" spans="3:5">
      <c r="C149" s="14" t="s">
        <v>477</v>
      </c>
      <c r="D149" t="s">
        <v>478</v>
      </c>
      <c r="E149">
        <v>3.6051168432789374E-3</v>
      </c>
    </row>
    <row r="150" spans="3:5">
      <c r="C150" s="14" t="s">
        <v>790</v>
      </c>
      <c r="D150" t="s">
        <v>791</v>
      </c>
      <c r="E150">
        <v>3.6051168432789374E-3</v>
      </c>
    </row>
    <row r="151" spans="3:5">
      <c r="C151" s="14" t="s">
        <v>534</v>
      </c>
      <c r="D151" t="s">
        <v>535</v>
      </c>
      <c r="E151">
        <v>3.6051168432789374E-3</v>
      </c>
    </row>
    <row r="152" spans="3:5">
      <c r="C152" s="14" t="s">
        <v>385</v>
      </c>
      <c r="D152" t="s">
        <v>386</v>
      </c>
      <c r="E152">
        <v>3.6051168432789374E-3</v>
      </c>
    </row>
    <row r="153" spans="3:5">
      <c r="C153" s="14" t="s">
        <v>240</v>
      </c>
      <c r="D153" t="s">
        <v>241</v>
      </c>
      <c r="E153">
        <v>1.4997286068040379E-3</v>
      </c>
    </row>
    <row r="154" spans="3:5">
      <c r="C154" s="14" t="s">
        <v>283</v>
      </c>
      <c r="D154" t="s">
        <v>284</v>
      </c>
      <c r="E154">
        <v>3.6051168432789374E-3</v>
      </c>
    </row>
    <row r="155" spans="3:5">
      <c r="C155" s="14" t="s">
        <v>530</v>
      </c>
      <c r="D155" t="s">
        <v>531</v>
      </c>
      <c r="E155">
        <v>3.6051168432789374E-3</v>
      </c>
    </row>
    <row r="156" spans="3:5">
      <c r="C156" s="14" t="s">
        <v>349</v>
      </c>
      <c r="D156" t="s">
        <v>350</v>
      </c>
      <c r="E156">
        <v>3.6051168432789374E-3</v>
      </c>
    </row>
    <row r="157" spans="3:5">
      <c r="C157" s="14" t="s">
        <v>696</v>
      </c>
      <c r="D157" t="s">
        <v>697</v>
      </c>
      <c r="E157">
        <v>9.743044575971924E-3</v>
      </c>
    </row>
    <row r="158" spans="3:5">
      <c r="C158" s="14" t="s">
        <v>163</v>
      </c>
      <c r="D158" t="s">
        <v>164</v>
      </c>
      <c r="E158">
        <v>3.6051168432789374E-3</v>
      </c>
    </row>
    <row r="159" spans="3:5">
      <c r="C159" s="14" t="s">
        <v>351</v>
      </c>
      <c r="D159" t="s">
        <v>352</v>
      </c>
      <c r="E159">
        <v>3.6051168432789374E-3</v>
      </c>
    </row>
    <row r="160" spans="3:5">
      <c r="C160" s="14" t="s">
        <v>457</v>
      </c>
      <c r="D160" t="s">
        <v>458</v>
      </c>
      <c r="E160">
        <v>3.6051168432789374E-3</v>
      </c>
    </row>
    <row r="161" spans="3:5">
      <c r="C161" s="14" t="s">
        <v>613</v>
      </c>
      <c r="D161" t="s">
        <v>614</v>
      </c>
      <c r="E161">
        <v>9.743044575971924E-3</v>
      </c>
    </row>
    <row r="162" spans="3:5">
      <c r="C162" s="14" t="s">
        <v>800</v>
      </c>
      <c r="D162" t="s">
        <v>801</v>
      </c>
      <c r="E162">
        <v>3.6051168432789374E-3</v>
      </c>
    </row>
    <row r="163" spans="3:5">
      <c r="C163" s="14" t="s">
        <v>502</v>
      </c>
      <c r="D163" t="s">
        <v>503</v>
      </c>
      <c r="E163">
        <v>3.6051168432789374E-3</v>
      </c>
    </row>
    <row r="164" spans="3:5">
      <c r="C164" s="14" t="s">
        <v>554</v>
      </c>
      <c r="D164" t="s">
        <v>555</v>
      </c>
      <c r="E164">
        <v>3.6051168432789374E-3</v>
      </c>
    </row>
    <row r="165" spans="3:5">
      <c r="C165" s="14" t="s">
        <v>312</v>
      </c>
      <c r="D165" t="s">
        <v>313</v>
      </c>
      <c r="E165">
        <v>3.6051168432789374E-3</v>
      </c>
    </row>
    <row r="166" spans="3:5">
      <c r="C166" s="14" t="s">
        <v>318</v>
      </c>
      <c r="D166" t="s">
        <v>319</v>
      </c>
      <c r="E166">
        <v>3.6051168432789374E-3</v>
      </c>
    </row>
    <row r="167" spans="3:5">
      <c r="C167" s="14" t="s">
        <v>415</v>
      </c>
      <c r="D167" t="s">
        <v>416</v>
      </c>
      <c r="E167">
        <v>3.6051168432789374E-3</v>
      </c>
    </row>
    <row r="168" spans="3:5">
      <c r="C168" s="14" t="s">
        <v>251</v>
      </c>
      <c r="D168" t="s">
        <v>252</v>
      </c>
      <c r="E168">
        <v>3.6051168432789374E-3</v>
      </c>
    </row>
    <row r="169" spans="3:5">
      <c r="C169" s="14" t="s">
        <v>199</v>
      </c>
      <c r="D169" t="s">
        <v>200</v>
      </c>
      <c r="E169">
        <v>3.6051168432789374E-3</v>
      </c>
    </row>
    <row r="170" spans="3:5">
      <c r="C170" s="14" t="s">
        <v>751</v>
      </c>
      <c r="D170" t="s">
        <v>752</v>
      </c>
      <c r="E170">
        <v>9.221095759402E-3</v>
      </c>
    </row>
    <row r="171" spans="3:5">
      <c r="C171" s="14" t="s">
        <v>494</v>
      </c>
      <c r="D171" t="s">
        <v>495</v>
      </c>
      <c r="E171">
        <v>3.6051168432789374E-3</v>
      </c>
    </row>
    <row r="172" spans="3:5">
      <c r="C172" s="14" t="s">
        <v>702</v>
      </c>
      <c r="D172" t="s">
        <v>703</v>
      </c>
      <c r="E172">
        <v>9.743044575971924E-3</v>
      </c>
    </row>
    <row r="173" spans="3:5">
      <c r="C173" s="14" t="s">
        <v>467</v>
      </c>
      <c r="D173" t="s">
        <v>468</v>
      </c>
      <c r="E173">
        <v>3.6051168432789374E-3</v>
      </c>
    </row>
    <row r="174" spans="3:5">
      <c r="C174" s="14" t="s">
        <v>225</v>
      </c>
      <c r="D174" t="s">
        <v>226</v>
      </c>
      <c r="E174">
        <v>3.6051168432789374E-3</v>
      </c>
    </row>
    <row r="175" spans="3:5">
      <c r="C175" s="14" t="s">
        <v>368</v>
      </c>
      <c r="D175" t="s">
        <v>369</v>
      </c>
      <c r="E175">
        <v>3.6051168432789374E-3</v>
      </c>
    </row>
    <row r="176" spans="3:5">
      <c r="C176" s="14" t="s">
        <v>429</v>
      </c>
      <c r="D176" t="s">
        <v>430</v>
      </c>
      <c r="E176">
        <v>3.6051168432789374E-3</v>
      </c>
    </row>
    <row r="177" spans="3:5">
      <c r="C177" s="14" t="s">
        <v>451</v>
      </c>
      <c r="D177" t="s">
        <v>452</v>
      </c>
      <c r="E177">
        <v>3.6051168432789374E-3</v>
      </c>
    </row>
    <row r="178" spans="3:5">
      <c r="C178" s="14" t="s">
        <v>461</v>
      </c>
      <c r="D178" t="s">
        <v>462</v>
      </c>
      <c r="E178">
        <v>3.6051168432789374E-3</v>
      </c>
    </row>
    <row r="179" spans="3:5">
      <c r="C179" s="14" t="s">
        <v>316</v>
      </c>
      <c r="D179" t="s">
        <v>317</v>
      </c>
      <c r="E179">
        <v>3.6051168432789374E-3</v>
      </c>
    </row>
    <row r="180" spans="3:5">
      <c r="C180" s="14" t="s">
        <v>757</v>
      </c>
      <c r="D180" t="s">
        <v>758</v>
      </c>
      <c r="E180">
        <v>9.0471128205453586E-3</v>
      </c>
    </row>
    <row r="181" spans="3:5">
      <c r="C181" s="14" t="s">
        <v>314</v>
      </c>
      <c r="D181" t="s">
        <v>315</v>
      </c>
      <c r="E181">
        <v>3.6051168432789374E-3</v>
      </c>
    </row>
    <row r="182" spans="3:5">
      <c r="C182" s="14" t="s">
        <v>247</v>
      </c>
      <c r="D182" t="s">
        <v>248</v>
      </c>
      <c r="E182">
        <v>3.6051168432789374E-3</v>
      </c>
    </row>
    <row r="183" spans="3:5">
      <c r="C183" s="14" t="s">
        <v>285</v>
      </c>
      <c r="D183" t="s">
        <v>286</v>
      </c>
      <c r="E183">
        <v>3.6051168432789374E-3</v>
      </c>
    </row>
    <row r="184" spans="3:5">
      <c r="C184" s="14" t="s">
        <v>522</v>
      </c>
      <c r="D184" t="s">
        <v>523</v>
      </c>
      <c r="E184">
        <v>3.6051168432789374E-3</v>
      </c>
    </row>
    <row r="185" spans="3:5">
      <c r="C185" s="14" t="s">
        <v>705</v>
      </c>
      <c r="D185" t="s">
        <v>706</v>
      </c>
      <c r="E185">
        <v>9.743044575971924E-3</v>
      </c>
    </row>
    <row r="186" spans="3:5">
      <c r="C186" s="14" t="s">
        <v>343</v>
      </c>
      <c r="D186" t="s">
        <v>344</v>
      </c>
      <c r="E186">
        <v>3.6051168432789374E-3</v>
      </c>
    </row>
    <row r="187" spans="3:5">
      <c r="C187" s="14" t="s">
        <v>335</v>
      </c>
      <c r="D187" t="s">
        <v>336</v>
      </c>
      <c r="E187">
        <v>3.6051168432789374E-3</v>
      </c>
    </row>
    <row r="188" spans="3:5">
      <c r="C188" s="14" t="s">
        <v>442</v>
      </c>
      <c r="D188" t="s">
        <v>443</v>
      </c>
      <c r="E188">
        <v>3.6051168432789374E-3</v>
      </c>
    </row>
    <row r="189" spans="3:5">
      <c r="C189" s="14" t="s">
        <v>151</v>
      </c>
      <c r="D189" t="s">
        <v>152</v>
      </c>
      <c r="E189">
        <v>3.6051168432789374E-3</v>
      </c>
    </row>
    <row r="190" spans="3:5">
      <c r="C190" s="14" t="s">
        <v>417</v>
      </c>
      <c r="D190" t="s">
        <v>418</v>
      </c>
      <c r="E190">
        <v>3.6051168432789374E-3</v>
      </c>
    </row>
    <row r="191" spans="3:5">
      <c r="C191" s="14" t="s">
        <v>373</v>
      </c>
      <c r="D191" t="s">
        <v>374</v>
      </c>
      <c r="E191">
        <v>3.6051168432789374E-3</v>
      </c>
    </row>
    <row r="192" spans="3:5">
      <c r="C192" s="14" t="s">
        <v>327</v>
      </c>
      <c r="D192" t="s">
        <v>328</v>
      </c>
      <c r="E192">
        <v>3.6051168432789374E-3</v>
      </c>
    </row>
    <row r="193" spans="3:5">
      <c r="C193" s="14" t="s">
        <v>403</v>
      </c>
      <c r="D193" t="s">
        <v>404</v>
      </c>
      <c r="E193">
        <v>3.6051168432789374E-3</v>
      </c>
    </row>
    <row r="194" spans="3:5">
      <c r="C194" s="14" t="s">
        <v>345</v>
      </c>
      <c r="D194" t="s">
        <v>346</v>
      </c>
      <c r="E194">
        <v>3.6051168432789374E-3</v>
      </c>
    </row>
    <row r="195" spans="3:5">
      <c r="C195" s="14" t="s">
        <v>783</v>
      </c>
      <c r="D195" t="s">
        <v>784</v>
      </c>
      <c r="E195">
        <v>9.743044575971924E-3</v>
      </c>
    </row>
    <row r="196" spans="3:5">
      <c r="C196" s="14" t="s">
        <v>679</v>
      </c>
      <c r="D196" t="s">
        <v>680</v>
      </c>
      <c r="E196">
        <v>3.6051168432789374E-3</v>
      </c>
    </row>
    <row r="197" spans="3:5">
      <c r="C197" s="14" t="s">
        <v>596</v>
      </c>
      <c r="D197" t="s">
        <v>597</v>
      </c>
      <c r="E197">
        <v>4.1999611224199609E-2</v>
      </c>
    </row>
    <row r="198" spans="3:5">
      <c r="C198" s="14" t="s">
        <v>616</v>
      </c>
      <c r="D198" t="s">
        <v>617</v>
      </c>
      <c r="E198">
        <v>3.8646852559950207E-2</v>
      </c>
    </row>
    <row r="199" spans="3:5">
      <c r="C199" s="14" t="s">
        <v>574</v>
      </c>
      <c r="D199" t="s">
        <v>575</v>
      </c>
      <c r="E199">
        <v>1.4189739895145898E-2</v>
      </c>
    </row>
    <row r="200" spans="3:5">
      <c r="C200" s="14" t="s">
        <v>599</v>
      </c>
      <c r="D200" t="s">
        <v>600</v>
      </c>
      <c r="E200">
        <v>5.7681869492462994E-3</v>
      </c>
    </row>
    <row r="201" spans="3:5">
      <c r="C201" s="14" t="s">
        <v>581</v>
      </c>
      <c r="D201" t="s">
        <v>582</v>
      </c>
      <c r="E201">
        <v>6.561312654767666E-3</v>
      </c>
    </row>
    <row r="202" spans="3:5">
      <c r="C202" s="14" t="s">
        <v>158</v>
      </c>
      <c r="D202" t="s">
        <v>159</v>
      </c>
      <c r="E202">
        <v>5.1323164404287608E-2</v>
      </c>
    </row>
    <row r="203" spans="3:5">
      <c r="C203" s="14" t="s">
        <v>277</v>
      </c>
      <c r="D203" t="s">
        <v>278</v>
      </c>
      <c r="E203">
        <v>1.0815350529836811E-2</v>
      </c>
    </row>
    <row r="204" spans="3:5">
      <c r="C204" s="14" t="s">
        <v>383</v>
      </c>
      <c r="D204" t="s">
        <v>384</v>
      </c>
      <c r="E204">
        <v>2.1630701059673625E-3</v>
      </c>
    </row>
    <row r="205" spans="3:5">
      <c r="C205" s="14" t="s">
        <v>233</v>
      </c>
      <c r="D205" t="s">
        <v>234</v>
      </c>
      <c r="E205">
        <v>8.6501389844645421E-2</v>
      </c>
    </row>
    <row r="206" spans="3:5">
      <c r="C206" s="14" t="s">
        <v>660</v>
      </c>
      <c r="D206" t="s">
        <v>661</v>
      </c>
      <c r="E206">
        <v>9.743044575971924E-3</v>
      </c>
    </row>
    <row r="207" spans="3:5">
      <c r="C207" s="14" t="s">
        <v>310</v>
      </c>
      <c r="D207" t="s">
        <v>311</v>
      </c>
      <c r="E207">
        <v>3.6051168432789374E-3</v>
      </c>
    </row>
    <row r="208" spans="3:5">
      <c r="C208" s="14" t="s">
        <v>518</v>
      </c>
      <c r="D208" t="s">
        <v>519</v>
      </c>
      <c r="E208">
        <v>3.6051168432789374E-3</v>
      </c>
    </row>
    <row r="209" spans="3:5">
      <c r="C209" s="14" t="s">
        <v>561</v>
      </c>
      <c r="D209" t="s">
        <v>562</v>
      </c>
      <c r="E209">
        <v>3.6051168432789374E-3</v>
      </c>
    </row>
    <row r="210" spans="3:5">
      <c r="C210" s="14" t="s">
        <v>337</v>
      </c>
      <c r="D210" t="s">
        <v>338</v>
      </c>
      <c r="E210">
        <v>3.6051168432789374E-3</v>
      </c>
    </row>
    <row r="211" spans="3:5">
      <c r="C211" s="14" t="s">
        <v>646</v>
      </c>
      <c r="D211" t="s">
        <v>647</v>
      </c>
      <c r="E211">
        <v>3.6051168432789374E-3</v>
      </c>
    </row>
    <row r="212" spans="3:5">
      <c r="C212" s="14" t="s">
        <v>687</v>
      </c>
      <c r="D212" t="s">
        <v>688</v>
      </c>
      <c r="E212">
        <v>9.0471128205453586E-3</v>
      </c>
    </row>
    <row r="213" spans="3:5">
      <c r="C213" s="14" t="s">
        <v>401</v>
      </c>
      <c r="D213" t="s">
        <v>402</v>
      </c>
      <c r="E213">
        <v>3.6051168432789374E-3</v>
      </c>
    </row>
    <row r="214" spans="3:5">
      <c r="C214" s="14" t="s">
        <v>481</v>
      </c>
      <c r="D214" t="s">
        <v>482</v>
      </c>
      <c r="E214">
        <v>3.6051168432789374E-3</v>
      </c>
    </row>
    <row r="215" spans="3:5">
      <c r="C215" s="14" t="s">
        <v>472</v>
      </c>
      <c r="D215" t="s">
        <v>473</v>
      </c>
      <c r="E215">
        <v>3.6051168432789374E-3</v>
      </c>
    </row>
    <row r="216" spans="3:5">
      <c r="C216" s="14" t="s">
        <v>347</v>
      </c>
      <c r="D216" t="s">
        <v>348</v>
      </c>
      <c r="E216">
        <v>3.6051168432789374E-3</v>
      </c>
    </row>
    <row r="217" spans="3:5">
      <c r="C217" s="14" t="s">
        <v>469</v>
      </c>
      <c r="D217" t="s">
        <v>470</v>
      </c>
      <c r="E217">
        <v>3.6051168432789374E-3</v>
      </c>
    </row>
    <row r="218" spans="3:5">
      <c r="C218" s="14" t="s">
        <v>483</v>
      </c>
      <c r="D218" t="s">
        <v>484</v>
      </c>
      <c r="E218">
        <v>3.6051168432789374E-3</v>
      </c>
    </row>
    <row r="219" spans="3:5">
      <c r="C219" s="14" t="s">
        <v>788</v>
      </c>
      <c r="D219" t="s">
        <v>789</v>
      </c>
      <c r="E219">
        <v>3.6051168432789374E-3</v>
      </c>
    </row>
    <row r="220" spans="3:5">
      <c r="C220" s="14" t="s">
        <v>802</v>
      </c>
      <c r="D220" t="s">
        <v>803</v>
      </c>
      <c r="E220">
        <v>1.0815350529836811E-2</v>
      </c>
    </row>
    <row r="221" spans="3:5">
      <c r="C221" s="14" t="s">
        <v>513</v>
      </c>
      <c r="D221" t="s">
        <v>514</v>
      </c>
      <c r="E221">
        <v>3.6051168432789374E-3</v>
      </c>
    </row>
    <row r="222" spans="3:5">
      <c r="C222" s="14" t="s">
        <v>291</v>
      </c>
      <c r="D222" t="s">
        <v>292</v>
      </c>
      <c r="E222">
        <v>3.6051168432789374E-3</v>
      </c>
    </row>
    <row r="223" spans="3:5">
      <c r="C223" s="14" t="s">
        <v>830</v>
      </c>
      <c r="D223" t="s">
        <v>831</v>
      </c>
      <c r="E223">
        <v>9.743044575971924E-3</v>
      </c>
    </row>
    <row r="224" spans="3:5">
      <c r="C224" s="14" t="s">
        <v>391</v>
      </c>
      <c r="D224" t="s">
        <v>392</v>
      </c>
      <c r="E224">
        <v>3.6051168432789374E-3</v>
      </c>
    </row>
    <row r="225" spans="1:5">
      <c r="C225" s="14" t="s">
        <v>725</v>
      </c>
      <c r="D225" t="s">
        <v>726</v>
      </c>
      <c r="E225">
        <v>1.287473747539147E-2</v>
      </c>
    </row>
    <row r="226" spans="1:5">
      <c r="C226" s="14" t="s">
        <v>463</v>
      </c>
      <c r="D226" t="s">
        <v>464</v>
      </c>
      <c r="E226">
        <v>3.6051168432789374E-3</v>
      </c>
    </row>
    <row r="227" spans="1:5">
      <c r="C227" s="14" t="s">
        <v>389</v>
      </c>
      <c r="D227" t="s">
        <v>390</v>
      </c>
      <c r="E227">
        <v>3.6051168432789374E-3</v>
      </c>
    </row>
    <row r="228" spans="1:5">
      <c r="C228" s="14" t="s">
        <v>669</v>
      </c>
      <c r="D228" t="s">
        <v>670</v>
      </c>
      <c r="E228">
        <v>3.6051168432789374E-3</v>
      </c>
    </row>
    <row r="229" spans="1:5">
      <c r="C229" s="14" t="s">
        <v>407</v>
      </c>
      <c r="D229" t="s">
        <v>408</v>
      </c>
      <c r="E229">
        <v>3.6051168432789374E-3</v>
      </c>
    </row>
    <row r="230" spans="1:5">
      <c r="C230" s="14" t="s">
        <v>409</v>
      </c>
      <c r="D230" t="s">
        <v>410</v>
      </c>
      <c r="E230">
        <v>3.6051168432789374E-3</v>
      </c>
    </row>
    <row r="231" spans="1:5">
      <c r="C231" s="14" t="s">
        <v>449</v>
      </c>
      <c r="D231" t="s">
        <v>450</v>
      </c>
      <c r="E231">
        <v>3.6051168432789374E-3</v>
      </c>
    </row>
    <row r="232" spans="1:5">
      <c r="C232" s="14" t="s">
        <v>520</v>
      </c>
      <c r="D232" t="s">
        <v>521</v>
      </c>
      <c r="E232">
        <v>3.6051168432789374E-3</v>
      </c>
    </row>
    <row r="233" spans="1:5">
      <c r="A233">
        <v>74997190730</v>
      </c>
      <c r="B233" t="s">
        <v>271</v>
      </c>
      <c r="C233" s="14" t="s">
        <v>27</v>
      </c>
      <c r="D233" t="s">
        <v>27</v>
      </c>
      <c r="E233">
        <v>1.1174732588649155E-3</v>
      </c>
    </row>
    <row r="234" spans="1:5">
      <c r="C234" s="14" t="s">
        <v>272</v>
      </c>
      <c r="D234" t="s">
        <v>273</v>
      </c>
      <c r="E234">
        <v>1.1919714761225764E-2</v>
      </c>
    </row>
    <row r="235" spans="1:5">
      <c r="C235" s="14" t="s">
        <v>541</v>
      </c>
      <c r="D235" t="s">
        <v>542</v>
      </c>
      <c r="E235">
        <v>1.1919714761225764E-2</v>
      </c>
    </row>
    <row r="236" spans="1:5">
      <c r="C236" s="14" t="s">
        <v>341</v>
      </c>
      <c r="D236" t="s">
        <v>342</v>
      </c>
      <c r="E236">
        <v>2.3839429522451529E-2</v>
      </c>
    </row>
    <row r="237" spans="1:5">
      <c r="C237" s="14" t="s">
        <v>321</v>
      </c>
      <c r="D237" t="s">
        <v>322</v>
      </c>
      <c r="E237">
        <v>2.3839429522451529E-2</v>
      </c>
    </row>
    <row r="238" spans="1:5">
      <c r="C238" s="14" t="s">
        <v>633</v>
      </c>
      <c r="D238" t="s">
        <v>634</v>
      </c>
      <c r="E238">
        <v>1.1919714761225764E-2</v>
      </c>
    </row>
    <row r="239" spans="1:5">
      <c r="C239" s="14" t="s">
        <v>269</v>
      </c>
      <c r="D239" t="s">
        <v>270</v>
      </c>
      <c r="E239">
        <v>0.30992301354228596</v>
      </c>
    </row>
    <row r="240" spans="1:5">
      <c r="C240" s="14" t="s">
        <v>339</v>
      </c>
      <c r="D240" t="s">
        <v>340</v>
      </c>
      <c r="E240">
        <v>0.26819358212757971</v>
      </c>
    </row>
    <row r="241" spans="1:5">
      <c r="C241" s="14" t="s">
        <v>233</v>
      </c>
      <c r="D241" t="s">
        <v>234</v>
      </c>
      <c r="E241">
        <v>0.28964906869778606</v>
      </c>
    </row>
    <row r="242" spans="1:5">
      <c r="C242" s="14" t="s">
        <v>715</v>
      </c>
      <c r="D242" t="s">
        <v>556</v>
      </c>
      <c r="E242">
        <v>2.3839429522451529E-2</v>
      </c>
    </row>
    <row r="243" spans="1:5">
      <c r="C243" s="14" t="s">
        <v>493</v>
      </c>
      <c r="D243" t="s">
        <v>203</v>
      </c>
      <c r="E243">
        <v>1.1919714761225764E-2</v>
      </c>
    </row>
    <row r="244" spans="1:5">
      <c r="C244" s="14" t="s">
        <v>455</v>
      </c>
      <c r="D244" t="s">
        <v>456</v>
      </c>
      <c r="E244">
        <v>1.1919714761225764E-2</v>
      </c>
    </row>
    <row r="245" spans="1:5">
      <c r="A245">
        <v>85818461734</v>
      </c>
      <c r="B245" t="s">
        <v>276</v>
      </c>
      <c r="C245" s="14" t="s">
        <v>27</v>
      </c>
      <c r="D245" t="s">
        <v>27</v>
      </c>
      <c r="E245">
        <v>1.4880622238378572E-3</v>
      </c>
    </row>
    <row r="246" spans="1:5">
      <c r="C246" s="14" t="s">
        <v>818</v>
      </c>
      <c r="D246" t="s">
        <v>819</v>
      </c>
      <c r="E246">
        <v>1.6282995199976551E-2</v>
      </c>
    </row>
    <row r="247" spans="1:5">
      <c r="C247" s="14" t="s">
        <v>735</v>
      </c>
      <c r="D247" t="s">
        <v>736</v>
      </c>
      <c r="E247">
        <v>1.6282995199976551E-2</v>
      </c>
    </row>
    <row r="248" spans="1:5">
      <c r="C248" s="14" t="s">
        <v>765</v>
      </c>
      <c r="D248" t="s">
        <v>766</v>
      </c>
      <c r="E248">
        <v>6.1061231999912063E-2</v>
      </c>
    </row>
    <row r="249" spans="1:5">
      <c r="C249" s="14" t="s">
        <v>294</v>
      </c>
      <c r="D249" t="s">
        <v>295</v>
      </c>
      <c r="E249">
        <v>6.1061231999912063E-2</v>
      </c>
    </row>
    <row r="250" spans="1:5">
      <c r="C250" s="14" t="s">
        <v>627</v>
      </c>
      <c r="D250" t="s">
        <v>628</v>
      </c>
      <c r="E250">
        <v>1.6282995199976551E-2</v>
      </c>
    </row>
    <row r="251" spans="1:5">
      <c r="C251" s="14" t="s">
        <v>192</v>
      </c>
      <c r="D251" t="s">
        <v>193</v>
      </c>
      <c r="E251">
        <v>0.31019105855955326</v>
      </c>
    </row>
    <row r="252" spans="1:5">
      <c r="C252" s="14" t="s">
        <v>719</v>
      </c>
      <c r="D252" t="s">
        <v>720</v>
      </c>
      <c r="E252">
        <v>1.6282995199976551E-2</v>
      </c>
    </row>
    <row r="253" spans="1:5">
      <c r="C253" s="14" t="s">
        <v>768</v>
      </c>
      <c r="D253" t="s">
        <v>769</v>
      </c>
      <c r="E253">
        <v>1.6282995199976551E-2</v>
      </c>
    </row>
    <row r="254" spans="1:5">
      <c r="C254" s="14" t="s">
        <v>771</v>
      </c>
      <c r="D254" t="s">
        <v>772</v>
      </c>
      <c r="E254">
        <v>1.6282995199976551E-2</v>
      </c>
    </row>
    <row r="255" spans="1:5">
      <c r="C255" s="14" t="s">
        <v>828</v>
      </c>
      <c r="D255" t="s">
        <v>829</v>
      </c>
      <c r="E255">
        <v>1.6282995199976551E-2</v>
      </c>
    </row>
    <row r="256" spans="1:5">
      <c r="C256" s="14" t="s">
        <v>798</v>
      </c>
      <c r="D256" t="s">
        <v>799</v>
      </c>
      <c r="E256">
        <v>1.6282995199976551E-2</v>
      </c>
    </row>
    <row r="257" spans="1:5">
      <c r="C257" s="14" t="s">
        <v>381</v>
      </c>
      <c r="D257" t="s">
        <v>382</v>
      </c>
      <c r="E257">
        <v>3.0530615999956032E-2</v>
      </c>
    </row>
    <row r="258" spans="1:5">
      <c r="C258" s="14" t="s">
        <v>618</v>
      </c>
      <c r="D258" t="s">
        <v>619</v>
      </c>
      <c r="E258">
        <v>1.6282995199976551E-2</v>
      </c>
    </row>
    <row r="259" spans="1:5">
      <c r="C259" s="14" t="s">
        <v>709</v>
      </c>
      <c r="D259" t="s">
        <v>710</v>
      </c>
      <c r="E259">
        <v>1.6282995199976551E-2</v>
      </c>
    </row>
    <row r="260" spans="1:5">
      <c r="C260" s="14" t="s">
        <v>730</v>
      </c>
      <c r="D260" t="s">
        <v>731</v>
      </c>
      <c r="E260">
        <v>1.6282995199976551E-2</v>
      </c>
    </row>
    <row r="261" spans="1:5">
      <c r="C261" s="14" t="s">
        <v>785</v>
      </c>
      <c r="D261" t="s">
        <v>786</v>
      </c>
      <c r="E261">
        <v>1.6282995199976551E-2</v>
      </c>
    </row>
    <row r="262" spans="1:5">
      <c r="C262" s="14" t="s">
        <v>427</v>
      </c>
      <c r="D262" t="s">
        <v>428</v>
      </c>
      <c r="E262">
        <v>8.1414975999882747E-2</v>
      </c>
    </row>
    <row r="263" spans="1:5">
      <c r="C263" s="14" t="s">
        <v>578</v>
      </c>
      <c r="D263" t="s">
        <v>579</v>
      </c>
      <c r="E263">
        <v>6.4956938601506448E-2</v>
      </c>
    </row>
    <row r="264" spans="1:5">
      <c r="C264" s="14" t="s">
        <v>249</v>
      </c>
      <c r="D264" t="s">
        <v>250</v>
      </c>
      <c r="E264">
        <v>4.1246862215940594E-2</v>
      </c>
    </row>
    <row r="265" spans="1:5">
      <c r="C265" s="14" t="s">
        <v>753</v>
      </c>
      <c r="D265" t="s">
        <v>754</v>
      </c>
      <c r="E265">
        <v>1.6282995199976551E-2</v>
      </c>
    </row>
    <row r="266" spans="1:5">
      <c r="C266" s="14" t="s">
        <v>809</v>
      </c>
      <c r="D266" t="s">
        <v>810</v>
      </c>
      <c r="E266">
        <v>1.6282995199976551E-2</v>
      </c>
    </row>
    <row r="267" spans="1:5">
      <c r="C267" s="14" t="s">
        <v>837</v>
      </c>
      <c r="D267" t="s">
        <v>838</v>
      </c>
      <c r="E267">
        <v>4.0707487999941373E-2</v>
      </c>
    </row>
    <row r="268" spans="1:5">
      <c r="C268" s="14" t="s">
        <v>610</v>
      </c>
      <c r="D268" t="s">
        <v>611</v>
      </c>
      <c r="E268">
        <v>3.0530615999956032E-2</v>
      </c>
    </row>
    <row r="269" spans="1:5">
      <c r="C269" s="14" t="s">
        <v>811</v>
      </c>
      <c r="D269" t="s">
        <v>812</v>
      </c>
      <c r="E269">
        <v>1.6282995199976551E-2</v>
      </c>
    </row>
    <row r="270" spans="1:5">
      <c r="C270" s="14" t="s">
        <v>739</v>
      </c>
      <c r="D270" t="s">
        <v>740</v>
      </c>
      <c r="E270">
        <v>1.6282995199976551E-2</v>
      </c>
    </row>
    <row r="271" spans="1:5">
      <c r="C271" s="14" t="s">
        <v>683</v>
      </c>
      <c r="D271" t="s">
        <v>684</v>
      </c>
      <c r="E271">
        <v>1.6282995199976551E-2</v>
      </c>
    </row>
    <row r="272" spans="1:5">
      <c r="A272" t="s">
        <v>842</v>
      </c>
      <c r="E272">
        <v>3.9999999999999947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C3:C27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DAE1-A4A2-47E2-BF0E-C792D73434DD}">
  <dimension ref="A1:X495"/>
  <sheetViews>
    <sheetView workbookViewId="0">
      <selection sqref="A1:X495"/>
    </sheetView>
  </sheetViews>
  <sheetFormatPr baseColWidth="10" defaultColWidth="8.83203125" defaultRowHeight="15"/>
  <cols>
    <col min="1" max="4" width="30.6640625" customWidth="1"/>
    <col min="5" max="5" width="30.6640625" style="14" customWidth="1"/>
    <col min="6" max="10" width="30.6640625" customWidth="1"/>
    <col min="11" max="11" width="30.6640625" style="14" customWidth="1"/>
    <col min="12" max="13" width="30.6640625" customWidth="1"/>
    <col min="14" max="14" width="30.6640625" style="14" customWidth="1"/>
    <col min="15" max="22" width="30.6640625" customWidth="1"/>
    <col min="23" max="23" width="21.5" bestFit="1" customWidth="1"/>
    <col min="24" max="24" width="16" style="17" bestFit="1" customWidth="1"/>
  </cols>
  <sheetData>
    <row r="1" spans="1:24">
      <c r="A1" s="18" t="s">
        <v>0</v>
      </c>
      <c r="B1" s="19" t="s">
        <v>1</v>
      </c>
      <c r="C1" s="19" t="s">
        <v>2</v>
      </c>
      <c r="D1" s="19" t="s">
        <v>3</v>
      </c>
      <c r="E1" s="22" t="s">
        <v>4</v>
      </c>
      <c r="F1" s="19" t="s">
        <v>5</v>
      </c>
      <c r="G1" s="21" t="s">
        <v>6</v>
      </c>
      <c r="H1" s="19" t="s">
        <v>7</v>
      </c>
      <c r="I1" s="19" t="s">
        <v>8</v>
      </c>
      <c r="J1" s="21" t="s">
        <v>9</v>
      </c>
      <c r="K1" s="22" t="s">
        <v>10</v>
      </c>
      <c r="L1" s="19" t="s">
        <v>11</v>
      </c>
      <c r="M1" s="19" t="s">
        <v>12</v>
      </c>
      <c r="N1" s="22" t="s">
        <v>13</v>
      </c>
      <c r="O1" s="19" t="s">
        <v>14</v>
      </c>
      <c r="P1" s="21" t="s">
        <v>15</v>
      </c>
      <c r="Q1" s="19" t="s">
        <v>16</v>
      </c>
      <c r="R1" s="19" t="s">
        <v>17</v>
      </c>
      <c r="S1" s="19" t="s">
        <v>18</v>
      </c>
      <c r="T1" s="21" t="s">
        <v>19</v>
      </c>
      <c r="U1" s="19" t="s">
        <v>20</v>
      </c>
      <c r="V1" s="20" t="s">
        <v>21</v>
      </c>
      <c r="W1" s="11" t="s">
        <v>840</v>
      </c>
      <c r="X1" s="16" t="s">
        <v>841</v>
      </c>
    </row>
    <row r="2" spans="1:24">
      <c r="A2" s="3">
        <v>143</v>
      </c>
      <c r="B2" s="5" t="s">
        <v>22</v>
      </c>
      <c r="C2" s="6">
        <v>42560.720555555556</v>
      </c>
      <c r="D2" s="4">
        <v>20580967000105</v>
      </c>
      <c r="E2" s="12">
        <v>190000001891</v>
      </c>
      <c r="F2" s="5" t="s">
        <v>23</v>
      </c>
      <c r="G2" s="5" t="s">
        <v>41</v>
      </c>
      <c r="H2" s="4">
        <v>2243</v>
      </c>
      <c r="I2" s="5" t="s">
        <v>25</v>
      </c>
      <c r="J2" s="5" t="s">
        <v>271</v>
      </c>
      <c r="K2" s="12">
        <v>74997190730</v>
      </c>
      <c r="L2" s="5" t="s">
        <v>26</v>
      </c>
      <c r="M2" s="5" t="s">
        <v>189</v>
      </c>
      <c r="N2" s="12" t="s">
        <v>272</v>
      </c>
      <c r="O2" s="5" t="s">
        <v>273</v>
      </c>
      <c r="P2" s="5" t="s">
        <v>273</v>
      </c>
      <c r="Q2" s="5" t="s">
        <v>27</v>
      </c>
      <c r="R2" s="5" t="s">
        <v>27</v>
      </c>
      <c r="S2" s="5" t="s">
        <v>43</v>
      </c>
      <c r="T2" s="4">
        <v>400</v>
      </c>
      <c r="U2" s="5" t="s">
        <v>29</v>
      </c>
      <c r="V2" s="7" t="s">
        <v>27</v>
      </c>
      <c r="W2" s="15">
        <f>T2/X$2</f>
        <v>1.6288070820531929E-2</v>
      </c>
      <c r="X2" s="17">
        <f>SUM(T2:T16)</f>
        <v>24557.85</v>
      </c>
    </row>
    <row r="3" spans="1:24">
      <c r="A3" s="1">
        <v>143</v>
      </c>
      <c r="B3" s="8" t="s">
        <v>22</v>
      </c>
      <c r="C3" s="9">
        <v>42560.720555555556</v>
      </c>
      <c r="D3" s="2">
        <v>20580967000105</v>
      </c>
      <c r="E3" s="13">
        <v>190000001891</v>
      </c>
      <c r="F3" s="8" t="s">
        <v>23</v>
      </c>
      <c r="G3" s="8" t="s">
        <v>41</v>
      </c>
      <c r="H3" s="2">
        <v>2243</v>
      </c>
      <c r="I3" s="8" t="s">
        <v>25</v>
      </c>
      <c r="J3" s="8" t="s">
        <v>271</v>
      </c>
      <c r="K3" s="13">
        <v>74997190730</v>
      </c>
      <c r="L3" s="8" t="s">
        <v>26</v>
      </c>
      <c r="M3" s="8" t="s">
        <v>189</v>
      </c>
      <c r="N3" s="13" t="s">
        <v>321</v>
      </c>
      <c r="O3" s="8" t="s">
        <v>322</v>
      </c>
      <c r="P3" s="8" t="s">
        <v>322</v>
      </c>
      <c r="Q3" s="8" t="s">
        <v>27</v>
      </c>
      <c r="R3" s="8" t="s">
        <v>27</v>
      </c>
      <c r="S3" s="8" t="s">
        <v>165</v>
      </c>
      <c r="T3" s="2">
        <v>400</v>
      </c>
      <c r="U3" s="8" t="s">
        <v>29</v>
      </c>
      <c r="V3" s="10" t="s">
        <v>27</v>
      </c>
      <c r="W3" s="15">
        <f t="shared" ref="W3:W16" si="0">T3/X$2</f>
        <v>1.6288070820531929E-2</v>
      </c>
      <c r="X3"/>
    </row>
    <row r="4" spans="1:24">
      <c r="A4" s="3">
        <v>143</v>
      </c>
      <c r="B4" s="5" t="s">
        <v>22</v>
      </c>
      <c r="C4" s="6">
        <v>42560.720555555556</v>
      </c>
      <c r="D4" s="4">
        <v>20580967000105</v>
      </c>
      <c r="E4" s="12">
        <v>190000001891</v>
      </c>
      <c r="F4" s="5" t="s">
        <v>23</v>
      </c>
      <c r="G4" s="5" t="s">
        <v>41</v>
      </c>
      <c r="H4" s="4">
        <v>2243</v>
      </c>
      <c r="I4" s="5" t="s">
        <v>25</v>
      </c>
      <c r="J4" s="5" t="s">
        <v>271</v>
      </c>
      <c r="K4" s="12">
        <v>74997190730</v>
      </c>
      <c r="L4" s="5" t="s">
        <v>42</v>
      </c>
      <c r="M4" s="5" t="s">
        <v>330</v>
      </c>
      <c r="N4" s="12" t="s">
        <v>233</v>
      </c>
      <c r="O4" s="5" t="s">
        <v>234</v>
      </c>
      <c r="P4" s="5" t="s">
        <v>234</v>
      </c>
      <c r="Q4" s="5" t="s">
        <v>95</v>
      </c>
      <c r="R4" s="5" t="s">
        <v>96</v>
      </c>
      <c r="S4" s="5" t="s">
        <v>74</v>
      </c>
      <c r="T4" s="4">
        <v>3360</v>
      </c>
      <c r="U4" s="5" t="s">
        <v>97</v>
      </c>
      <c r="V4" s="7" t="s">
        <v>27</v>
      </c>
      <c r="W4" s="15">
        <f t="shared" si="0"/>
        <v>0.13681979489246821</v>
      </c>
      <c r="X4"/>
    </row>
    <row r="5" spans="1:24">
      <c r="A5" s="3">
        <v>143</v>
      </c>
      <c r="B5" s="5" t="s">
        <v>22</v>
      </c>
      <c r="C5" s="6">
        <v>42560.720555555556</v>
      </c>
      <c r="D5" s="4">
        <v>20580967000105</v>
      </c>
      <c r="E5" s="12">
        <v>190000001891</v>
      </c>
      <c r="F5" s="5" t="s">
        <v>23</v>
      </c>
      <c r="G5" s="5" t="s">
        <v>41</v>
      </c>
      <c r="H5" s="4">
        <v>2243</v>
      </c>
      <c r="I5" s="5" t="s">
        <v>25</v>
      </c>
      <c r="J5" s="5" t="s">
        <v>271</v>
      </c>
      <c r="K5" s="12">
        <v>74997190730</v>
      </c>
      <c r="L5" s="5" t="s">
        <v>26</v>
      </c>
      <c r="M5" s="5" t="s">
        <v>189</v>
      </c>
      <c r="N5" s="12" t="s">
        <v>341</v>
      </c>
      <c r="O5" s="5" t="s">
        <v>342</v>
      </c>
      <c r="P5" s="5" t="s">
        <v>342</v>
      </c>
      <c r="Q5" s="5" t="s">
        <v>27</v>
      </c>
      <c r="R5" s="5" t="s">
        <v>27</v>
      </c>
      <c r="S5" s="5" t="s">
        <v>165</v>
      </c>
      <c r="T5" s="4">
        <v>400</v>
      </c>
      <c r="U5" s="5" t="s">
        <v>29</v>
      </c>
      <c r="V5" s="7" t="s">
        <v>27</v>
      </c>
      <c r="W5" s="15">
        <f t="shared" si="0"/>
        <v>1.6288070820531929E-2</v>
      </c>
      <c r="X5"/>
    </row>
    <row r="6" spans="1:24">
      <c r="A6" s="1">
        <v>143</v>
      </c>
      <c r="B6" s="8" t="s">
        <v>22</v>
      </c>
      <c r="C6" s="9">
        <v>42560.720555555556</v>
      </c>
      <c r="D6" s="2">
        <v>20580967000105</v>
      </c>
      <c r="E6" s="13">
        <v>190000001891</v>
      </c>
      <c r="F6" s="8" t="s">
        <v>23</v>
      </c>
      <c r="G6" s="8" t="s">
        <v>41</v>
      </c>
      <c r="H6" s="2">
        <v>2243</v>
      </c>
      <c r="I6" s="8" t="s">
        <v>25</v>
      </c>
      <c r="J6" s="8" t="s">
        <v>271</v>
      </c>
      <c r="K6" s="13">
        <v>74997190730</v>
      </c>
      <c r="L6" s="8" t="s">
        <v>42</v>
      </c>
      <c r="M6" s="8" t="s">
        <v>400</v>
      </c>
      <c r="N6" s="13" t="s">
        <v>233</v>
      </c>
      <c r="O6" s="8" t="s">
        <v>234</v>
      </c>
      <c r="P6" s="8" t="s">
        <v>234</v>
      </c>
      <c r="Q6" s="8" t="s">
        <v>95</v>
      </c>
      <c r="R6" s="8" t="s">
        <v>96</v>
      </c>
      <c r="S6" s="8" t="s">
        <v>111</v>
      </c>
      <c r="T6" s="2">
        <v>3360</v>
      </c>
      <c r="U6" s="8" t="s">
        <v>97</v>
      </c>
      <c r="V6" s="10" t="s">
        <v>27</v>
      </c>
      <c r="W6" s="15">
        <f t="shared" si="0"/>
        <v>0.13681979489246821</v>
      </c>
      <c r="X6"/>
    </row>
    <row r="7" spans="1:24">
      <c r="A7" s="3">
        <v>143</v>
      </c>
      <c r="B7" s="5" t="s">
        <v>22</v>
      </c>
      <c r="C7" s="6">
        <v>42560.720555555556</v>
      </c>
      <c r="D7" s="4">
        <v>20580967000105</v>
      </c>
      <c r="E7" s="12">
        <v>190000001891</v>
      </c>
      <c r="F7" s="5" t="s">
        <v>23</v>
      </c>
      <c r="G7" s="5" t="s">
        <v>41</v>
      </c>
      <c r="H7" s="4">
        <v>2243</v>
      </c>
      <c r="I7" s="5" t="s">
        <v>25</v>
      </c>
      <c r="J7" s="5" t="s">
        <v>271</v>
      </c>
      <c r="K7" s="12">
        <v>74997190730</v>
      </c>
      <c r="L7" s="5" t="s">
        <v>26</v>
      </c>
      <c r="M7" s="5" t="s">
        <v>189</v>
      </c>
      <c r="N7" s="12" t="s">
        <v>455</v>
      </c>
      <c r="O7" s="5" t="s">
        <v>456</v>
      </c>
      <c r="P7" s="5" t="s">
        <v>456</v>
      </c>
      <c r="Q7" s="5" t="s">
        <v>27</v>
      </c>
      <c r="R7" s="5" t="s">
        <v>27</v>
      </c>
      <c r="S7" s="5" t="s">
        <v>43</v>
      </c>
      <c r="T7" s="4">
        <v>400</v>
      </c>
      <c r="U7" s="5" t="s">
        <v>29</v>
      </c>
      <c r="V7" s="7" t="s">
        <v>27</v>
      </c>
      <c r="W7" s="15">
        <f t="shared" si="0"/>
        <v>1.6288070820531929E-2</v>
      </c>
      <c r="X7"/>
    </row>
    <row r="8" spans="1:24">
      <c r="A8" s="1">
        <v>143</v>
      </c>
      <c r="B8" s="8" t="s">
        <v>22</v>
      </c>
      <c r="C8" s="9">
        <v>42560.720555555556</v>
      </c>
      <c r="D8" s="2">
        <v>20580967000105</v>
      </c>
      <c r="E8" s="13">
        <v>190000001891</v>
      </c>
      <c r="F8" s="8" t="s">
        <v>23</v>
      </c>
      <c r="G8" s="8" t="s">
        <v>41</v>
      </c>
      <c r="H8" s="2">
        <v>2243</v>
      </c>
      <c r="I8" s="8" t="s">
        <v>25</v>
      </c>
      <c r="J8" s="8" t="s">
        <v>271</v>
      </c>
      <c r="K8" s="13">
        <v>74997190730</v>
      </c>
      <c r="L8" s="8" t="s">
        <v>26</v>
      </c>
      <c r="M8" s="8" t="s">
        <v>189</v>
      </c>
      <c r="N8" s="13" t="s">
        <v>321</v>
      </c>
      <c r="O8" s="8" t="s">
        <v>322</v>
      </c>
      <c r="P8" s="8" t="s">
        <v>322</v>
      </c>
      <c r="Q8" s="8" t="s">
        <v>27</v>
      </c>
      <c r="R8" s="8" t="s">
        <v>27</v>
      </c>
      <c r="S8" s="8" t="s">
        <v>43</v>
      </c>
      <c r="T8" s="2">
        <v>400</v>
      </c>
      <c r="U8" s="8" t="s">
        <v>29</v>
      </c>
      <c r="V8" s="10" t="s">
        <v>27</v>
      </c>
      <c r="W8" s="15">
        <f t="shared" si="0"/>
        <v>1.6288070820531929E-2</v>
      </c>
      <c r="X8"/>
    </row>
    <row r="9" spans="1:24">
      <c r="A9" s="3">
        <v>143</v>
      </c>
      <c r="B9" s="5" t="s">
        <v>22</v>
      </c>
      <c r="C9" s="6">
        <v>42560.720555555556</v>
      </c>
      <c r="D9" s="4">
        <v>20580967000105</v>
      </c>
      <c r="E9" s="12">
        <v>190000001891</v>
      </c>
      <c r="F9" s="5" t="s">
        <v>23</v>
      </c>
      <c r="G9" s="5" t="s">
        <v>41</v>
      </c>
      <c r="H9" s="4">
        <v>2243</v>
      </c>
      <c r="I9" s="5" t="s">
        <v>25</v>
      </c>
      <c r="J9" s="5" t="s">
        <v>271</v>
      </c>
      <c r="K9" s="12">
        <v>74997190730</v>
      </c>
      <c r="L9" s="5" t="s">
        <v>26</v>
      </c>
      <c r="M9" s="5" t="s">
        <v>189</v>
      </c>
      <c r="N9" s="12" t="s">
        <v>493</v>
      </c>
      <c r="O9" s="5" t="s">
        <v>203</v>
      </c>
      <c r="P9" s="5" t="s">
        <v>203</v>
      </c>
      <c r="Q9" s="5" t="s">
        <v>27</v>
      </c>
      <c r="R9" s="5" t="s">
        <v>27</v>
      </c>
      <c r="S9" s="5" t="s">
        <v>198</v>
      </c>
      <c r="T9" s="4">
        <v>400</v>
      </c>
      <c r="U9" s="5" t="s">
        <v>29</v>
      </c>
      <c r="V9" s="7" t="s">
        <v>27</v>
      </c>
      <c r="W9" s="15">
        <f t="shared" si="0"/>
        <v>1.6288070820531929E-2</v>
      </c>
      <c r="X9"/>
    </row>
    <row r="10" spans="1:24">
      <c r="A10" s="1">
        <v>143</v>
      </c>
      <c r="B10" s="8" t="s">
        <v>22</v>
      </c>
      <c r="C10" s="9">
        <v>42560.720555555556</v>
      </c>
      <c r="D10" s="2">
        <v>20580967000105</v>
      </c>
      <c r="E10" s="13">
        <v>190000001891</v>
      </c>
      <c r="F10" s="8" t="s">
        <v>23</v>
      </c>
      <c r="G10" s="8" t="s">
        <v>41</v>
      </c>
      <c r="H10" s="2">
        <v>2243</v>
      </c>
      <c r="I10" s="8" t="s">
        <v>25</v>
      </c>
      <c r="J10" s="8" t="s">
        <v>271</v>
      </c>
      <c r="K10" s="13">
        <v>74997190730</v>
      </c>
      <c r="L10" s="8" t="s">
        <v>27</v>
      </c>
      <c r="M10" s="8" t="s">
        <v>27</v>
      </c>
      <c r="N10" s="13" t="s">
        <v>27</v>
      </c>
      <c r="O10" s="8" t="s">
        <v>27</v>
      </c>
      <c r="P10" s="8" t="s">
        <v>27</v>
      </c>
      <c r="Q10" s="8" t="s">
        <v>27</v>
      </c>
      <c r="R10" s="8" t="s">
        <v>27</v>
      </c>
      <c r="S10" s="8" t="s">
        <v>167</v>
      </c>
      <c r="T10" s="2">
        <v>37.5</v>
      </c>
      <c r="U10" s="8" t="s">
        <v>32</v>
      </c>
      <c r="V10" s="10" t="s">
        <v>27</v>
      </c>
      <c r="W10" s="15">
        <f t="shared" si="0"/>
        <v>1.5270066394248683E-3</v>
      </c>
      <c r="X10"/>
    </row>
    <row r="11" spans="1:24">
      <c r="A11" s="3">
        <v>143</v>
      </c>
      <c r="B11" s="5" t="s">
        <v>22</v>
      </c>
      <c r="C11" s="6">
        <v>42560.720555555556</v>
      </c>
      <c r="D11" s="4">
        <v>20580967000105</v>
      </c>
      <c r="E11" s="12">
        <v>190000001891</v>
      </c>
      <c r="F11" s="5" t="s">
        <v>23</v>
      </c>
      <c r="G11" s="5" t="s">
        <v>41</v>
      </c>
      <c r="H11" s="4">
        <v>2243</v>
      </c>
      <c r="I11" s="5" t="s">
        <v>25</v>
      </c>
      <c r="J11" s="5" t="s">
        <v>271</v>
      </c>
      <c r="K11" s="12">
        <v>74997190730</v>
      </c>
      <c r="L11" s="5" t="s">
        <v>26</v>
      </c>
      <c r="M11" s="5" t="s">
        <v>189</v>
      </c>
      <c r="N11" s="12" t="s">
        <v>341</v>
      </c>
      <c r="O11" s="5" t="s">
        <v>342</v>
      </c>
      <c r="P11" s="5" t="s">
        <v>342</v>
      </c>
      <c r="Q11" s="5" t="s">
        <v>27</v>
      </c>
      <c r="R11" s="5" t="s">
        <v>27</v>
      </c>
      <c r="S11" s="5" t="s">
        <v>43</v>
      </c>
      <c r="T11" s="4">
        <v>400</v>
      </c>
      <c r="U11" s="5" t="s">
        <v>29</v>
      </c>
      <c r="V11" s="7" t="s">
        <v>27</v>
      </c>
      <c r="W11" s="15">
        <f t="shared" si="0"/>
        <v>1.6288070820531929E-2</v>
      </c>
      <c r="X11"/>
    </row>
    <row r="12" spans="1:24">
      <c r="A12" s="1">
        <v>143</v>
      </c>
      <c r="B12" s="8" t="s">
        <v>22</v>
      </c>
      <c r="C12" s="9">
        <v>42560.720555555556</v>
      </c>
      <c r="D12" s="2">
        <v>20580967000105</v>
      </c>
      <c r="E12" s="13">
        <v>190000001891</v>
      </c>
      <c r="F12" s="8" t="s">
        <v>23</v>
      </c>
      <c r="G12" s="8" t="s">
        <v>41</v>
      </c>
      <c r="H12" s="2">
        <v>2243</v>
      </c>
      <c r="I12" s="8" t="s">
        <v>25</v>
      </c>
      <c r="J12" s="8" t="s">
        <v>271</v>
      </c>
      <c r="K12" s="13">
        <v>74997190730</v>
      </c>
      <c r="L12" s="8" t="s">
        <v>26</v>
      </c>
      <c r="M12" s="8" t="s">
        <v>189</v>
      </c>
      <c r="N12" s="13" t="s">
        <v>541</v>
      </c>
      <c r="O12" s="8" t="s">
        <v>542</v>
      </c>
      <c r="P12" s="8" t="s">
        <v>542</v>
      </c>
      <c r="Q12" s="8" t="s">
        <v>27</v>
      </c>
      <c r="R12" s="8" t="s">
        <v>27</v>
      </c>
      <c r="S12" s="8" t="s">
        <v>165</v>
      </c>
      <c r="T12" s="2">
        <v>400</v>
      </c>
      <c r="U12" s="8" t="s">
        <v>29</v>
      </c>
      <c r="V12" s="10" t="s">
        <v>27</v>
      </c>
      <c r="W12" s="15">
        <f t="shared" si="0"/>
        <v>1.6288070820531929E-2</v>
      </c>
      <c r="X12"/>
    </row>
    <row r="13" spans="1:24">
      <c r="A13" s="3">
        <v>143</v>
      </c>
      <c r="B13" s="5" t="s">
        <v>22</v>
      </c>
      <c r="C13" s="6">
        <v>42560.720555555556</v>
      </c>
      <c r="D13" s="4">
        <v>20580967000105</v>
      </c>
      <c r="E13" s="12">
        <v>190000001891</v>
      </c>
      <c r="F13" s="5" t="s">
        <v>23</v>
      </c>
      <c r="G13" s="5" t="s">
        <v>41</v>
      </c>
      <c r="H13" s="4">
        <v>2243</v>
      </c>
      <c r="I13" s="5" t="s">
        <v>25</v>
      </c>
      <c r="J13" s="5" t="s">
        <v>271</v>
      </c>
      <c r="K13" s="12">
        <v>74997190730</v>
      </c>
      <c r="L13" s="5" t="s">
        <v>42</v>
      </c>
      <c r="M13" s="5" t="s">
        <v>588</v>
      </c>
      <c r="N13" s="12" t="s">
        <v>233</v>
      </c>
      <c r="O13" s="5" t="s">
        <v>234</v>
      </c>
      <c r="P13" s="5" t="s">
        <v>234</v>
      </c>
      <c r="Q13" s="5" t="s">
        <v>95</v>
      </c>
      <c r="R13" s="5" t="s">
        <v>96</v>
      </c>
      <c r="S13" s="5" t="s">
        <v>28</v>
      </c>
      <c r="T13" s="4">
        <v>3000</v>
      </c>
      <c r="U13" s="5" t="s">
        <v>97</v>
      </c>
      <c r="V13" s="7" t="s">
        <v>27</v>
      </c>
      <c r="W13" s="15">
        <f t="shared" si="0"/>
        <v>0.12216053115398946</v>
      </c>
      <c r="X13"/>
    </row>
    <row r="14" spans="1:24">
      <c r="A14" s="1">
        <v>143</v>
      </c>
      <c r="B14" s="8" t="s">
        <v>22</v>
      </c>
      <c r="C14" s="9">
        <v>42560.720555555556</v>
      </c>
      <c r="D14" s="2">
        <v>20580967000105</v>
      </c>
      <c r="E14" s="13">
        <v>190000001891</v>
      </c>
      <c r="F14" s="8" t="s">
        <v>23</v>
      </c>
      <c r="G14" s="8" t="s">
        <v>41</v>
      </c>
      <c r="H14" s="2">
        <v>2243</v>
      </c>
      <c r="I14" s="8" t="s">
        <v>25</v>
      </c>
      <c r="J14" s="8" t="s">
        <v>271</v>
      </c>
      <c r="K14" s="13">
        <v>74997190730</v>
      </c>
      <c r="L14" s="8" t="s">
        <v>42</v>
      </c>
      <c r="M14" s="8" t="s">
        <v>632</v>
      </c>
      <c r="N14" s="13" t="s">
        <v>269</v>
      </c>
      <c r="O14" s="8" t="s">
        <v>270</v>
      </c>
      <c r="P14" s="8" t="s">
        <v>270</v>
      </c>
      <c r="Q14" s="8" t="s">
        <v>185</v>
      </c>
      <c r="R14" s="8" t="s">
        <v>186</v>
      </c>
      <c r="S14" s="8" t="s">
        <v>205</v>
      </c>
      <c r="T14" s="2">
        <v>10400.35</v>
      </c>
      <c r="U14" s="8" t="s">
        <v>65</v>
      </c>
      <c r="V14" s="10" t="s">
        <v>27</v>
      </c>
      <c r="W14" s="15">
        <f t="shared" si="0"/>
        <v>0.42350409339579814</v>
      </c>
      <c r="X14"/>
    </row>
    <row r="15" spans="1:24">
      <c r="A15" s="3">
        <v>143</v>
      </c>
      <c r="B15" s="5" t="s">
        <v>22</v>
      </c>
      <c r="C15" s="6">
        <v>42560.720555555556</v>
      </c>
      <c r="D15" s="4">
        <v>20580967000105</v>
      </c>
      <c r="E15" s="12">
        <v>190000001891</v>
      </c>
      <c r="F15" s="5" t="s">
        <v>23</v>
      </c>
      <c r="G15" s="5" t="s">
        <v>41</v>
      </c>
      <c r="H15" s="4">
        <v>2243</v>
      </c>
      <c r="I15" s="5" t="s">
        <v>25</v>
      </c>
      <c r="J15" s="5" t="s">
        <v>271</v>
      </c>
      <c r="K15" s="12">
        <v>74997190730</v>
      </c>
      <c r="L15" s="5" t="s">
        <v>26</v>
      </c>
      <c r="M15" s="5" t="s">
        <v>189</v>
      </c>
      <c r="N15" s="12" t="s">
        <v>633</v>
      </c>
      <c r="O15" s="5" t="s">
        <v>634</v>
      </c>
      <c r="P15" s="5" t="s">
        <v>634</v>
      </c>
      <c r="Q15" s="5" t="s">
        <v>27</v>
      </c>
      <c r="R15" s="5" t="s">
        <v>27</v>
      </c>
      <c r="S15" s="5" t="s">
        <v>43</v>
      </c>
      <c r="T15" s="4">
        <v>400</v>
      </c>
      <c r="U15" s="5" t="s">
        <v>29</v>
      </c>
      <c r="V15" s="7" t="s">
        <v>27</v>
      </c>
      <c r="W15" s="15">
        <f t="shared" si="0"/>
        <v>1.6288070820531929E-2</v>
      </c>
      <c r="X15"/>
    </row>
    <row r="16" spans="1:24">
      <c r="A16" s="1">
        <v>143</v>
      </c>
      <c r="B16" s="8" t="s">
        <v>22</v>
      </c>
      <c r="C16" s="9">
        <v>42560.720555555556</v>
      </c>
      <c r="D16" s="2">
        <v>20580967000105</v>
      </c>
      <c r="E16" s="13">
        <v>190000001891</v>
      </c>
      <c r="F16" s="8" t="s">
        <v>23</v>
      </c>
      <c r="G16" s="8" t="s">
        <v>41</v>
      </c>
      <c r="H16" s="2">
        <v>2243</v>
      </c>
      <c r="I16" s="8" t="s">
        <v>25</v>
      </c>
      <c r="J16" s="8" t="s">
        <v>271</v>
      </c>
      <c r="K16" s="13">
        <v>74997190730</v>
      </c>
      <c r="L16" s="8" t="s">
        <v>27</v>
      </c>
      <c r="M16" s="8" t="s">
        <v>27</v>
      </c>
      <c r="N16" s="13" t="s">
        <v>715</v>
      </c>
      <c r="O16" s="8" t="s">
        <v>556</v>
      </c>
      <c r="P16" s="8" t="s">
        <v>556</v>
      </c>
      <c r="Q16" s="8" t="s">
        <v>27</v>
      </c>
      <c r="R16" s="8" t="s">
        <v>27</v>
      </c>
      <c r="S16" s="8" t="s">
        <v>124</v>
      </c>
      <c r="T16" s="2">
        <v>800</v>
      </c>
      <c r="U16" s="8" t="s">
        <v>570</v>
      </c>
      <c r="V16" s="10" t="s">
        <v>744</v>
      </c>
      <c r="W16" s="15">
        <f t="shared" si="0"/>
        <v>3.2576141641063858E-2</v>
      </c>
      <c r="X16"/>
    </row>
    <row r="17" spans="1:24">
      <c r="A17" s="3">
        <v>143</v>
      </c>
      <c r="B17" s="5" t="s">
        <v>22</v>
      </c>
      <c r="C17" s="6">
        <v>42560.720555555556</v>
      </c>
      <c r="D17" s="4">
        <v>20582432000165</v>
      </c>
      <c r="E17" s="12">
        <v>190000001577</v>
      </c>
      <c r="F17" s="5" t="s">
        <v>23</v>
      </c>
      <c r="G17" s="5" t="s">
        <v>24</v>
      </c>
      <c r="H17" s="4">
        <v>15611</v>
      </c>
      <c r="I17" s="5" t="s">
        <v>30</v>
      </c>
      <c r="J17" s="5" t="s">
        <v>154</v>
      </c>
      <c r="K17" s="12">
        <v>6909837789</v>
      </c>
      <c r="L17" s="5" t="s">
        <v>42</v>
      </c>
      <c r="M17" s="5" t="s">
        <v>155</v>
      </c>
      <c r="N17" s="12" t="s">
        <v>156</v>
      </c>
      <c r="O17" s="5" t="s">
        <v>157</v>
      </c>
      <c r="P17" s="5" t="s">
        <v>157</v>
      </c>
      <c r="Q17" s="5" t="s">
        <v>135</v>
      </c>
      <c r="R17" s="5" t="s">
        <v>136</v>
      </c>
      <c r="S17" s="5" t="s">
        <v>74</v>
      </c>
      <c r="T17" s="4">
        <v>11800</v>
      </c>
      <c r="U17" s="5" t="s">
        <v>48</v>
      </c>
      <c r="V17" s="7" t="s">
        <v>27</v>
      </c>
      <c r="W17" s="15">
        <f>T17/X$17</f>
        <v>1.8656126482213438E-2</v>
      </c>
      <c r="X17" s="17">
        <f>SUM(T17:T257)</f>
        <v>632500</v>
      </c>
    </row>
    <row r="18" spans="1:24">
      <c r="A18" s="1">
        <v>143</v>
      </c>
      <c r="B18" s="8" t="s">
        <v>22</v>
      </c>
      <c r="C18" s="9">
        <v>42560.720555555556</v>
      </c>
      <c r="D18" s="2">
        <v>20582432000165</v>
      </c>
      <c r="E18" s="13">
        <v>190000001577</v>
      </c>
      <c r="F18" s="8" t="s">
        <v>23</v>
      </c>
      <c r="G18" s="8" t="s">
        <v>24</v>
      </c>
      <c r="H18" s="2">
        <v>15611</v>
      </c>
      <c r="I18" s="8" t="s">
        <v>30</v>
      </c>
      <c r="J18" s="8" t="s">
        <v>154</v>
      </c>
      <c r="K18" s="13">
        <v>6909837789</v>
      </c>
      <c r="L18" s="8" t="s">
        <v>42</v>
      </c>
      <c r="M18" s="8" t="s">
        <v>191</v>
      </c>
      <c r="N18" s="13" t="s">
        <v>192</v>
      </c>
      <c r="O18" s="8" t="s">
        <v>193</v>
      </c>
      <c r="P18" s="8" t="s">
        <v>193</v>
      </c>
      <c r="Q18" s="8" t="s">
        <v>168</v>
      </c>
      <c r="R18" s="8" t="s">
        <v>169</v>
      </c>
      <c r="S18" s="8" t="s">
        <v>114</v>
      </c>
      <c r="T18" s="2">
        <v>6000</v>
      </c>
      <c r="U18" s="8" t="s">
        <v>48</v>
      </c>
      <c r="V18" s="10" t="s">
        <v>27</v>
      </c>
      <c r="W18" s="15">
        <f t="shared" ref="W18:W81" si="1">T18/X$17</f>
        <v>9.4861660079051391E-3</v>
      </c>
      <c r="X18"/>
    </row>
    <row r="19" spans="1:24">
      <c r="A19" s="3">
        <v>143</v>
      </c>
      <c r="B19" s="5" t="s">
        <v>22</v>
      </c>
      <c r="C19" s="6">
        <v>42560.720555555556</v>
      </c>
      <c r="D19" s="4">
        <v>20582432000165</v>
      </c>
      <c r="E19" s="12">
        <v>190000001577</v>
      </c>
      <c r="F19" s="5" t="s">
        <v>23</v>
      </c>
      <c r="G19" s="5" t="s">
        <v>24</v>
      </c>
      <c r="H19" s="4">
        <v>15611</v>
      </c>
      <c r="I19" s="5" t="s">
        <v>30</v>
      </c>
      <c r="J19" s="5" t="s">
        <v>154</v>
      </c>
      <c r="K19" s="12">
        <v>6909837789</v>
      </c>
      <c r="L19" s="5" t="s">
        <v>42</v>
      </c>
      <c r="M19" s="5" t="s">
        <v>191</v>
      </c>
      <c r="N19" s="12" t="s">
        <v>192</v>
      </c>
      <c r="O19" s="5" t="s">
        <v>193</v>
      </c>
      <c r="P19" s="5" t="s">
        <v>193</v>
      </c>
      <c r="Q19" s="5" t="s">
        <v>168</v>
      </c>
      <c r="R19" s="5" t="s">
        <v>169</v>
      </c>
      <c r="S19" s="5" t="s">
        <v>114</v>
      </c>
      <c r="T19" s="4">
        <v>2000</v>
      </c>
      <c r="U19" s="5" t="s">
        <v>48</v>
      </c>
      <c r="V19" s="7" t="s">
        <v>27</v>
      </c>
      <c r="W19" s="15">
        <f t="shared" si="1"/>
        <v>3.1620553359683794E-3</v>
      </c>
      <c r="X19"/>
    </row>
    <row r="20" spans="1:24">
      <c r="A20" s="1">
        <v>143</v>
      </c>
      <c r="B20" s="8" t="s">
        <v>22</v>
      </c>
      <c r="C20" s="9">
        <v>42560.720555555556</v>
      </c>
      <c r="D20" s="2">
        <v>20582432000165</v>
      </c>
      <c r="E20" s="13">
        <v>190000001577</v>
      </c>
      <c r="F20" s="8" t="s">
        <v>23</v>
      </c>
      <c r="G20" s="8" t="s">
        <v>24</v>
      </c>
      <c r="H20" s="2">
        <v>15611</v>
      </c>
      <c r="I20" s="8" t="s">
        <v>30</v>
      </c>
      <c r="J20" s="8" t="s">
        <v>154</v>
      </c>
      <c r="K20" s="13">
        <v>6909837789</v>
      </c>
      <c r="L20" s="8" t="s">
        <v>42</v>
      </c>
      <c r="M20" s="8" t="s">
        <v>191</v>
      </c>
      <c r="N20" s="13" t="s">
        <v>192</v>
      </c>
      <c r="O20" s="8" t="s">
        <v>193</v>
      </c>
      <c r="P20" s="8" t="s">
        <v>193</v>
      </c>
      <c r="Q20" s="8" t="s">
        <v>168</v>
      </c>
      <c r="R20" s="8" t="s">
        <v>169</v>
      </c>
      <c r="S20" s="8" t="s">
        <v>114</v>
      </c>
      <c r="T20" s="2">
        <v>600</v>
      </c>
      <c r="U20" s="8" t="s">
        <v>48</v>
      </c>
      <c r="V20" s="10" t="s">
        <v>27</v>
      </c>
      <c r="W20" s="15">
        <f t="shared" si="1"/>
        <v>9.486166007905138E-4</v>
      </c>
      <c r="X20"/>
    </row>
    <row r="21" spans="1:24">
      <c r="A21" s="3">
        <v>143</v>
      </c>
      <c r="B21" s="5" t="s">
        <v>22</v>
      </c>
      <c r="C21" s="6">
        <v>42560.720555555556</v>
      </c>
      <c r="D21" s="4">
        <v>20582432000165</v>
      </c>
      <c r="E21" s="12">
        <v>190000001577</v>
      </c>
      <c r="F21" s="5" t="s">
        <v>23</v>
      </c>
      <c r="G21" s="5" t="s">
        <v>24</v>
      </c>
      <c r="H21" s="4">
        <v>15611</v>
      </c>
      <c r="I21" s="5" t="s">
        <v>30</v>
      </c>
      <c r="J21" s="5" t="s">
        <v>154</v>
      </c>
      <c r="K21" s="12">
        <v>6909837789</v>
      </c>
      <c r="L21" s="5" t="s">
        <v>42</v>
      </c>
      <c r="M21" s="5" t="s">
        <v>191</v>
      </c>
      <c r="N21" s="12" t="s">
        <v>192</v>
      </c>
      <c r="O21" s="5" t="s">
        <v>193</v>
      </c>
      <c r="P21" s="5" t="s">
        <v>193</v>
      </c>
      <c r="Q21" s="5" t="s">
        <v>168</v>
      </c>
      <c r="R21" s="5" t="s">
        <v>169</v>
      </c>
      <c r="S21" s="5" t="s">
        <v>114</v>
      </c>
      <c r="T21" s="4">
        <v>280</v>
      </c>
      <c r="U21" s="5" t="s">
        <v>48</v>
      </c>
      <c r="V21" s="7" t="s">
        <v>27</v>
      </c>
      <c r="W21" s="15">
        <f t="shared" si="1"/>
        <v>4.4268774703557314E-4</v>
      </c>
      <c r="X21"/>
    </row>
    <row r="22" spans="1:24">
      <c r="A22" s="1">
        <v>143</v>
      </c>
      <c r="B22" s="8" t="s">
        <v>22</v>
      </c>
      <c r="C22" s="9">
        <v>42560.720555555556</v>
      </c>
      <c r="D22" s="2">
        <v>20582432000165</v>
      </c>
      <c r="E22" s="13">
        <v>190000001577</v>
      </c>
      <c r="F22" s="8" t="s">
        <v>23</v>
      </c>
      <c r="G22" s="8" t="s">
        <v>24</v>
      </c>
      <c r="H22" s="2">
        <v>15611</v>
      </c>
      <c r="I22" s="8" t="s">
        <v>30</v>
      </c>
      <c r="J22" s="8" t="s">
        <v>154</v>
      </c>
      <c r="K22" s="13">
        <v>6909837789</v>
      </c>
      <c r="L22" s="8" t="s">
        <v>42</v>
      </c>
      <c r="M22" s="8" t="s">
        <v>191</v>
      </c>
      <c r="N22" s="13" t="s">
        <v>192</v>
      </c>
      <c r="O22" s="8" t="s">
        <v>193</v>
      </c>
      <c r="P22" s="8" t="s">
        <v>193</v>
      </c>
      <c r="Q22" s="8" t="s">
        <v>168</v>
      </c>
      <c r="R22" s="8" t="s">
        <v>169</v>
      </c>
      <c r="S22" s="8" t="s">
        <v>114</v>
      </c>
      <c r="T22" s="2">
        <v>140</v>
      </c>
      <c r="U22" s="8" t="s">
        <v>48</v>
      </c>
      <c r="V22" s="10" t="s">
        <v>27</v>
      </c>
      <c r="W22" s="15">
        <f t="shared" si="1"/>
        <v>2.2134387351778657E-4</v>
      </c>
      <c r="X22"/>
    </row>
    <row r="23" spans="1:24">
      <c r="A23" s="3">
        <v>143</v>
      </c>
      <c r="B23" s="5" t="s">
        <v>22</v>
      </c>
      <c r="C23" s="6">
        <v>42560.720555555556</v>
      </c>
      <c r="D23" s="4">
        <v>20582432000165</v>
      </c>
      <c r="E23" s="12">
        <v>190000001577</v>
      </c>
      <c r="F23" s="5" t="s">
        <v>23</v>
      </c>
      <c r="G23" s="5" t="s">
        <v>24</v>
      </c>
      <c r="H23" s="4">
        <v>15611</v>
      </c>
      <c r="I23" s="5" t="s">
        <v>30</v>
      </c>
      <c r="J23" s="5" t="s">
        <v>154</v>
      </c>
      <c r="K23" s="12">
        <v>6909837789</v>
      </c>
      <c r="L23" s="5" t="s">
        <v>42</v>
      </c>
      <c r="M23" s="5" t="s">
        <v>191</v>
      </c>
      <c r="N23" s="12" t="s">
        <v>192</v>
      </c>
      <c r="O23" s="5" t="s">
        <v>193</v>
      </c>
      <c r="P23" s="5" t="s">
        <v>193</v>
      </c>
      <c r="Q23" s="5" t="s">
        <v>168</v>
      </c>
      <c r="R23" s="5" t="s">
        <v>169</v>
      </c>
      <c r="S23" s="5" t="s">
        <v>114</v>
      </c>
      <c r="T23" s="4">
        <v>280</v>
      </c>
      <c r="U23" s="5" t="s">
        <v>48</v>
      </c>
      <c r="V23" s="7" t="s">
        <v>27</v>
      </c>
      <c r="W23" s="15">
        <f t="shared" si="1"/>
        <v>4.4268774703557314E-4</v>
      </c>
      <c r="X23"/>
    </row>
    <row r="24" spans="1:24">
      <c r="A24" s="1">
        <v>143</v>
      </c>
      <c r="B24" s="8" t="s">
        <v>22</v>
      </c>
      <c r="C24" s="9">
        <v>42560.720555555556</v>
      </c>
      <c r="D24" s="2">
        <v>20582432000165</v>
      </c>
      <c r="E24" s="13">
        <v>190000001577</v>
      </c>
      <c r="F24" s="8" t="s">
        <v>23</v>
      </c>
      <c r="G24" s="8" t="s">
        <v>24</v>
      </c>
      <c r="H24" s="2">
        <v>15611</v>
      </c>
      <c r="I24" s="8" t="s">
        <v>30</v>
      </c>
      <c r="J24" s="8" t="s">
        <v>154</v>
      </c>
      <c r="K24" s="13">
        <v>6909837789</v>
      </c>
      <c r="L24" s="8" t="s">
        <v>42</v>
      </c>
      <c r="M24" s="8" t="s">
        <v>191</v>
      </c>
      <c r="N24" s="13" t="s">
        <v>192</v>
      </c>
      <c r="O24" s="8" t="s">
        <v>193</v>
      </c>
      <c r="P24" s="8" t="s">
        <v>193</v>
      </c>
      <c r="Q24" s="8" t="s">
        <v>168</v>
      </c>
      <c r="R24" s="8" t="s">
        <v>169</v>
      </c>
      <c r="S24" s="8" t="s">
        <v>114</v>
      </c>
      <c r="T24" s="2">
        <v>70</v>
      </c>
      <c r="U24" s="8" t="s">
        <v>48</v>
      </c>
      <c r="V24" s="10" t="s">
        <v>27</v>
      </c>
      <c r="W24" s="15">
        <f t="shared" si="1"/>
        <v>1.1067193675889329E-4</v>
      </c>
      <c r="X24"/>
    </row>
    <row r="25" spans="1:24">
      <c r="A25" s="3">
        <v>143</v>
      </c>
      <c r="B25" s="5" t="s">
        <v>22</v>
      </c>
      <c r="C25" s="6">
        <v>42560.720555555556</v>
      </c>
      <c r="D25" s="4">
        <v>20582432000165</v>
      </c>
      <c r="E25" s="12">
        <v>190000001577</v>
      </c>
      <c r="F25" s="5" t="s">
        <v>23</v>
      </c>
      <c r="G25" s="5" t="s">
        <v>24</v>
      </c>
      <c r="H25" s="4">
        <v>15611</v>
      </c>
      <c r="I25" s="5" t="s">
        <v>30</v>
      </c>
      <c r="J25" s="5" t="s">
        <v>154</v>
      </c>
      <c r="K25" s="12">
        <v>6909837789</v>
      </c>
      <c r="L25" s="5" t="s">
        <v>42</v>
      </c>
      <c r="M25" s="5" t="s">
        <v>191</v>
      </c>
      <c r="N25" s="12" t="s">
        <v>192</v>
      </c>
      <c r="O25" s="5" t="s">
        <v>193</v>
      </c>
      <c r="P25" s="5" t="s">
        <v>193</v>
      </c>
      <c r="Q25" s="5" t="s">
        <v>168</v>
      </c>
      <c r="R25" s="5" t="s">
        <v>169</v>
      </c>
      <c r="S25" s="5" t="s">
        <v>114</v>
      </c>
      <c r="T25" s="4">
        <v>420</v>
      </c>
      <c r="U25" s="5" t="s">
        <v>48</v>
      </c>
      <c r="V25" s="7" t="s">
        <v>27</v>
      </c>
      <c r="W25" s="15">
        <f t="shared" si="1"/>
        <v>6.6403162055335971E-4</v>
      </c>
      <c r="X25"/>
    </row>
    <row r="26" spans="1:24">
      <c r="A26" s="1">
        <v>143</v>
      </c>
      <c r="B26" s="8" t="s">
        <v>22</v>
      </c>
      <c r="C26" s="9">
        <v>42560.720555555556</v>
      </c>
      <c r="D26" s="2">
        <v>20582432000165</v>
      </c>
      <c r="E26" s="13">
        <v>190000001577</v>
      </c>
      <c r="F26" s="8" t="s">
        <v>23</v>
      </c>
      <c r="G26" s="8" t="s">
        <v>24</v>
      </c>
      <c r="H26" s="2">
        <v>15611</v>
      </c>
      <c r="I26" s="8" t="s">
        <v>30</v>
      </c>
      <c r="J26" s="8" t="s">
        <v>154</v>
      </c>
      <c r="K26" s="13">
        <v>6909837789</v>
      </c>
      <c r="L26" s="8" t="s">
        <v>42</v>
      </c>
      <c r="M26" s="8" t="s">
        <v>191</v>
      </c>
      <c r="N26" s="13" t="s">
        <v>192</v>
      </c>
      <c r="O26" s="8" t="s">
        <v>193</v>
      </c>
      <c r="P26" s="8" t="s">
        <v>193</v>
      </c>
      <c r="Q26" s="8" t="s">
        <v>168</v>
      </c>
      <c r="R26" s="8" t="s">
        <v>169</v>
      </c>
      <c r="S26" s="8" t="s">
        <v>114</v>
      </c>
      <c r="T26" s="2">
        <v>3500</v>
      </c>
      <c r="U26" s="8" t="s">
        <v>48</v>
      </c>
      <c r="V26" s="10" t="s">
        <v>27</v>
      </c>
      <c r="W26" s="15">
        <f t="shared" si="1"/>
        <v>5.5335968379446642E-3</v>
      </c>
      <c r="X26"/>
    </row>
    <row r="27" spans="1:24">
      <c r="A27" s="3">
        <v>143</v>
      </c>
      <c r="B27" s="5" t="s">
        <v>22</v>
      </c>
      <c r="C27" s="6">
        <v>42560.720555555556</v>
      </c>
      <c r="D27" s="4">
        <v>20582432000165</v>
      </c>
      <c r="E27" s="12">
        <v>190000001577</v>
      </c>
      <c r="F27" s="5" t="s">
        <v>23</v>
      </c>
      <c r="G27" s="5" t="s">
        <v>24</v>
      </c>
      <c r="H27" s="4">
        <v>15611</v>
      </c>
      <c r="I27" s="5" t="s">
        <v>30</v>
      </c>
      <c r="J27" s="5" t="s">
        <v>154</v>
      </c>
      <c r="K27" s="12">
        <v>6909837789</v>
      </c>
      <c r="L27" s="5" t="s">
        <v>42</v>
      </c>
      <c r="M27" s="5" t="s">
        <v>191</v>
      </c>
      <c r="N27" s="12" t="s">
        <v>192</v>
      </c>
      <c r="O27" s="5" t="s">
        <v>193</v>
      </c>
      <c r="P27" s="5" t="s">
        <v>193</v>
      </c>
      <c r="Q27" s="5" t="s">
        <v>168</v>
      </c>
      <c r="R27" s="5" t="s">
        <v>169</v>
      </c>
      <c r="S27" s="5" t="s">
        <v>114</v>
      </c>
      <c r="T27" s="4">
        <v>1600</v>
      </c>
      <c r="U27" s="5" t="s">
        <v>48</v>
      </c>
      <c r="V27" s="7" t="s">
        <v>27</v>
      </c>
      <c r="W27" s="15">
        <f t="shared" si="1"/>
        <v>2.5296442687747036E-3</v>
      </c>
      <c r="X27"/>
    </row>
    <row r="28" spans="1:24">
      <c r="A28" s="1">
        <v>143</v>
      </c>
      <c r="B28" s="8" t="s">
        <v>22</v>
      </c>
      <c r="C28" s="9">
        <v>42560.720555555556</v>
      </c>
      <c r="D28" s="2">
        <v>20582432000165</v>
      </c>
      <c r="E28" s="13">
        <v>190000001577</v>
      </c>
      <c r="F28" s="8" t="s">
        <v>23</v>
      </c>
      <c r="G28" s="8" t="s">
        <v>24</v>
      </c>
      <c r="H28" s="2">
        <v>15611</v>
      </c>
      <c r="I28" s="8" t="s">
        <v>30</v>
      </c>
      <c r="J28" s="8" t="s">
        <v>154</v>
      </c>
      <c r="K28" s="13">
        <v>6909837789</v>
      </c>
      <c r="L28" s="8" t="s">
        <v>42</v>
      </c>
      <c r="M28" s="8" t="s">
        <v>191</v>
      </c>
      <c r="N28" s="13" t="s">
        <v>192</v>
      </c>
      <c r="O28" s="8" t="s">
        <v>193</v>
      </c>
      <c r="P28" s="8" t="s">
        <v>193</v>
      </c>
      <c r="Q28" s="8" t="s">
        <v>168</v>
      </c>
      <c r="R28" s="8" t="s">
        <v>169</v>
      </c>
      <c r="S28" s="8" t="s">
        <v>114</v>
      </c>
      <c r="T28" s="2">
        <v>700</v>
      </c>
      <c r="U28" s="8" t="s">
        <v>48</v>
      </c>
      <c r="V28" s="10" t="s">
        <v>27</v>
      </c>
      <c r="W28" s="15">
        <f t="shared" si="1"/>
        <v>1.1067193675889327E-3</v>
      </c>
      <c r="X28"/>
    </row>
    <row r="29" spans="1:24">
      <c r="A29" s="3">
        <v>143</v>
      </c>
      <c r="B29" s="5" t="s">
        <v>22</v>
      </c>
      <c r="C29" s="6">
        <v>42560.720555555556</v>
      </c>
      <c r="D29" s="4">
        <v>20582432000165</v>
      </c>
      <c r="E29" s="12">
        <v>190000001577</v>
      </c>
      <c r="F29" s="5" t="s">
        <v>23</v>
      </c>
      <c r="G29" s="5" t="s">
        <v>24</v>
      </c>
      <c r="H29" s="4">
        <v>15611</v>
      </c>
      <c r="I29" s="5" t="s">
        <v>30</v>
      </c>
      <c r="J29" s="5" t="s">
        <v>154</v>
      </c>
      <c r="K29" s="12">
        <v>6909837789</v>
      </c>
      <c r="L29" s="5" t="s">
        <v>42</v>
      </c>
      <c r="M29" s="5" t="s">
        <v>191</v>
      </c>
      <c r="N29" s="12" t="s">
        <v>192</v>
      </c>
      <c r="O29" s="5" t="s">
        <v>193</v>
      </c>
      <c r="P29" s="5" t="s">
        <v>193</v>
      </c>
      <c r="Q29" s="5" t="s">
        <v>168</v>
      </c>
      <c r="R29" s="5" t="s">
        <v>169</v>
      </c>
      <c r="S29" s="5" t="s">
        <v>114</v>
      </c>
      <c r="T29" s="4">
        <v>1600</v>
      </c>
      <c r="U29" s="5" t="s">
        <v>48</v>
      </c>
      <c r="V29" s="7" t="s">
        <v>27</v>
      </c>
      <c r="W29" s="15">
        <f t="shared" si="1"/>
        <v>2.5296442687747036E-3</v>
      </c>
      <c r="X29"/>
    </row>
    <row r="30" spans="1:24">
      <c r="A30" s="1">
        <v>143</v>
      </c>
      <c r="B30" s="8" t="s">
        <v>22</v>
      </c>
      <c r="C30" s="9">
        <v>42560.720555555556</v>
      </c>
      <c r="D30" s="2">
        <v>20582432000165</v>
      </c>
      <c r="E30" s="13">
        <v>190000001577</v>
      </c>
      <c r="F30" s="8" t="s">
        <v>23</v>
      </c>
      <c r="G30" s="8" t="s">
        <v>24</v>
      </c>
      <c r="H30" s="2">
        <v>15611</v>
      </c>
      <c r="I30" s="8" t="s">
        <v>30</v>
      </c>
      <c r="J30" s="8" t="s">
        <v>154</v>
      </c>
      <c r="K30" s="13">
        <v>6909837789</v>
      </c>
      <c r="L30" s="8" t="s">
        <v>42</v>
      </c>
      <c r="M30" s="8" t="s">
        <v>191</v>
      </c>
      <c r="N30" s="13" t="s">
        <v>192</v>
      </c>
      <c r="O30" s="8" t="s">
        <v>193</v>
      </c>
      <c r="P30" s="8" t="s">
        <v>193</v>
      </c>
      <c r="Q30" s="8" t="s">
        <v>168</v>
      </c>
      <c r="R30" s="8" t="s">
        <v>169</v>
      </c>
      <c r="S30" s="8" t="s">
        <v>114</v>
      </c>
      <c r="T30" s="2">
        <v>225</v>
      </c>
      <c r="U30" s="8" t="s">
        <v>48</v>
      </c>
      <c r="V30" s="10" t="s">
        <v>27</v>
      </c>
      <c r="W30" s="15">
        <f t="shared" si="1"/>
        <v>3.5573122529644266E-4</v>
      </c>
      <c r="X30"/>
    </row>
    <row r="31" spans="1:24">
      <c r="A31" s="3">
        <v>143</v>
      </c>
      <c r="B31" s="5" t="s">
        <v>22</v>
      </c>
      <c r="C31" s="6">
        <v>42560.720555555556</v>
      </c>
      <c r="D31" s="4">
        <v>20582432000165</v>
      </c>
      <c r="E31" s="12">
        <v>190000001577</v>
      </c>
      <c r="F31" s="5" t="s">
        <v>23</v>
      </c>
      <c r="G31" s="5" t="s">
        <v>24</v>
      </c>
      <c r="H31" s="4">
        <v>15611</v>
      </c>
      <c r="I31" s="5" t="s">
        <v>30</v>
      </c>
      <c r="J31" s="5" t="s">
        <v>154</v>
      </c>
      <c r="K31" s="12">
        <v>6909837789</v>
      </c>
      <c r="L31" s="5" t="s">
        <v>42</v>
      </c>
      <c r="M31" s="5" t="s">
        <v>191</v>
      </c>
      <c r="N31" s="12" t="s">
        <v>192</v>
      </c>
      <c r="O31" s="5" t="s">
        <v>193</v>
      </c>
      <c r="P31" s="5" t="s">
        <v>193</v>
      </c>
      <c r="Q31" s="5" t="s">
        <v>168</v>
      </c>
      <c r="R31" s="5" t="s">
        <v>169</v>
      </c>
      <c r="S31" s="5" t="s">
        <v>114</v>
      </c>
      <c r="T31" s="4">
        <v>225</v>
      </c>
      <c r="U31" s="5" t="s">
        <v>48</v>
      </c>
      <c r="V31" s="7" t="s">
        <v>27</v>
      </c>
      <c r="W31" s="15">
        <f t="shared" si="1"/>
        <v>3.5573122529644266E-4</v>
      </c>
      <c r="X31"/>
    </row>
    <row r="32" spans="1:24">
      <c r="A32" s="1">
        <v>143</v>
      </c>
      <c r="B32" s="8" t="s">
        <v>22</v>
      </c>
      <c r="C32" s="9">
        <v>42560.720555555556</v>
      </c>
      <c r="D32" s="2">
        <v>20582432000165</v>
      </c>
      <c r="E32" s="13">
        <v>190000001577</v>
      </c>
      <c r="F32" s="8" t="s">
        <v>23</v>
      </c>
      <c r="G32" s="8" t="s">
        <v>24</v>
      </c>
      <c r="H32" s="2">
        <v>15611</v>
      </c>
      <c r="I32" s="8" t="s">
        <v>30</v>
      </c>
      <c r="J32" s="8" t="s">
        <v>154</v>
      </c>
      <c r="K32" s="13">
        <v>6909837789</v>
      </c>
      <c r="L32" s="8" t="s">
        <v>42</v>
      </c>
      <c r="M32" s="8" t="s">
        <v>191</v>
      </c>
      <c r="N32" s="13" t="s">
        <v>192</v>
      </c>
      <c r="O32" s="8" t="s">
        <v>193</v>
      </c>
      <c r="P32" s="8" t="s">
        <v>193</v>
      </c>
      <c r="Q32" s="8" t="s">
        <v>168</v>
      </c>
      <c r="R32" s="8" t="s">
        <v>169</v>
      </c>
      <c r="S32" s="8" t="s">
        <v>114</v>
      </c>
      <c r="T32" s="2">
        <v>450</v>
      </c>
      <c r="U32" s="8" t="s">
        <v>48</v>
      </c>
      <c r="V32" s="10" t="s">
        <v>27</v>
      </c>
      <c r="W32" s="15">
        <f t="shared" si="1"/>
        <v>7.1146245059288532E-4</v>
      </c>
      <c r="X32"/>
    </row>
    <row r="33" spans="1:24">
      <c r="A33" s="3">
        <v>143</v>
      </c>
      <c r="B33" s="5" t="s">
        <v>22</v>
      </c>
      <c r="C33" s="6">
        <v>42560.720555555556</v>
      </c>
      <c r="D33" s="4">
        <v>20582432000165</v>
      </c>
      <c r="E33" s="12">
        <v>190000001577</v>
      </c>
      <c r="F33" s="5" t="s">
        <v>23</v>
      </c>
      <c r="G33" s="5" t="s">
        <v>24</v>
      </c>
      <c r="H33" s="4">
        <v>15611</v>
      </c>
      <c r="I33" s="5" t="s">
        <v>30</v>
      </c>
      <c r="J33" s="5" t="s">
        <v>154</v>
      </c>
      <c r="K33" s="12">
        <v>6909837789</v>
      </c>
      <c r="L33" s="5" t="s">
        <v>42</v>
      </c>
      <c r="M33" s="5" t="s">
        <v>191</v>
      </c>
      <c r="N33" s="12" t="s">
        <v>192</v>
      </c>
      <c r="O33" s="5" t="s">
        <v>193</v>
      </c>
      <c r="P33" s="5" t="s">
        <v>193</v>
      </c>
      <c r="Q33" s="5" t="s">
        <v>168</v>
      </c>
      <c r="R33" s="5" t="s">
        <v>169</v>
      </c>
      <c r="S33" s="5" t="s">
        <v>114</v>
      </c>
      <c r="T33" s="4">
        <v>450</v>
      </c>
      <c r="U33" s="5" t="s">
        <v>48</v>
      </c>
      <c r="V33" s="7" t="s">
        <v>27</v>
      </c>
      <c r="W33" s="15">
        <f t="shared" si="1"/>
        <v>7.1146245059288532E-4</v>
      </c>
      <c r="X33"/>
    </row>
    <row r="34" spans="1:24">
      <c r="A34" s="1">
        <v>143</v>
      </c>
      <c r="B34" s="8" t="s">
        <v>22</v>
      </c>
      <c r="C34" s="9">
        <v>42560.720555555556</v>
      </c>
      <c r="D34" s="2">
        <v>20582432000165</v>
      </c>
      <c r="E34" s="13">
        <v>190000001577</v>
      </c>
      <c r="F34" s="8" t="s">
        <v>23</v>
      </c>
      <c r="G34" s="8" t="s">
        <v>24</v>
      </c>
      <c r="H34" s="2">
        <v>15611</v>
      </c>
      <c r="I34" s="8" t="s">
        <v>30</v>
      </c>
      <c r="J34" s="8" t="s">
        <v>154</v>
      </c>
      <c r="K34" s="13">
        <v>6909837789</v>
      </c>
      <c r="L34" s="8" t="s">
        <v>42</v>
      </c>
      <c r="M34" s="8" t="s">
        <v>191</v>
      </c>
      <c r="N34" s="13" t="s">
        <v>192</v>
      </c>
      <c r="O34" s="8" t="s">
        <v>193</v>
      </c>
      <c r="P34" s="8" t="s">
        <v>193</v>
      </c>
      <c r="Q34" s="8" t="s">
        <v>168</v>
      </c>
      <c r="R34" s="8" t="s">
        <v>169</v>
      </c>
      <c r="S34" s="8" t="s">
        <v>114</v>
      </c>
      <c r="T34" s="2">
        <v>450</v>
      </c>
      <c r="U34" s="8" t="s">
        <v>48</v>
      </c>
      <c r="V34" s="10" t="s">
        <v>27</v>
      </c>
      <c r="W34" s="15">
        <f t="shared" si="1"/>
        <v>7.1146245059288532E-4</v>
      </c>
      <c r="X34"/>
    </row>
    <row r="35" spans="1:24">
      <c r="A35" s="3">
        <v>143</v>
      </c>
      <c r="B35" s="5" t="s">
        <v>22</v>
      </c>
      <c r="C35" s="6">
        <v>42560.720555555556</v>
      </c>
      <c r="D35" s="4">
        <v>20582432000165</v>
      </c>
      <c r="E35" s="12">
        <v>190000001577</v>
      </c>
      <c r="F35" s="5" t="s">
        <v>23</v>
      </c>
      <c r="G35" s="5" t="s">
        <v>24</v>
      </c>
      <c r="H35" s="4">
        <v>15611</v>
      </c>
      <c r="I35" s="5" t="s">
        <v>30</v>
      </c>
      <c r="J35" s="5" t="s">
        <v>154</v>
      </c>
      <c r="K35" s="12">
        <v>6909837789</v>
      </c>
      <c r="L35" s="5" t="s">
        <v>42</v>
      </c>
      <c r="M35" s="5" t="s">
        <v>191</v>
      </c>
      <c r="N35" s="12" t="s">
        <v>192</v>
      </c>
      <c r="O35" s="5" t="s">
        <v>193</v>
      </c>
      <c r="P35" s="5" t="s">
        <v>193</v>
      </c>
      <c r="Q35" s="5" t="s">
        <v>168</v>
      </c>
      <c r="R35" s="5" t="s">
        <v>169</v>
      </c>
      <c r="S35" s="5" t="s">
        <v>114</v>
      </c>
      <c r="T35" s="4">
        <v>450</v>
      </c>
      <c r="U35" s="5" t="s">
        <v>48</v>
      </c>
      <c r="V35" s="7" t="s">
        <v>27</v>
      </c>
      <c r="W35" s="15">
        <f t="shared" si="1"/>
        <v>7.1146245059288532E-4</v>
      </c>
      <c r="X35"/>
    </row>
    <row r="36" spans="1:24">
      <c r="A36" s="1">
        <v>143</v>
      </c>
      <c r="B36" s="8" t="s">
        <v>22</v>
      </c>
      <c r="C36" s="9">
        <v>42560.720555555556</v>
      </c>
      <c r="D36" s="2">
        <v>20582432000165</v>
      </c>
      <c r="E36" s="13">
        <v>190000001577</v>
      </c>
      <c r="F36" s="8" t="s">
        <v>23</v>
      </c>
      <c r="G36" s="8" t="s">
        <v>24</v>
      </c>
      <c r="H36" s="2">
        <v>15611</v>
      </c>
      <c r="I36" s="8" t="s">
        <v>30</v>
      </c>
      <c r="J36" s="8" t="s">
        <v>154</v>
      </c>
      <c r="K36" s="13">
        <v>6909837789</v>
      </c>
      <c r="L36" s="8" t="s">
        <v>42</v>
      </c>
      <c r="M36" s="8" t="s">
        <v>191</v>
      </c>
      <c r="N36" s="13" t="s">
        <v>192</v>
      </c>
      <c r="O36" s="8" t="s">
        <v>193</v>
      </c>
      <c r="P36" s="8" t="s">
        <v>193</v>
      </c>
      <c r="Q36" s="8" t="s">
        <v>168</v>
      </c>
      <c r="R36" s="8" t="s">
        <v>169</v>
      </c>
      <c r="S36" s="8" t="s">
        <v>114</v>
      </c>
      <c r="T36" s="2">
        <v>3600</v>
      </c>
      <c r="U36" s="8" t="s">
        <v>48</v>
      </c>
      <c r="V36" s="10" t="s">
        <v>27</v>
      </c>
      <c r="W36" s="15">
        <f t="shared" si="1"/>
        <v>5.6916996047430826E-3</v>
      </c>
      <c r="X36"/>
    </row>
    <row r="37" spans="1:24">
      <c r="A37" s="3">
        <v>143</v>
      </c>
      <c r="B37" s="5" t="s">
        <v>22</v>
      </c>
      <c r="C37" s="6">
        <v>42560.720555555556</v>
      </c>
      <c r="D37" s="4">
        <v>20582432000165</v>
      </c>
      <c r="E37" s="12">
        <v>190000001577</v>
      </c>
      <c r="F37" s="5" t="s">
        <v>23</v>
      </c>
      <c r="G37" s="5" t="s">
        <v>24</v>
      </c>
      <c r="H37" s="4">
        <v>15611</v>
      </c>
      <c r="I37" s="5" t="s">
        <v>30</v>
      </c>
      <c r="J37" s="5" t="s">
        <v>154</v>
      </c>
      <c r="K37" s="12">
        <v>6909837789</v>
      </c>
      <c r="L37" s="5" t="s">
        <v>42</v>
      </c>
      <c r="M37" s="5" t="s">
        <v>191</v>
      </c>
      <c r="N37" s="12" t="s">
        <v>192</v>
      </c>
      <c r="O37" s="5" t="s">
        <v>193</v>
      </c>
      <c r="P37" s="5" t="s">
        <v>193</v>
      </c>
      <c r="Q37" s="5" t="s">
        <v>168</v>
      </c>
      <c r="R37" s="5" t="s">
        <v>169</v>
      </c>
      <c r="S37" s="5" t="s">
        <v>114</v>
      </c>
      <c r="T37" s="4">
        <v>200</v>
      </c>
      <c r="U37" s="5" t="s">
        <v>48</v>
      </c>
      <c r="V37" s="7" t="s">
        <v>27</v>
      </c>
      <c r="W37" s="15">
        <f t="shared" si="1"/>
        <v>3.1620553359683795E-4</v>
      </c>
      <c r="X37"/>
    </row>
    <row r="38" spans="1:24">
      <c r="A38" s="1">
        <v>143</v>
      </c>
      <c r="B38" s="8" t="s">
        <v>22</v>
      </c>
      <c r="C38" s="9">
        <v>42560.720555555556</v>
      </c>
      <c r="D38" s="2">
        <v>20582432000165</v>
      </c>
      <c r="E38" s="13">
        <v>190000001577</v>
      </c>
      <c r="F38" s="8" t="s">
        <v>23</v>
      </c>
      <c r="G38" s="8" t="s">
        <v>24</v>
      </c>
      <c r="H38" s="2">
        <v>15611</v>
      </c>
      <c r="I38" s="8" t="s">
        <v>30</v>
      </c>
      <c r="J38" s="8" t="s">
        <v>154</v>
      </c>
      <c r="K38" s="13">
        <v>6909837789</v>
      </c>
      <c r="L38" s="8" t="s">
        <v>42</v>
      </c>
      <c r="M38" s="8" t="s">
        <v>191</v>
      </c>
      <c r="N38" s="13" t="s">
        <v>192</v>
      </c>
      <c r="O38" s="8" t="s">
        <v>193</v>
      </c>
      <c r="P38" s="8" t="s">
        <v>193</v>
      </c>
      <c r="Q38" s="8" t="s">
        <v>168</v>
      </c>
      <c r="R38" s="8" t="s">
        <v>169</v>
      </c>
      <c r="S38" s="8" t="s">
        <v>114</v>
      </c>
      <c r="T38" s="2">
        <v>200</v>
      </c>
      <c r="U38" s="8" t="s">
        <v>48</v>
      </c>
      <c r="V38" s="10" t="s">
        <v>27</v>
      </c>
      <c r="W38" s="15">
        <f t="shared" si="1"/>
        <v>3.1620553359683795E-4</v>
      </c>
      <c r="X38"/>
    </row>
    <row r="39" spans="1:24">
      <c r="A39" s="3">
        <v>143</v>
      </c>
      <c r="B39" s="5" t="s">
        <v>22</v>
      </c>
      <c r="C39" s="6">
        <v>42560.720555555556</v>
      </c>
      <c r="D39" s="4">
        <v>20582432000165</v>
      </c>
      <c r="E39" s="12">
        <v>190000001577</v>
      </c>
      <c r="F39" s="5" t="s">
        <v>23</v>
      </c>
      <c r="G39" s="5" t="s">
        <v>24</v>
      </c>
      <c r="H39" s="4">
        <v>15611</v>
      </c>
      <c r="I39" s="5" t="s">
        <v>30</v>
      </c>
      <c r="J39" s="5" t="s">
        <v>154</v>
      </c>
      <c r="K39" s="12">
        <v>6909837789</v>
      </c>
      <c r="L39" s="5" t="s">
        <v>42</v>
      </c>
      <c r="M39" s="5" t="s">
        <v>191</v>
      </c>
      <c r="N39" s="12" t="s">
        <v>192</v>
      </c>
      <c r="O39" s="5" t="s">
        <v>193</v>
      </c>
      <c r="P39" s="5" t="s">
        <v>193</v>
      </c>
      <c r="Q39" s="5" t="s">
        <v>168</v>
      </c>
      <c r="R39" s="5" t="s">
        <v>169</v>
      </c>
      <c r="S39" s="5" t="s">
        <v>114</v>
      </c>
      <c r="T39" s="4">
        <v>400</v>
      </c>
      <c r="U39" s="5" t="s">
        <v>48</v>
      </c>
      <c r="V39" s="7" t="s">
        <v>27</v>
      </c>
      <c r="W39" s="15">
        <f t="shared" si="1"/>
        <v>6.324110671936759E-4</v>
      </c>
      <c r="X39"/>
    </row>
    <row r="40" spans="1:24">
      <c r="A40" s="1">
        <v>143</v>
      </c>
      <c r="B40" s="8" t="s">
        <v>22</v>
      </c>
      <c r="C40" s="9">
        <v>42560.720555555556</v>
      </c>
      <c r="D40" s="2">
        <v>20582432000165</v>
      </c>
      <c r="E40" s="13">
        <v>190000001577</v>
      </c>
      <c r="F40" s="8" t="s">
        <v>23</v>
      </c>
      <c r="G40" s="8" t="s">
        <v>24</v>
      </c>
      <c r="H40" s="2">
        <v>15611</v>
      </c>
      <c r="I40" s="8" t="s">
        <v>30</v>
      </c>
      <c r="J40" s="8" t="s">
        <v>154</v>
      </c>
      <c r="K40" s="13">
        <v>6909837789</v>
      </c>
      <c r="L40" s="8" t="s">
        <v>42</v>
      </c>
      <c r="M40" s="8" t="s">
        <v>191</v>
      </c>
      <c r="N40" s="13" t="s">
        <v>192</v>
      </c>
      <c r="O40" s="8" t="s">
        <v>193</v>
      </c>
      <c r="P40" s="8" t="s">
        <v>193</v>
      </c>
      <c r="Q40" s="8" t="s">
        <v>168</v>
      </c>
      <c r="R40" s="8" t="s">
        <v>169</v>
      </c>
      <c r="S40" s="8" t="s">
        <v>114</v>
      </c>
      <c r="T40" s="2">
        <v>2000</v>
      </c>
      <c r="U40" s="8" t="s">
        <v>48</v>
      </c>
      <c r="V40" s="10" t="s">
        <v>27</v>
      </c>
      <c r="W40" s="15">
        <f t="shared" si="1"/>
        <v>3.1620553359683794E-3</v>
      </c>
      <c r="X40"/>
    </row>
    <row r="41" spans="1:24">
      <c r="A41" s="3">
        <v>143</v>
      </c>
      <c r="B41" s="5" t="s">
        <v>22</v>
      </c>
      <c r="C41" s="6">
        <v>42560.720555555556</v>
      </c>
      <c r="D41" s="4">
        <v>20582432000165</v>
      </c>
      <c r="E41" s="12">
        <v>190000001577</v>
      </c>
      <c r="F41" s="5" t="s">
        <v>23</v>
      </c>
      <c r="G41" s="5" t="s">
        <v>24</v>
      </c>
      <c r="H41" s="4">
        <v>15611</v>
      </c>
      <c r="I41" s="5" t="s">
        <v>30</v>
      </c>
      <c r="J41" s="5" t="s">
        <v>154</v>
      </c>
      <c r="K41" s="12">
        <v>6909837789</v>
      </c>
      <c r="L41" s="5" t="s">
        <v>42</v>
      </c>
      <c r="M41" s="5" t="s">
        <v>191</v>
      </c>
      <c r="N41" s="12" t="s">
        <v>192</v>
      </c>
      <c r="O41" s="5" t="s">
        <v>193</v>
      </c>
      <c r="P41" s="5" t="s">
        <v>193</v>
      </c>
      <c r="Q41" s="5" t="s">
        <v>168</v>
      </c>
      <c r="R41" s="5" t="s">
        <v>169</v>
      </c>
      <c r="S41" s="5" t="s">
        <v>114</v>
      </c>
      <c r="T41" s="4">
        <v>400</v>
      </c>
      <c r="U41" s="5" t="s">
        <v>48</v>
      </c>
      <c r="V41" s="7" t="s">
        <v>27</v>
      </c>
      <c r="W41" s="15">
        <f t="shared" si="1"/>
        <v>6.324110671936759E-4</v>
      </c>
      <c r="X41"/>
    </row>
    <row r="42" spans="1:24">
      <c r="A42" s="1">
        <v>143</v>
      </c>
      <c r="B42" s="8" t="s">
        <v>22</v>
      </c>
      <c r="C42" s="9">
        <v>42560.720555555556</v>
      </c>
      <c r="D42" s="2">
        <v>20582432000165</v>
      </c>
      <c r="E42" s="13">
        <v>190000001577</v>
      </c>
      <c r="F42" s="8" t="s">
        <v>23</v>
      </c>
      <c r="G42" s="8" t="s">
        <v>24</v>
      </c>
      <c r="H42" s="2">
        <v>15611</v>
      </c>
      <c r="I42" s="8" t="s">
        <v>30</v>
      </c>
      <c r="J42" s="8" t="s">
        <v>154</v>
      </c>
      <c r="K42" s="13">
        <v>6909837789</v>
      </c>
      <c r="L42" s="8" t="s">
        <v>42</v>
      </c>
      <c r="M42" s="8" t="s">
        <v>191</v>
      </c>
      <c r="N42" s="13" t="s">
        <v>192</v>
      </c>
      <c r="O42" s="8" t="s">
        <v>193</v>
      </c>
      <c r="P42" s="8" t="s">
        <v>193</v>
      </c>
      <c r="Q42" s="8" t="s">
        <v>168</v>
      </c>
      <c r="R42" s="8" t="s">
        <v>169</v>
      </c>
      <c r="S42" s="8" t="s">
        <v>114</v>
      </c>
      <c r="T42" s="2">
        <v>750</v>
      </c>
      <c r="U42" s="8" t="s">
        <v>48</v>
      </c>
      <c r="V42" s="10" t="s">
        <v>27</v>
      </c>
      <c r="W42" s="15">
        <f t="shared" si="1"/>
        <v>1.1857707509881424E-3</v>
      </c>
      <c r="X42"/>
    </row>
    <row r="43" spans="1:24">
      <c r="A43" s="3">
        <v>143</v>
      </c>
      <c r="B43" s="5" t="s">
        <v>22</v>
      </c>
      <c r="C43" s="6">
        <v>42560.720555555556</v>
      </c>
      <c r="D43" s="4">
        <v>20582432000165</v>
      </c>
      <c r="E43" s="12">
        <v>190000001577</v>
      </c>
      <c r="F43" s="5" t="s">
        <v>23</v>
      </c>
      <c r="G43" s="5" t="s">
        <v>24</v>
      </c>
      <c r="H43" s="4">
        <v>15611</v>
      </c>
      <c r="I43" s="5" t="s">
        <v>30</v>
      </c>
      <c r="J43" s="5" t="s">
        <v>154</v>
      </c>
      <c r="K43" s="12">
        <v>6909837789</v>
      </c>
      <c r="L43" s="5" t="s">
        <v>42</v>
      </c>
      <c r="M43" s="5" t="s">
        <v>191</v>
      </c>
      <c r="N43" s="12" t="s">
        <v>192</v>
      </c>
      <c r="O43" s="5" t="s">
        <v>193</v>
      </c>
      <c r="P43" s="5" t="s">
        <v>193</v>
      </c>
      <c r="Q43" s="5" t="s">
        <v>168</v>
      </c>
      <c r="R43" s="5" t="s">
        <v>169</v>
      </c>
      <c r="S43" s="5" t="s">
        <v>114</v>
      </c>
      <c r="T43" s="4">
        <v>125</v>
      </c>
      <c r="U43" s="5" t="s">
        <v>48</v>
      </c>
      <c r="V43" s="7" t="s">
        <v>27</v>
      </c>
      <c r="W43" s="15">
        <f t="shared" si="1"/>
        <v>1.9762845849802371E-4</v>
      </c>
      <c r="X43"/>
    </row>
    <row r="44" spans="1:24">
      <c r="A44" s="1">
        <v>143</v>
      </c>
      <c r="B44" s="8" t="s">
        <v>22</v>
      </c>
      <c r="C44" s="9">
        <v>42560.720555555556</v>
      </c>
      <c r="D44" s="2">
        <v>20582432000165</v>
      </c>
      <c r="E44" s="13">
        <v>190000001577</v>
      </c>
      <c r="F44" s="8" t="s">
        <v>23</v>
      </c>
      <c r="G44" s="8" t="s">
        <v>24</v>
      </c>
      <c r="H44" s="2">
        <v>15611</v>
      </c>
      <c r="I44" s="8" t="s">
        <v>30</v>
      </c>
      <c r="J44" s="8" t="s">
        <v>154</v>
      </c>
      <c r="K44" s="13">
        <v>6909837789</v>
      </c>
      <c r="L44" s="8" t="s">
        <v>42</v>
      </c>
      <c r="M44" s="8" t="s">
        <v>191</v>
      </c>
      <c r="N44" s="13" t="s">
        <v>192</v>
      </c>
      <c r="O44" s="8" t="s">
        <v>193</v>
      </c>
      <c r="P44" s="8" t="s">
        <v>193</v>
      </c>
      <c r="Q44" s="8" t="s">
        <v>168</v>
      </c>
      <c r="R44" s="8" t="s">
        <v>169</v>
      </c>
      <c r="S44" s="8" t="s">
        <v>114</v>
      </c>
      <c r="T44" s="2">
        <v>3300</v>
      </c>
      <c r="U44" s="8" t="s">
        <v>48</v>
      </c>
      <c r="V44" s="10" t="s">
        <v>27</v>
      </c>
      <c r="W44" s="15">
        <f t="shared" si="1"/>
        <v>5.2173913043478265E-3</v>
      </c>
      <c r="X44"/>
    </row>
    <row r="45" spans="1:24">
      <c r="A45" s="3">
        <v>143</v>
      </c>
      <c r="B45" s="5" t="s">
        <v>22</v>
      </c>
      <c r="C45" s="6">
        <v>42560.720555555556</v>
      </c>
      <c r="D45" s="4">
        <v>20582432000165</v>
      </c>
      <c r="E45" s="12">
        <v>190000001577</v>
      </c>
      <c r="F45" s="5" t="s">
        <v>23</v>
      </c>
      <c r="G45" s="5" t="s">
        <v>24</v>
      </c>
      <c r="H45" s="4">
        <v>15611</v>
      </c>
      <c r="I45" s="5" t="s">
        <v>30</v>
      </c>
      <c r="J45" s="5" t="s">
        <v>154</v>
      </c>
      <c r="K45" s="12">
        <v>6909837789</v>
      </c>
      <c r="L45" s="5" t="s">
        <v>26</v>
      </c>
      <c r="M45" s="5" t="s">
        <v>134</v>
      </c>
      <c r="N45" s="12" t="s">
        <v>206</v>
      </c>
      <c r="O45" s="5" t="s">
        <v>207</v>
      </c>
      <c r="P45" s="5" t="s">
        <v>207</v>
      </c>
      <c r="Q45" s="5" t="s">
        <v>27</v>
      </c>
      <c r="R45" s="5" t="s">
        <v>27</v>
      </c>
      <c r="S45" s="5" t="s">
        <v>116</v>
      </c>
      <c r="T45" s="4">
        <v>8000</v>
      </c>
      <c r="U45" s="5" t="s">
        <v>53</v>
      </c>
      <c r="V45" s="7" t="s">
        <v>27</v>
      </c>
      <c r="W45" s="15">
        <f t="shared" si="1"/>
        <v>1.2648221343873518E-2</v>
      </c>
      <c r="X45"/>
    </row>
    <row r="46" spans="1:24">
      <c r="A46" s="1">
        <v>143</v>
      </c>
      <c r="B46" s="8" t="s">
        <v>22</v>
      </c>
      <c r="C46" s="9">
        <v>42560.720555555556</v>
      </c>
      <c r="D46" s="2">
        <v>20582432000165</v>
      </c>
      <c r="E46" s="13">
        <v>190000001577</v>
      </c>
      <c r="F46" s="8" t="s">
        <v>23</v>
      </c>
      <c r="G46" s="8" t="s">
        <v>24</v>
      </c>
      <c r="H46" s="2">
        <v>15611</v>
      </c>
      <c r="I46" s="8" t="s">
        <v>30</v>
      </c>
      <c r="J46" s="8" t="s">
        <v>154</v>
      </c>
      <c r="K46" s="13">
        <v>6909837789</v>
      </c>
      <c r="L46" s="8" t="s">
        <v>26</v>
      </c>
      <c r="M46" s="8" t="s">
        <v>202</v>
      </c>
      <c r="N46" s="13" t="s">
        <v>213</v>
      </c>
      <c r="O46" s="8" t="s">
        <v>214</v>
      </c>
      <c r="P46" s="8" t="s">
        <v>214</v>
      </c>
      <c r="Q46" s="8" t="s">
        <v>27</v>
      </c>
      <c r="R46" s="8" t="s">
        <v>27</v>
      </c>
      <c r="S46" s="8" t="s">
        <v>171</v>
      </c>
      <c r="T46" s="2">
        <v>600</v>
      </c>
      <c r="U46" s="8" t="s">
        <v>29</v>
      </c>
      <c r="V46" s="10" t="s">
        <v>27</v>
      </c>
      <c r="W46" s="15">
        <f t="shared" si="1"/>
        <v>9.486166007905138E-4</v>
      </c>
      <c r="X46"/>
    </row>
    <row r="47" spans="1:24">
      <c r="A47" s="3">
        <v>143</v>
      </c>
      <c r="B47" s="5" t="s">
        <v>22</v>
      </c>
      <c r="C47" s="6">
        <v>42560.720555555556</v>
      </c>
      <c r="D47" s="4">
        <v>20582432000165</v>
      </c>
      <c r="E47" s="12">
        <v>190000001577</v>
      </c>
      <c r="F47" s="5" t="s">
        <v>23</v>
      </c>
      <c r="G47" s="5" t="s">
        <v>24</v>
      </c>
      <c r="H47" s="4">
        <v>15611</v>
      </c>
      <c r="I47" s="5" t="s">
        <v>30</v>
      </c>
      <c r="J47" s="5" t="s">
        <v>154</v>
      </c>
      <c r="K47" s="12">
        <v>6909837789</v>
      </c>
      <c r="L47" s="5" t="s">
        <v>26</v>
      </c>
      <c r="M47" s="5" t="s">
        <v>132</v>
      </c>
      <c r="N47" s="12" t="s">
        <v>218</v>
      </c>
      <c r="O47" s="5" t="s">
        <v>219</v>
      </c>
      <c r="P47" s="5" t="s">
        <v>219</v>
      </c>
      <c r="Q47" s="5" t="s">
        <v>27</v>
      </c>
      <c r="R47" s="5" t="s">
        <v>27</v>
      </c>
      <c r="S47" s="5" t="s">
        <v>52</v>
      </c>
      <c r="T47" s="4">
        <v>600</v>
      </c>
      <c r="U47" s="5" t="s">
        <v>29</v>
      </c>
      <c r="V47" s="7" t="s">
        <v>27</v>
      </c>
      <c r="W47" s="15">
        <f t="shared" si="1"/>
        <v>9.486166007905138E-4</v>
      </c>
      <c r="X47"/>
    </row>
    <row r="48" spans="1:24">
      <c r="A48" s="1">
        <v>143</v>
      </c>
      <c r="B48" s="8" t="s">
        <v>22</v>
      </c>
      <c r="C48" s="9">
        <v>42560.720555555556</v>
      </c>
      <c r="D48" s="2">
        <v>20582432000165</v>
      </c>
      <c r="E48" s="13">
        <v>190000001577</v>
      </c>
      <c r="F48" s="8" t="s">
        <v>23</v>
      </c>
      <c r="G48" s="8" t="s">
        <v>24</v>
      </c>
      <c r="H48" s="2">
        <v>15611</v>
      </c>
      <c r="I48" s="8" t="s">
        <v>30</v>
      </c>
      <c r="J48" s="8" t="s">
        <v>154</v>
      </c>
      <c r="K48" s="13">
        <v>6909837789</v>
      </c>
      <c r="L48" s="8" t="s">
        <v>26</v>
      </c>
      <c r="M48" s="8" t="s">
        <v>222</v>
      </c>
      <c r="N48" s="13" t="s">
        <v>223</v>
      </c>
      <c r="O48" s="8" t="s">
        <v>224</v>
      </c>
      <c r="P48" s="8" t="s">
        <v>224</v>
      </c>
      <c r="Q48" s="8" t="s">
        <v>27</v>
      </c>
      <c r="R48" s="8" t="s">
        <v>27</v>
      </c>
      <c r="S48" s="8" t="s">
        <v>52</v>
      </c>
      <c r="T48" s="2">
        <v>1500</v>
      </c>
      <c r="U48" s="8" t="s">
        <v>29</v>
      </c>
      <c r="V48" s="10" t="s">
        <v>27</v>
      </c>
      <c r="W48" s="15">
        <f t="shared" si="1"/>
        <v>2.3715415019762848E-3</v>
      </c>
      <c r="X48"/>
    </row>
    <row r="49" spans="1:24">
      <c r="A49" s="3">
        <v>143</v>
      </c>
      <c r="B49" s="5" t="s">
        <v>22</v>
      </c>
      <c r="C49" s="6">
        <v>42560.720555555556</v>
      </c>
      <c r="D49" s="4">
        <v>20582432000165</v>
      </c>
      <c r="E49" s="12">
        <v>190000001577</v>
      </c>
      <c r="F49" s="5" t="s">
        <v>23</v>
      </c>
      <c r="G49" s="5" t="s">
        <v>24</v>
      </c>
      <c r="H49" s="4">
        <v>15611</v>
      </c>
      <c r="I49" s="5" t="s">
        <v>30</v>
      </c>
      <c r="J49" s="5" t="s">
        <v>154</v>
      </c>
      <c r="K49" s="12">
        <v>6909837789</v>
      </c>
      <c r="L49" s="5" t="s">
        <v>26</v>
      </c>
      <c r="M49" s="5" t="s">
        <v>172</v>
      </c>
      <c r="N49" s="12" t="s">
        <v>243</v>
      </c>
      <c r="O49" s="5" t="s">
        <v>244</v>
      </c>
      <c r="P49" s="5" t="s">
        <v>244</v>
      </c>
      <c r="Q49" s="5" t="s">
        <v>27</v>
      </c>
      <c r="R49" s="5" t="s">
        <v>27</v>
      </c>
      <c r="S49" s="5" t="s">
        <v>171</v>
      </c>
      <c r="T49" s="4">
        <v>500</v>
      </c>
      <c r="U49" s="5" t="s">
        <v>29</v>
      </c>
      <c r="V49" s="7" t="s">
        <v>27</v>
      </c>
      <c r="W49" s="15">
        <f t="shared" si="1"/>
        <v>7.9051383399209485E-4</v>
      </c>
      <c r="X49"/>
    </row>
    <row r="50" spans="1:24">
      <c r="A50" s="1">
        <v>143</v>
      </c>
      <c r="B50" s="8" t="s">
        <v>22</v>
      </c>
      <c r="C50" s="9">
        <v>42560.720555555556</v>
      </c>
      <c r="D50" s="2">
        <v>20582432000165</v>
      </c>
      <c r="E50" s="13">
        <v>190000001577</v>
      </c>
      <c r="F50" s="8" t="s">
        <v>23</v>
      </c>
      <c r="G50" s="8" t="s">
        <v>24</v>
      </c>
      <c r="H50" s="2">
        <v>15611</v>
      </c>
      <c r="I50" s="8" t="s">
        <v>30</v>
      </c>
      <c r="J50" s="8" t="s">
        <v>154</v>
      </c>
      <c r="K50" s="13">
        <v>6909837789</v>
      </c>
      <c r="L50" s="8" t="s">
        <v>26</v>
      </c>
      <c r="M50" s="8" t="s">
        <v>108</v>
      </c>
      <c r="N50" s="13" t="s">
        <v>253</v>
      </c>
      <c r="O50" s="8" t="s">
        <v>254</v>
      </c>
      <c r="P50" s="8" t="s">
        <v>254</v>
      </c>
      <c r="Q50" s="8" t="s">
        <v>27</v>
      </c>
      <c r="R50" s="8" t="s">
        <v>27</v>
      </c>
      <c r="S50" s="8" t="s">
        <v>171</v>
      </c>
      <c r="T50" s="2">
        <v>1500</v>
      </c>
      <c r="U50" s="8" t="s">
        <v>29</v>
      </c>
      <c r="V50" s="10" t="s">
        <v>27</v>
      </c>
      <c r="W50" s="15">
        <f t="shared" si="1"/>
        <v>2.3715415019762848E-3</v>
      </c>
      <c r="X50"/>
    </row>
    <row r="51" spans="1:24">
      <c r="A51" s="3">
        <v>143</v>
      </c>
      <c r="B51" s="5" t="s">
        <v>22</v>
      </c>
      <c r="C51" s="6">
        <v>42560.720555555556</v>
      </c>
      <c r="D51" s="4">
        <v>20582432000165</v>
      </c>
      <c r="E51" s="12">
        <v>190000001577</v>
      </c>
      <c r="F51" s="5" t="s">
        <v>23</v>
      </c>
      <c r="G51" s="5" t="s">
        <v>24</v>
      </c>
      <c r="H51" s="4">
        <v>15611</v>
      </c>
      <c r="I51" s="5" t="s">
        <v>30</v>
      </c>
      <c r="J51" s="5" t="s">
        <v>154</v>
      </c>
      <c r="K51" s="12">
        <v>6909837789</v>
      </c>
      <c r="L51" s="5" t="s">
        <v>26</v>
      </c>
      <c r="M51" s="5" t="s">
        <v>204</v>
      </c>
      <c r="N51" s="12" t="s">
        <v>255</v>
      </c>
      <c r="O51" s="5" t="s">
        <v>256</v>
      </c>
      <c r="P51" s="5" t="s">
        <v>256</v>
      </c>
      <c r="Q51" s="5" t="s">
        <v>27</v>
      </c>
      <c r="R51" s="5" t="s">
        <v>27</v>
      </c>
      <c r="S51" s="5" t="s">
        <v>81</v>
      </c>
      <c r="T51" s="4">
        <v>1000</v>
      </c>
      <c r="U51" s="5" t="s">
        <v>29</v>
      </c>
      <c r="V51" s="7" t="s">
        <v>27</v>
      </c>
      <c r="W51" s="15">
        <f t="shared" si="1"/>
        <v>1.5810276679841897E-3</v>
      </c>
      <c r="X51"/>
    </row>
    <row r="52" spans="1:24">
      <c r="A52" s="1">
        <v>143</v>
      </c>
      <c r="B52" s="8" t="s">
        <v>22</v>
      </c>
      <c r="C52" s="9">
        <v>42560.720555555556</v>
      </c>
      <c r="D52" s="2">
        <v>20582432000165</v>
      </c>
      <c r="E52" s="13">
        <v>190000001577</v>
      </c>
      <c r="F52" s="8" t="s">
        <v>23</v>
      </c>
      <c r="G52" s="8" t="s">
        <v>24</v>
      </c>
      <c r="H52" s="2">
        <v>15611</v>
      </c>
      <c r="I52" s="8" t="s">
        <v>30</v>
      </c>
      <c r="J52" s="8" t="s">
        <v>154</v>
      </c>
      <c r="K52" s="13">
        <v>6909837789</v>
      </c>
      <c r="L52" s="8" t="s">
        <v>27</v>
      </c>
      <c r="M52" s="8" t="s">
        <v>27</v>
      </c>
      <c r="N52" s="13" t="s">
        <v>27</v>
      </c>
      <c r="O52" s="8" t="s">
        <v>27</v>
      </c>
      <c r="P52" s="8" t="s">
        <v>27</v>
      </c>
      <c r="Q52" s="8" t="s">
        <v>27</v>
      </c>
      <c r="R52" s="8" t="s">
        <v>27</v>
      </c>
      <c r="S52" s="8" t="s">
        <v>145</v>
      </c>
      <c r="T52" s="2">
        <v>12.98</v>
      </c>
      <c r="U52" s="8" t="s">
        <v>32</v>
      </c>
      <c r="V52" s="10" t="s">
        <v>27</v>
      </c>
      <c r="W52" s="15">
        <f t="shared" si="1"/>
        <v>2.0521739130434784E-5</v>
      </c>
      <c r="X52"/>
    </row>
    <row r="53" spans="1:24">
      <c r="A53" s="3">
        <v>143</v>
      </c>
      <c r="B53" s="5" t="s">
        <v>22</v>
      </c>
      <c r="C53" s="6">
        <v>42560.720555555556</v>
      </c>
      <c r="D53" s="4">
        <v>20582432000165</v>
      </c>
      <c r="E53" s="12">
        <v>190000001577</v>
      </c>
      <c r="F53" s="5" t="s">
        <v>23</v>
      </c>
      <c r="G53" s="5" t="s">
        <v>24</v>
      </c>
      <c r="H53" s="4">
        <v>15611</v>
      </c>
      <c r="I53" s="5" t="s">
        <v>30</v>
      </c>
      <c r="J53" s="5" t="s">
        <v>154</v>
      </c>
      <c r="K53" s="12">
        <v>6909837789</v>
      </c>
      <c r="L53" s="5" t="s">
        <v>26</v>
      </c>
      <c r="M53" s="5" t="s">
        <v>162</v>
      </c>
      <c r="N53" s="12" t="s">
        <v>279</v>
      </c>
      <c r="O53" s="5" t="s">
        <v>280</v>
      </c>
      <c r="P53" s="5" t="s">
        <v>280</v>
      </c>
      <c r="Q53" s="5" t="s">
        <v>27</v>
      </c>
      <c r="R53" s="5" t="s">
        <v>27</v>
      </c>
      <c r="S53" s="5" t="s">
        <v>47</v>
      </c>
      <c r="T53" s="4">
        <v>400</v>
      </c>
      <c r="U53" s="5" t="s">
        <v>29</v>
      </c>
      <c r="V53" s="7" t="s">
        <v>27</v>
      </c>
      <c r="W53" s="15">
        <f t="shared" si="1"/>
        <v>6.324110671936759E-4</v>
      </c>
      <c r="X53"/>
    </row>
    <row r="54" spans="1:24">
      <c r="A54" s="1">
        <v>143</v>
      </c>
      <c r="B54" s="8" t="s">
        <v>22</v>
      </c>
      <c r="C54" s="9">
        <v>42560.720555555556</v>
      </c>
      <c r="D54" s="2">
        <v>20582432000165</v>
      </c>
      <c r="E54" s="13">
        <v>190000001577</v>
      </c>
      <c r="F54" s="8" t="s">
        <v>23</v>
      </c>
      <c r="G54" s="8" t="s">
        <v>24</v>
      </c>
      <c r="H54" s="2">
        <v>15611</v>
      </c>
      <c r="I54" s="8" t="s">
        <v>30</v>
      </c>
      <c r="J54" s="8" t="s">
        <v>154</v>
      </c>
      <c r="K54" s="13">
        <v>6909837789</v>
      </c>
      <c r="L54" s="8" t="s">
        <v>26</v>
      </c>
      <c r="M54" s="8" t="s">
        <v>66</v>
      </c>
      <c r="N54" s="13" t="s">
        <v>281</v>
      </c>
      <c r="O54" s="8" t="s">
        <v>282</v>
      </c>
      <c r="P54" s="8" t="s">
        <v>282</v>
      </c>
      <c r="Q54" s="8" t="s">
        <v>27</v>
      </c>
      <c r="R54" s="8" t="s">
        <v>27</v>
      </c>
      <c r="S54" s="8" t="s">
        <v>31</v>
      </c>
      <c r="T54" s="2">
        <v>1000</v>
      </c>
      <c r="U54" s="8" t="s">
        <v>29</v>
      </c>
      <c r="V54" s="10" t="s">
        <v>27</v>
      </c>
      <c r="W54" s="15">
        <f t="shared" si="1"/>
        <v>1.5810276679841897E-3</v>
      </c>
      <c r="X54"/>
    </row>
    <row r="55" spans="1:24">
      <c r="A55" s="3">
        <v>143</v>
      </c>
      <c r="B55" s="5" t="s">
        <v>22</v>
      </c>
      <c r="C55" s="6">
        <v>42560.720555555556</v>
      </c>
      <c r="D55" s="4">
        <v>20582432000165</v>
      </c>
      <c r="E55" s="12">
        <v>190000001577</v>
      </c>
      <c r="F55" s="5" t="s">
        <v>23</v>
      </c>
      <c r="G55" s="5" t="s">
        <v>24</v>
      </c>
      <c r="H55" s="4">
        <v>15611</v>
      </c>
      <c r="I55" s="5" t="s">
        <v>30</v>
      </c>
      <c r="J55" s="5" t="s">
        <v>154</v>
      </c>
      <c r="K55" s="12">
        <v>6909837789</v>
      </c>
      <c r="L55" s="5" t="s">
        <v>42</v>
      </c>
      <c r="M55" s="5" t="s">
        <v>287</v>
      </c>
      <c r="N55" s="12" t="s">
        <v>288</v>
      </c>
      <c r="O55" s="5" t="s">
        <v>289</v>
      </c>
      <c r="P55" s="5" t="s">
        <v>289</v>
      </c>
      <c r="Q55" s="5" t="s">
        <v>95</v>
      </c>
      <c r="R55" s="5" t="s">
        <v>96</v>
      </c>
      <c r="S55" s="5" t="s">
        <v>114</v>
      </c>
      <c r="T55" s="4">
        <v>12000</v>
      </c>
      <c r="U55" s="5" t="s">
        <v>97</v>
      </c>
      <c r="V55" s="7" t="s">
        <v>27</v>
      </c>
      <c r="W55" s="15">
        <f t="shared" si="1"/>
        <v>1.8972332015810278E-2</v>
      </c>
      <c r="X55"/>
    </row>
    <row r="56" spans="1:24">
      <c r="A56" s="1">
        <v>143</v>
      </c>
      <c r="B56" s="8" t="s">
        <v>22</v>
      </c>
      <c r="C56" s="9">
        <v>42560.720555555556</v>
      </c>
      <c r="D56" s="2">
        <v>20582432000165</v>
      </c>
      <c r="E56" s="13">
        <v>190000001577</v>
      </c>
      <c r="F56" s="8" t="s">
        <v>23</v>
      </c>
      <c r="G56" s="8" t="s">
        <v>24</v>
      </c>
      <c r="H56" s="2">
        <v>15611</v>
      </c>
      <c r="I56" s="8" t="s">
        <v>30</v>
      </c>
      <c r="J56" s="8" t="s">
        <v>154</v>
      </c>
      <c r="K56" s="13">
        <v>6909837789</v>
      </c>
      <c r="L56" s="8" t="s">
        <v>42</v>
      </c>
      <c r="M56" s="8" t="s">
        <v>290</v>
      </c>
      <c r="N56" s="13" t="s">
        <v>288</v>
      </c>
      <c r="O56" s="8" t="s">
        <v>289</v>
      </c>
      <c r="P56" s="8" t="s">
        <v>289</v>
      </c>
      <c r="Q56" s="8" t="s">
        <v>95</v>
      </c>
      <c r="R56" s="8" t="s">
        <v>96</v>
      </c>
      <c r="S56" s="8" t="s">
        <v>33</v>
      </c>
      <c r="T56" s="2">
        <v>10000</v>
      </c>
      <c r="U56" s="8" t="s">
        <v>97</v>
      </c>
      <c r="V56" s="10" t="s">
        <v>27</v>
      </c>
      <c r="W56" s="15">
        <f t="shared" si="1"/>
        <v>1.5810276679841896E-2</v>
      </c>
      <c r="X56"/>
    </row>
    <row r="57" spans="1:24">
      <c r="A57" s="3">
        <v>143</v>
      </c>
      <c r="B57" s="5" t="s">
        <v>22</v>
      </c>
      <c r="C57" s="6">
        <v>42560.720555555556</v>
      </c>
      <c r="D57" s="4">
        <v>20582432000165</v>
      </c>
      <c r="E57" s="12">
        <v>190000001577</v>
      </c>
      <c r="F57" s="5" t="s">
        <v>23</v>
      </c>
      <c r="G57" s="5" t="s">
        <v>24</v>
      </c>
      <c r="H57" s="4">
        <v>15611</v>
      </c>
      <c r="I57" s="5" t="s">
        <v>30</v>
      </c>
      <c r="J57" s="5" t="s">
        <v>154</v>
      </c>
      <c r="K57" s="12">
        <v>6909837789</v>
      </c>
      <c r="L57" s="5" t="s">
        <v>26</v>
      </c>
      <c r="M57" s="5" t="s">
        <v>139</v>
      </c>
      <c r="N57" s="12" t="s">
        <v>213</v>
      </c>
      <c r="O57" s="5" t="s">
        <v>214</v>
      </c>
      <c r="P57" s="5" t="s">
        <v>214</v>
      </c>
      <c r="Q57" s="5" t="s">
        <v>27</v>
      </c>
      <c r="R57" s="5" t="s">
        <v>27</v>
      </c>
      <c r="S57" s="5" t="s">
        <v>52</v>
      </c>
      <c r="T57" s="4">
        <v>600</v>
      </c>
      <c r="U57" s="5" t="s">
        <v>29</v>
      </c>
      <c r="V57" s="7" t="s">
        <v>27</v>
      </c>
      <c r="W57" s="15">
        <f t="shared" si="1"/>
        <v>9.486166007905138E-4</v>
      </c>
      <c r="X57"/>
    </row>
    <row r="58" spans="1:24">
      <c r="A58" s="1">
        <v>143</v>
      </c>
      <c r="B58" s="8" t="s">
        <v>22</v>
      </c>
      <c r="C58" s="9">
        <v>42560.720555555556</v>
      </c>
      <c r="D58" s="2">
        <v>20582432000165</v>
      </c>
      <c r="E58" s="13">
        <v>190000001577</v>
      </c>
      <c r="F58" s="8" t="s">
        <v>23</v>
      </c>
      <c r="G58" s="8" t="s">
        <v>24</v>
      </c>
      <c r="H58" s="2">
        <v>15611</v>
      </c>
      <c r="I58" s="8" t="s">
        <v>30</v>
      </c>
      <c r="J58" s="8" t="s">
        <v>154</v>
      </c>
      <c r="K58" s="13">
        <v>6909837789</v>
      </c>
      <c r="L58" s="8" t="s">
        <v>26</v>
      </c>
      <c r="M58" s="8" t="s">
        <v>170</v>
      </c>
      <c r="N58" s="13" t="s">
        <v>218</v>
      </c>
      <c r="O58" s="8" t="s">
        <v>219</v>
      </c>
      <c r="P58" s="8" t="s">
        <v>219</v>
      </c>
      <c r="Q58" s="8" t="s">
        <v>27</v>
      </c>
      <c r="R58" s="8" t="s">
        <v>27</v>
      </c>
      <c r="S58" s="8" t="s">
        <v>47</v>
      </c>
      <c r="T58" s="2">
        <v>600</v>
      </c>
      <c r="U58" s="8" t="s">
        <v>29</v>
      </c>
      <c r="V58" s="10" t="s">
        <v>27</v>
      </c>
      <c r="W58" s="15">
        <f t="shared" si="1"/>
        <v>9.486166007905138E-4</v>
      </c>
      <c r="X58"/>
    </row>
    <row r="59" spans="1:24">
      <c r="A59" s="3">
        <v>143</v>
      </c>
      <c r="B59" s="5" t="s">
        <v>22</v>
      </c>
      <c r="C59" s="6">
        <v>42560.720555555556</v>
      </c>
      <c r="D59" s="4">
        <v>20582432000165</v>
      </c>
      <c r="E59" s="12">
        <v>190000001577</v>
      </c>
      <c r="F59" s="5" t="s">
        <v>23</v>
      </c>
      <c r="G59" s="5" t="s">
        <v>24</v>
      </c>
      <c r="H59" s="4">
        <v>15611</v>
      </c>
      <c r="I59" s="5" t="s">
        <v>30</v>
      </c>
      <c r="J59" s="5" t="s">
        <v>154</v>
      </c>
      <c r="K59" s="12">
        <v>6909837789</v>
      </c>
      <c r="L59" s="5" t="s">
        <v>26</v>
      </c>
      <c r="M59" s="5" t="s">
        <v>184</v>
      </c>
      <c r="N59" s="12" t="s">
        <v>299</v>
      </c>
      <c r="O59" s="5" t="s">
        <v>300</v>
      </c>
      <c r="P59" s="5" t="s">
        <v>300</v>
      </c>
      <c r="Q59" s="5" t="s">
        <v>27</v>
      </c>
      <c r="R59" s="5" t="s">
        <v>27</v>
      </c>
      <c r="S59" s="5" t="s">
        <v>52</v>
      </c>
      <c r="T59" s="4">
        <v>600</v>
      </c>
      <c r="U59" s="5" t="s">
        <v>29</v>
      </c>
      <c r="V59" s="7" t="s">
        <v>27</v>
      </c>
      <c r="W59" s="15">
        <f t="shared" si="1"/>
        <v>9.486166007905138E-4</v>
      </c>
      <c r="X59"/>
    </row>
    <row r="60" spans="1:24">
      <c r="A60" s="1">
        <v>143</v>
      </c>
      <c r="B60" s="8" t="s">
        <v>22</v>
      </c>
      <c r="C60" s="9">
        <v>42560.720555555556</v>
      </c>
      <c r="D60" s="2">
        <v>20582432000165</v>
      </c>
      <c r="E60" s="13">
        <v>190000001577</v>
      </c>
      <c r="F60" s="8" t="s">
        <v>23</v>
      </c>
      <c r="G60" s="8" t="s">
        <v>24</v>
      </c>
      <c r="H60" s="2">
        <v>15611</v>
      </c>
      <c r="I60" s="8" t="s">
        <v>30</v>
      </c>
      <c r="J60" s="8" t="s">
        <v>154</v>
      </c>
      <c r="K60" s="13">
        <v>6909837789</v>
      </c>
      <c r="L60" s="8" t="s">
        <v>42</v>
      </c>
      <c r="M60" s="8" t="s">
        <v>301</v>
      </c>
      <c r="N60" s="13" t="s">
        <v>302</v>
      </c>
      <c r="O60" s="8" t="s">
        <v>303</v>
      </c>
      <c r="P60" s="8" t="s">
        <v>303</v>
      </c>
      <c r="Q60" s="8" t="s">
        <v>95</v>
      </c>
      <c r="R60" s="8" t="s">
        <v>96</v>
      </c>
      <c r="S60" s="8" t="s">
        <v>46</v>
      </c>
      <c r="T60" s="2">
        <v>4000</v>
      </c>
      <c r="U60" s="8" t="s">
        <v>97</v>
      </c>
      <c r="V60" s="10" t="s">
        <v>27</v>
      </c>
      <c r="W60" s="15">
        <f t="shared" si="1"/>
        <v>6.3241106719367588E-3</v>
      </c>
      <c r="X60"/>
    </row>
    <row r="61" spans="1:24">
      <c r="A61" s="3">
        <v>143</v>
      </c>
      <c r="B61" s="5" t="s">
        <v>22</v>
      </c>
      <c r="C61" s="6">
        <v>42560.720555555556</v>
      </c>
      <c r="D61" s="4">
        <v>20582432000165</v>
      </c>
      <c r="E61" s="12">
        <v>190000001577</v>
      </c>
      <c r="F61" s="5" t="s">
        <v>23</v>
      </c>
      <c r="G61" s="5" t="s">
        <v>24</v>
      </c>
      <c r="H61" s="4">
        <v>15611</v>
      </c>
      <c r="I61" s="5" t="s">
        <v>30</v>
      </c>
      <c r="J61" s="5" t="s">
        <v>154</v>
      </c>
      <c r="K61" s="12">
        <v>6909837789</v>
      </c>
      <c r="L61" s="5" t="s">
        <v>26</v>
      </c>
      <c r="M61" s="5" t="s">
        <v>231</v>
      </c>
      <c r="N61" s="12" t="s">
        <v>304</v>
      </c>
      <c r="O61" s="5" t="s">
        <v>305</v>
      </c>
      <c r="P61" s="5" t="s">
        <v>305</v>
      </c>
      <c r="Q61" s="5" t="s">
        <v>27</v>
      </c>
      <c r="R61" s="5" t="s">
        <v>27</v>
      </c>
      <c r="S61" s="5" t="s">
        <v>81</v>
      </c>
      <c r="T61" s="4">
        <v>1000</v>
      </c>
      <c r="U61" s="5" t="s">
        <v>29</v>
      </c>
      <c r="V61" s="7" t="s">
        <v>27</v>
      </c>
      <c r="W61" s="15">
        <f t="shared" si="1"/>
        <v>1.5810276679841897E-3</v>
      </c>
      <c r="X61"/>
    </row>
    <row r="62" spans="1:24">
      <c r="A62" s="1">
        <v>143</v>
      </c>
      <c r="B62" s="8" t="s">
        <v>22</v>
      </c>
      <c r="C62" s="9">
        <v>42560.720555555556</v>
      </c>
      <c r="D62" s="2">
        <v>20582432000165</v>
      </c>
      <c r="E62" s="13">
        <v>190000001577</v>
      </c>
      <c r="F62" s="8" t="s">
        <v>23</v>
      </c>
      <c r="G62" s="8" t="s">
        <v>24</v>
      </c>
      <c r="H62" s="2">
        <v>15611</v>
      </c>
      <c r="I62" s="8" t="s">
        <v>30</v>
      </c>
      <c r="J62" s="8" t="s">
        <v>154</v>
      </c>
      <c r="K62" s="13">
        <v>6909837789</v>
      </c>
      <c r="L62" s="8" t="s">
        <v>26</v>
      </c>
      <c r="M62" s="8" t="s">
        <v>264</v>
      </c>
      <c r="N62" s="13" t="s">
        <v>306</v>
      </c>
      <c r="O62" s="8" t="s">
        <v>307</v>
      </c>
      <c r="P62" s="8" t="s">
        <v>307</v>
      </c>
      <c r="Q62" s="8" t="s">
        <v>105</v>
      </c>
      <c r="R62" s="8" t="s">
        <v>106</v>
      </c>
      <c r="S62" s="8" t="s">
        <v>115</v>
      </c>
      <c r="T62" s="2">
        <v>525.20000000000005</v>
      </c>
      <c r="U62" s="8" t="s">
        <v>29</v>
      </c>
      <c r="V62" s="10" t="s">
        <v>27</v>
      </c>
      <c r="W62" s="15">
        <f t="shared" si="1"/>
        <v>8.3035573122529653E-4</v>
      </c>
      <c r="X62"/>
    </row>
    <row r="63" spans="1:24">
      <c r="A63" s="3">
        <v>143</v>
      </c>
      <c r="B63" s="5" t="s">
        <v>22</v>
      </c>
      <c r="C63" s="6">
        <v>42560.720555555556</v>
      </c>
      <c r="D63" s="4">
        <v>20582432000165</v>
      </c>
      <c r="E63" s="12">
        <v>190000001577</v>
      </c>
      <c r="F63" s="5" t="s">
        <v>23</v>
      </c>
      <c r="G63" s="5" t="s">
        <v>24</v>
      </c>
      <c r="H63" s="4">
        <v>15611</v>
      </c>
      <c r="I63" s="5" t="s">
        <v>30</v>
      </c>
      <c r="J63" s="5" t="s">
        <v>154</v>
      </c>
      <c r="K63" s="12">
        <v>6909837789</v>
      </c>
      <c r="L63" s="5" t="s">
        <v>42</v>
      </c>
      <c r="M63" s="5" t="s">
        <v>320</v>
      </c>
      <c r="N63" s="12" t="s">
        <v>156</v>
      </c>
      <c r="O63" s="5" t="s">
        <v>157</v>
      </c>
      <c r="P63" s="5" t="s">
        <v>157</v>
      </c>
      <c r="Q63" s="5" t="s">
        <v>135</v>
      </c>
      <c r="R63" s="5" t="s">
        <v>136</v>
      </c>
      <c r="S63" s="5" t="s">
        <v>79</v>
      </c>
      <c r="T63" s="4">
        <v>11800</v>
      </c>
      <c r="U63" s="5" t="s">
        <v>48</v>
      </c>
      <c r="V63" s="7" t="s">
        <v>27</v>
      </c>
      <c r="W63" s="15">
        <f t="shared" si="1"/>
        <v>1.8656126482213438E-2</v>
      </c>
      <c r="X63"/>
    </row>
    <row r="64" spans="1:24">
      <c r="A64" s="1">
        <v>143</v>
      </c>
      <c r="B64" s="8" t="s">
        <v>22</v>
      </c>
      <c r="C64" s="9">
        <v>42560.720555555556</v>
      </c>
      <c r="D64" s="2">
        <v>20582432000165</v>
      </c>
      <c r="E64" s="13">
        <v>190000001577</v>
      </c>
      <c r="F64" s="8" t="s">
        <v>23</v>
      </c>
      <c r="G64" s="8" t="s">
        <v>24</v>
      </c>
      <c r="H64" s="2">
        <v>15611</v>
      </c>
      <c r="I64" s="8" t="s">
        <v>30</v>
      </c>
      <c r="J64" s="8" t="s">
        <v>154</v>
      </c>
      <c r="K64" s="13">
        <v>6909837789</v>
      </c>
      <c r="L64" s="8" t="s">
        <v>27</v>
      </c>
      <c r="M64" s="8" t="s">
        <v>27</v>
      </c>
      <c r="N64" s="13" t="s">
        <v>27</v>
      </c>
      <c r="O64" s="8" t="s">
        <v>27</v>
      </c>
      <c r="P64" s="8" t="s">
        <v>27</v>
      </c>
      <c r="Q64" s="8" t="s">
        <v>27</v>
      </c>
      <c r="R64" s="8" t="s">
        <v>27</v>
      </c>
      <c r="S64" s="8" t="s">
        <v>113</v>
      </c>
      <c r="T64" s="2">
        <v>6.6</v>
      </c>
      <c r="U64" s="8" t="s">
        <v>32</v>
      </c>
      <c r="V64" s="10" t="s">
        <v>27</v>
      </c>
      <c r="W64" s="15">
        <f t="shared" si="1"/>
        <v>1.0434782608695651E-5</v>
      </c>
      <c r="X64"/>
    </row>
    <row r="65" spans="1:24">
      <c r="A65" s="3">
        <v>143</v>
      </c>
      <c r="B65" s="5" t="s">
        <v>22</v>
      </c>
      <c r="C65" s="6">
        <v>42560.720555555556</v>
      </c>
      <c r="D65" s="4">
        <v>20582432000165</v>
      </c>
      <c r="E65" s="12">
        <v>190000001577</v>
      </c>
      <c r="F65" s="5" t="s">
        <v>23</v>
      </c>
      <c r="G65" s="5" t="s">
        <v>24</v>
      </c>
      <c r="H65" s="4">
        <v>15611</v>
      </c>
      <c r="I65" s="5" t="s">
        <v>30</v>
      </c>
      <c r="J65" s="5" t="s">
        <v>154</v>
      </c>
      <c r="K65" s="12">
        <v>6909837789</v>
      </c>
      <c r="L65" s="5" t="s">
        <v>27</v>
      </c>
      <c r="M65" s="5" t="s">
        <v>27</v>
      </c>
      <c r="N65" s="12" t="s">
        <v>27</v>
      </c>
      <c r="O65" s="5" t="s">
        <v>27</v>
      </c>
      <c r="P65" s="5" t="s">
        <v>27</v>
      </c>
      <c r="Q65" s="5" t="s">
        <v>27</v>
      </c>
      <c r="R65" s="5" t="s">
        <v>27</v>
      </c>
      <c r="S65" s="5" t="s">
        <v>82</v>
      </c>
      <c r="T65" s="4">
        <v>4.6500000000000004</v>
      </c>
      <c r="U65" s="5" t="s">
        <v>32</v>
      </c>
      <c r="V65" s="7" t="s">
        <v>27</v>
      </c>
      <c r="W65" s="15">
        <f t="shared" si="1"/>
        <v>7.3517786561264825E-6</v>
      </c>
      <c r="X65"/>
    </row>
    <row r="66" spans="1:24">
      <c r="A66" s="1">
        <v>143</v>
      </c>
      <c r="B66" s="8" t="s">
        <v>22</v>
      </c>
      <c r="C66" s="9">
        <v>42560.720555555556</v>
      </c>
      <c r="D66" s="2">
        <v>20582432000165</v>
      </c>
      <c r="E66" s="13">
        <v>190000001577</v>
      </c>
      <c r="F66" s="8" t="s">
        <v>23</v>
      </c>
      <c r="G66" s="8" t="s">
        <v>24</v>
      </c>
      <c r="H66" s="2">
        <v>15611</v>
      </c>
      <c r="I66" s="8" t="s">
        <v>30</v>
      </c>
      <c r="J66" s="8" t="s">
        <v>154</v>
      </c>
      <c r="K66" s="13">
        <v>6909837789</v>
      </c>
      <c r="L66" s="8" t="s">
        <v>27</v>
      </c>
      <c r="M66" s="8" t="s">
        <v>27</v>
      </c>
      <c r="N66" s="13" t="s">
        <v>27</v>
      </c>
      <c r="O66" s="8" t="s">
        <v>27</v>
      </c>
      <c r="P66" s="8" t="s">
        <v>27</v>
      </c>
      <c r="Q66" s="8" t="s">
        <v>27</v>
      </c>
      <c r="R66" s="8" t="s">
        <v>27</v>
      </c>
      <c r="S66" s="8" t="s">
        <v>64</v>
      </c>
      <c r="T66" s="2">
        <v>4.6500000000000004</v>
      </c>
      <c r="U66" s="8" t="s">
        <v>32</v>
      </c>
      <c r="V66" s="10" t="s">
        <v>27</v>
      </c>
      <c r="W66" s="15">
        <f t="shared" si="1"/>
        <v>7.3517786561264825E-6</v>
      </c>
      <c r="X66"/>
    </row>
    <row r="67" spans="1:24">
      <c r="A67" s="3">
        <v>143</v>
      </c>
      <c r="B67" s="5" t="s">
        <v>22</v>
      </c>
      <c r="C67" s="6">
        <v>42560.720555555556</v>
      </c>
      <c r="D67" s="4">
        <v>20582432000165</v>
      </c>
      <c r="E67" s="12">
        <v>190000001577</v>
      </c>
      <c r="F67" s="5" t="s">
        <v>23</v>
      </c>
      <c r="G67" s="5" t="s">
        <v>24</v>
      </c>
      <c r="H67" s="4">
        <v>15611</v>
      </c>
      <c r="I67" s="5" t="s">
        <v>30</v>
      </c>
      <c r="J67" s="5" t="s">
        <v>154</v>
      </c>
      <c r="K67" s="12">
        <v>6909837789</v>
      </c>
      <c r="L67" s="5" t="s">
        <v>42</v>
      </c>
      <c r="M67" s="5" t="s">
        <v>238</v>
      </c>
      <c r="N67" s="12" t="s">
        <v>227</v>
      </c>
      <c r="O67" s="5" t="s">
        <v>228</v>
      </c>
      <c r="P67" s="5" t="s">
        <v>228</v>
      </c>
      <c r="Q67" s="5" t="s">
        <v>60</v>
      </c>
      <c r="R67" s="5" t="s">
        <v>61</v>
      </c>
      <c r="S67" s="5" t="s">
        <v>94</v>
      </c>
      <c r="T67" s="4">
        <v>14000</v>
      </c>
      <c r="U67" s="5" t="s">
        <v>65</v>
      </c>
      <c r="V67" s="7" t="s">
        <v>27</v>
      </c>
      <c r="W67" s="15">
        <f t="shared" si="1"/>
        <v>2.2134387351778657E-2</v>
      </c>
      <c r="X67"/>
    </row>
    <row r="68" spans="1:24">
      <c r="A68" s="1">
        <v>143</v>
      </c>
      <c r="B68" s="8" t="s">
        <v>22</v>
      </c>
      <c r="C68" s="9">
        <v>42560.720555555556</v>
      </c>
      <c r="D68" s="2">
        <v>20582432000165</v>
      </c>
      <c r="E68" s="13">
        <v>190000001577</v>
      </c>
      <c r="F68" s="8" t="s">
        <v>23</v>
      </c>
      <c r="G68" s="8" t="s">
        <v>24</v>
      </c>
      <c r="H68" s="2">
        <v>15611</v>
      </c>
      <c r="I68" s="8" t="s">
        <v>30</v>
      </c>
      <c r="J68" s="8" t="s">
        <v>154</v>
      </c>
      <c r="K68" s="13">
        <v>6909837789</v>
      </c>
      <c r="L68" s="8" t="s">
        <v>42</v>
      </c>
      <c r="M68" s="8" t="s">
        <v>238</v>
      </c>
      <c r="N68" s="13" t="s">
        <v>227</v>
      </c>
      <c r="O68" s="8" t="s">
        <v>228</v>
      </c>
      <c r="P68" s="8" t="s">
        <v>228</v>
      </c>
      <c r="Q68" s="8" t="s">
        <v>60</v>
      </c>
      <c r="R68" s="8" t="s">
        <v>61</v>
      </c>
      <c r="S68" s="8" t="s">
        <v>94</v>
      </c>
      <c r="T68" s="2">
        <v>9600</v>
      </c>
      <c r="U68" s="8" t="s">
        <v>65</v>
      </c>
      <c r="V68" s="10" t="s">
        <v>27</v>
      </c>
      <c r="W68" s="15">
        <f t="shared" si="1"/>
        <v>1.5177865612648221E-2</v>
      </c>
      <c r="X68"/>
    </row>
    <row r="69" spans="1:24">
      <c r="A69" s="3">
        <v>143</v>
      </c>
      <c r="B69" s="5" t="s">
        <v>22</v>
      </c>
      <c r="C69" s="6">
        <v>42560.720555555556</v>
      </c>
      <c r="D69" s="4">
        <v>20582432000165</v>
      </c>
      <c r="E69" s="12">
        <v>190000001577</v>
      </c>
      <c r="F69" s="5" t="s">
        <v>23</v>
      </c>
      <c r="G69" s="5" t="s">
        <v>24</v>
      </c>
      <c r="H69" s="4">
        <v>15611</v>
      </c>
      <c r="I69" s="5" t="s">
        <v>30</v>
      </c>
      <c r="J69" s="5" t="s">
        <v>154</v>
      </c>
      <c r="K69" s="12">
        <v>6909837789</v>
      </c>
      <c r="L69" s="5" t="s">
        <v>42</v>
      </c>
      <c r="M69" s="5" t="s">
        <v>238</v>
      </c>
      <c r="N69" s="12" t="s">
        <v>227</v>
      </c>
      <c r="O69" s="5" t="s">
        <v>228</v>
      </c>
      <c r="P69" s="5" t="s">
        <v>228</v>
      </c>
      <c r="Q69" s="5" t="s">
        <v>60</v>
      </c>
      <c r="R69" s="5" t="s">
        <v>61</v>
      </c>
      <c r="S69" s="5" t="s">
        <v>94</v>
      </c>
      <c r="T69" s="4">
        <v>3500</v>
      </c>
      <c r="U69" s="5" t="s">
        <v>65</v>
      </c>
      <c r="V69" s="7" t="s">
        <v>27</v>
      </c>
      <c r="W69" s="15">
        <f t="shared" si="1"/>
        <v>5.5335968379446642E-3</v>
      </c>
      <c r="X69"/>
    </row>
    <row r="70" spans="1:24">
      <c r="A70" s="1">
        <v>143</v>
      </c>
      <c r="B70" s="8" t="s">
        <v>22</v>
      </c>
      <c r="C70" s="9">
        <v>42560.720555555556</v>
      </c>
      <c r="D70" s="2">
        <v>20582432000165</v>
      </c>
      <c r="E70" s="13">
        <v>190000001577</v>
      </c>
      <c r="F70" s="8" t="s">
        <v>23</v>
      </c>
      <c r="G70" s="8" t="s">
        <v>24</v>
      </c>
      <c r="H70" s="2">
        <v>15611</v>
      </c>
      <c r="I70" s="8" t="s">
        <v>30</v>
      </c>
      <c r="J70" s="8" t="s">
        <v>154</v>
      </c>
      <c r="K70" s="13">
        <v>6909837789</v>
      </c>
      <c r="L70" s="8" t="s">
        <v>42</v>
      </c>
      <c r="M70" s="8" t="s">
        <v>238</v>
      </c>
      <c r="N70" s="13" t="s">
        <v>227</v>
      </c>
      <c r="O70" s="8" t="s">
        <v>228</v>
      </c>
      <c r="P70" s="8" t="s">
        <v>228</v>
      </c>
      <c r="Q70" s="8" t="s">
        <v>60</v>
      </c>
      <c r="R70" s="8" t="s">
        <v>61</v>
      </c>
      <c r="S70" s="8" t="s">
        <v>94</v>
      </c>
      <c r="T70" s="2">
        <v>2500</v>
      </c>
      <c r="U70" s="8" t="s">
        <v>65</v>
      </c>
      <c r="V70" s="10" t="s">
        <v>27</v>
      </c>
      <c r="W70" s="15">
        <f t="shared" si="1"/>
        <v>3.952569169960474E-3</v>
      </c>
      <c r="X70"/>
    </row>
    <row r="71" spans="1:24">
      <c r="A71" s="3">
        <v>143</v>
      </c>
      <c r="B71" s="5" t="s">
        <v>22</v>
      </c>
      <c r="C71" s="6">
        <v>42560.720555555556</v>
      </c>
      <c r="D71" s="4">
        <v>20582432000165</v>
      </c>
      <c r="E71" s="12">
        <v>190000001577</v>
      </c>
      <c r="F71" s="5" t="s">
        <v>23</v>
      </c>
      <c r="G71" s="5" t="s">
        <v>24</v>
      </c>
      <c r="H71" s="4">
        <v>15611</v>
      </c>
      <c r="I71" s="5" t="s">
        <v>30</v>
      </c>
      <c r="J71" s="5" t="s">
        <v>154</v>
      </c>
      <c r="K71" s="12">
        <v>6909837789</v>
      </c>
      <c r="L71" s="5" t="s">
        <v>42</v>
      </c>
      <c r="M71" s="5" t="s">
        <v>355</v>
      </c>
      <c r="N71" s="12" t="s">
        <v>356</v>
      </c>
      <c r="O71" s="5" t="s">
        <v>357</v>
      </c>
      <c r="P71" s="5" t="s">
        <v>357</v>
      </c>
      <c r="Q71" s="5" t="s">
        <v>187</v>
      </c>
      <c r="R71" s="5" t="s">
        <v>188</v>
      </c>
      <c r="S71" s="5" t="s">
        <v>36</v>
      </c>
      <c r="T71" s="4">
        <v>75</v>
      </c>
      <c r="U71" s="5" t="s">
        <v>146</v>
      </c>
      <c r="V71" s="7" t="s">
        <v>27</v>
      </c>
      <c r="W71" s="15">
        <f t="shared" si="1"/>
        <v>1.1857707509881423E-4</v>
      </c>
      <c r="X71"/>
    </row>
    <row r="72" spans="1:24">
      <c r="A72" s="1">
        <v>143</v>
      </c>
      <c r="B72" s="8" t="s">
        <v>22</v>
      </c>
      <c r="C72" s="9">
        <v>42560.720555555556</v>
      </c>
      <c r="D72" s="2">
        <v>20582432000165</v>
      </c>
      <c r="E72" s="13">
        <v>190000001577</v>
      </c>
      <c r="F72" s="8" t="s">
        <v>23</v>
      </c>
      <c r="G72" s="8" t="s">
        <v>24</v>
      </c>
      <c r="H72" s="2">
        <v>15611</v>
      </c>
      <c r="I72" s="8" t="s">
        <v>30</v>
      </c>
      <c r="J72" s="8" t="s">
        <v>154</v>
      </c>
      <c r="K72" s="13">
        <v>6909837789</v>
      </c>
      <c r="L72" s="8" t="s">
        <v>42</v>
      </c>
      <c r="M72" s="8" t="s">
        <v>355</v>
      </c>
      <c r="N72" s="13" t="s">
        <v>356</v>
      </c>
      <c r="O72" s="8" t="s">
        <v>357</v>
      </c>
      <c r="P72" s="8" t="s">
        <v>357</v>
      </c>
      <c r="Q72" s="8" t="s">
        <v>187</v>
      </c>
      <c r="R72" s="8" t="s">
        <v>188</v>
      </c>
      <c r="S72" s="8" t="s">
        <v>36</v>
      </c>
      <c r="T72" s="2">
        <v>8186.4</v>
      </c>
      <c r="U72" s="8" t="s">
        <v>146</v>
      </c>
      <c r="V72" s="10" t="s">
        <v>27</v>
      </c>
      <c r="W72" s="15">
        <f t="shared" si="1"/>
        <v>1.294292490118577E-2</v>
      </c>
      <c r="X72"/>
    </row>
    <row r="73" spans="1:24">
      <c r="A73" s="3">
        <v>143</v>
      </c>
      <c r="B73" s="5" t="s">
        <v>22</v>
      </c>
      <c r="C73" s="6">
        <v>42560.720555555556</v>
      </c>
      <c r="D73" s="4">
        <v>20582432000165</v>
      </c>
      <c r="E73" s="12">
        <v>190000001577</v>
      </c>
      <c r="F73" s="5" t="s">
        <v>23</v>
      </c>
      <c r="G73" s="5" t="s">
        <v>24</v>
      </c>
      <c r="H73" s="4">
        <v>15611</v>
      </c>
      <c r="I73" s="5" t="s">
        <v>30</v>
      </c>
      <c r="J73" s="5" t="s">
        <v>154</v>
      </c>
      <c r="K73" s="12">
        <v>6909837789</v>
      </c>
      <c r="L73" s="5" t="s">
        <v>42</v>
      </c>
      <c r="M73" s="5" t="s">
        <v>355</v>
      </c>
      <c r="N73" s="12" t="s">
        <v>356</v>
      </c>
      <c r="O73" s="5" t="s">
        <v>357</v>
      </c>
      <c r="P73" s="5" t="s">
        <v>357</v>
      </c>
      <c r="Q73" s="5" t="s">
        <v>187</v>
      </c>
      <c r="R73" s="5" t="s">
        <v>188</v>
      </c>
      <c r="S73" s="5" t="s">
        <v>36</v>
      </c>
      <c r="T73" s="4">
        <v>902.5</v>
      </c>
      <c r="U73" s="5" t="s">
        <v>146</v>
      </c>
      <c r="V73" s="7" t="s">
        <v>27</v>
      </c>
      <c r="W73" s="15">
        <f t="shared" si="1"/>
        <v>1.4268774703557311E-3</v>
      </c>
      <c r="X73"/>
    </row>
    <row r="74" spans="1:24">
      <c r="A74" s="1">
        <v>143</v>
      </c>
      <c r="B74" s="8" t="s">
        <v>22</v>
      </c>
      <c r="C74" s="9">
        <v>42560.720555555556</v>
      </c>
      <c r="D74" s="2">
        <v>20582432000165</v>
      </c>
      <c r="E74" s="13">
        <v>190000001577</v>
      </c>
      <c r="F74" s="8" t="s">
        <v>23</v>
      </c>
      <c r="G74" s="8" t="s">
        <v>24</v>
      </c>
      <c r="H74" s="2">
        <v>15611</v>
      </c>
      <c r="I74" s="8" t="s">
        <v>30</v>
      </c>
      <c r="J74" s="8" t="s">
        <v>154</v>
      </c>
      <c r="K74" s="13">
        <v>6909837789</v>
      </c>
      <c r="L74" s="8" t="s">
        <v>42</v>
      </c>
      <c r="M74" s="8" t="s">
        <v>355</v>
      </c>
      <c r="N74" s="13" t="s">
        <v>356</v>
      </c>
      <c r="O74" s="8" t="s">
        <v>357</v>
      </c>
      <c r="P74" s="8" t="s">
        <v>357</v>
      </c>
      <c r="Q74" s="8" t="s">
        <v>187</v>
      </c>
      <c r="R74" s="8" t="s">
        <v>188</v>
      </c>
      <c r="S74" s="8" t="s">
        <v>36</v>
      </c>
      <c r="T74" s="2">
        <v>1198.8</v>
      </c>
      <c r="U74" s="8" t="s">
        <v>146</v>
      </c>
      <c r="V74" s="10" t="s">
        <v>27</v>
      </c>
      <c r="W74" s="15">
        <f t="shared" si="1"/>
        <v>1.8953359683794467E-3</v>
      </c>
      <c r="X74"/>
    </row>
    <row r="75" spans="1:24">
      <c r="A75" s="3">
        <v>143</v>
      </c>
      <c r="B75" s="5" t="s">
        <v>22</v>
      </c>
      <c r="C75" s="6">
        <v>42560.720555555556</v>
      </c>
      <c r="D75" s="4">
        <v>20582432000165</v>
      </c>
      <c r="E75" s="12">
        <v>190000001577</v>
      </c>
      <c r="F75" s="5" t="s">
        <v>23</v>
      </c>
      <c r="G75" s="5" t="s">
        <v>24</v>
      </c>
      <c r="H75" s="4">
        <v>15611</v>
      </c>
      <c r="I75" s="5" t="s">
        <v>30</v>
      </c>
      <c r="J75" s="5" t="s">
        <v>154</v>
      </c>
      <c r="K75" s="12">
        <v>6909837789</v>
      </c>
      <c r="L75" s="5" t="s">
        <v>42</v>
      </c>
      <c r="M75" s="5" t="s">
        <v>355</v>
      </c>
      <c r="N75" s="12" t="s">
        <v>356</v>
      </c>
      <c r="O75" s="5" t="s">
        <v>357</v>
      </c>
      <c r="P75" s="5" t="s">
        <v>357</v>
      </c>
      <c r="Q75" s="5" t="s">
        <v>187</v>
      </c>
      <c r="R75" s="5" t="s">
        <v>188</v>
      </c>
      <c r="S75" s="5" t="s">
        <v>36</v>
      </c>
      <c r="T75" s="4">
        <v>826.92</v>
      </c>
      <c r="U75" s="5" t="s">
        <v>146</v>
      </c>
      <c r="V75" s="7" t="s">
        <v>27</v>
      </c>
      <c r="W75" s="15">
        <f t="shared" si="1"/>
        <v>1.3073833992094861E-3</v>
      </c>
      <c r="X75"/>
    </row>
    <row r="76" spans="1:24">
      <c r="A76" s="1">
        <v>143</v>
      </c>
      <c r="B76" s="8" t="s">
        <v>22</v>
      </c>
      <c r="C76" s="9">
        <v>42560.720555555556</v>
      </c>
      <c r="D76" s="2">
        <v>20582432000165</v>
      </c>
      <c r="E76" s="13">
        <v>190000001577</v>
      </c>
      <c r="F76" s="8" t="s">
        <v>23</v>
      </c>
      <c r="G76" s="8" t="s">
        <v>24</v>
      </c>
      <c r="H76" s="2">
        <v>15611</v>
      </c>
      <c r="I76" s="8" t="s">
        <v>30</v>
      </c>
      <c r="J76" s="8" t="s">
        <v>154</v>
      </c>
      <c r="K76" s="13">
        <v>6909837789</v>
      </c>
      <c r="L76" s="8" t="s">
        <v>42</v>
      </c>
      <c r="M76" s="8" t="s">
        <v>355</v>
      </c>
      <c r="N76" s="13" t="s">
        <v>356</v>
      </c>
      <c r="O76" s="8" t="s">
        <v>357</v>
      </c>
      <c r="P76" s="8" t="s">
        <v>357</v>
      </c>
      <c r="Q76" s="8" t="s">
        <v>187</v>
      </c>
      <c r="R76" s="8" t="s">
        <v>188</v>
      </c>
      <c r="S76" s="8" t="s">
        <v>36</v>
      </c>
      <c r="T76" s="2">
        <v>1003.2</v>
      </c>
      <c r="U76" s="8" t="s">
        <v>146</v>
      </c>
      <c r="V76" s="10" t="s">
        <v>27</v>
      </c>
      <c r="W76" s="15">
        <f t="shared" si="1"/>
        <v>1.5860869565217392E-3</v>
      </c>
      <c r="X76"/>
    </row>
    <row r="77" spans="1:24">
      <c r="A77" s="3">
        <v>143</v>
      </c>
      <c r="B77" s="5" t="s">
        <v>22</v>
      </c>
      <c r="C77" s="6">
        <v>42560.720555555556</v>
      </c>
      <c r="D77" s="4">
        <v>20582432000165</v>
      </c>
      <c r="E77" s="12">
        <v>190000001577</v>
      </c>
      <c r="F77" s="5" t="s">
        <v>23</v>
      </c>
      <c r="G77" s="5" t="s">
        <v>24</v>
      </c>
      <c r="H77" s="4">
        <v>15611</v>
      </c>
      <c r="I77" s="5" t="s">
        <v>30</v>
      </c>
      <c r="J77" s="5" t="s">
        <v>154</v>
      </c>
      <c r="K77" s="12">
        <v>6909837789</v>
      </c>
      <c r="L77" s="5" t="s">
        <v>42</v>
      </c>
      <c r="M77" s="5" t="s">
        <v>355</v>
      </c>
      <c r="N77" s="12" t="s">
        <v>356</v>
      </c>
      <c r="O77" s="5" t="s">
        <v>357</v>
      </c>
      <c r="P77" s="5" t="s">
        <v>357</v>
      </c>
      <c r="Q77" s="5" t="s">
        <v>187</v>
      </c>
      <c r="R77" s="5" t="s">
        <v>188</v>
      </c>
      <c r="S77" s="5" t="s">
        <v>36</v>
      </c>
      <c r="T77" s="4">
        <v>372</v>
      </c>
      <c r="U77" s="5" t="s">
        <v>146</v>
      </c>
      <c r="V77" s="7" t="s">
        <v>27</v>
      </c>
      <c r="W77" s="15">
        <f t="shared" si="1"/>
        <v>5.8814229249011855E-4</v>
      </c>
      <c r="X77"/>
    </row>
    <row r="78" spans="1:24">
      <c r="A78" s="1">
        <v>143</v>
      </c>
      <c r="B78" s="8" t="s">
        <v>22</v>
      </c>
      <c r="C78" s="9">
        <v>42560.720555555556</v>
      </c>
      <c r="D78" s="2">
        <v>20582432000165</v>
      </c>
      <c r="E78" s="13">
        <v>190000001577</v>
      </c>
      <c r="F78" s="8" t="s">
        <v>23</v>
      </c>
      <c r="G78" s="8" t="s">
        <v>24</v>
      </c>
      <c r="H78" s="2">
        <v>15611</v>
      </c>
      <c r="I78" s="8" t="s">
        <v>30</v>
      </c>
      <c r="J78" s="8" t="s">
        <v>154</v>
      </c>
      <c r="K78" s="13">
        <v>6909837789</v>
      </c>
      <c r="L78" s="8" t="s">
        <v>26</v>
      </c>
      <c r="M78" s="8" t="s">
        <v>178</v>
      </c>
      <c r="N78" s="13" t="s">
        <v>358</v>
      </c>
      <c r="O78" s="8" t="s">
        <v>359</v>
      </c>
      <c r="P78" s="8" t="s">
        <v>359</v>
      </c>
      <c r="Q78" s="8" t="s">
        <v>27</v>
      </c>
      <c r="R78" s="8" t="s">
        <v>27</v>
      </c>
      <c r="S78" s="8" t="s">
        <v>52</v>
      </c>
      <c r="T78" s="2">
        <v>600</v>
      </c>
      <c r="U78" s="8" t="s">
        <v>29</v>
      </c>
      <c r="V78" s="10" t="s">
        <v>27</v>
      </c>
      <c r="W78" s="15">
        <f t="shared" si="1"/>
        <v>9.486166007905138E-4</v>
      </c>
      <c r="X78"/>
    </row>
    <row r="79" spans="1:24">
      <c r="A79" s="3">
        <v>143</v>
      </c>
      <c r="B79" s="5" t="s">
        <v>22</v>
      </c>
      <c r="C79" s="6">
        <v>42560.720555555556</v>
      </c>
      <c r="D79" s="4">
        <v>20582432000165</v>
      </c>
      <c r="E79" s="12">
        <v>190000001577</v>
      </c>
      <c r="F79" s="5" t="s">
        <v>23</v>
      </c>
      <c r="G79" s="5" t="s">
        <v>24</v>
      </c>
      <c r="H79" s="4">
        <v>15611</v>
      </c>
      <c r="I79" s="5" t="s">
        <v>30</v>
      </c>
      <c r="J79" s="5" t="s">
        <v>154</v>
      </c>
      <c r="K79" s="12">
        <v>6909837789</v>
      </c>
      <c r="L79" s="5" t="s">
        <v>26</v>
      </c>
      <c r="M79" s="5" t="s">
        <v>209</v>
      </c>
      <c r="N79" s="12" t="s">
        <v>360</v>
      </c>
      <c r="O79" s="5" t="s">
        <v>361</v>
      </c>
      <c r="P79" s="5" t="s">
        <v>361</v>
      </c>
      <c r="Q79" s="5" t="s">
        <v>27</v>
      </c>
      <c r="R79" s="5" t="s">
        <v>27</v>
      </c>
      <c r="S79" s="5" t="s">
        <v>47</v>
      </c>
      <c r="T79" s="4">
        <v>750</v>
      </c>
      <c r="U79" s="5" t="s">
        <v>29</v>
      </c>
      <c r="V79" s="7" t="s">
        <v>27</v>
      </c>
      <c r="W79" s="15">
        <f t="shared" si="1"/>
        <v>1.1857707509881424E-3</v>
      </c>
      <c r="X79"/>
    </row>
    <row r="80" spans="1:24">
      <c r="A80" s="1">
        <v>143</v>
      </c>
      <c r="B80" s="8" t="s">
        <v>22</v>
      </c>
      <c r="C80" s="9">
        <v>42560.720555555556</v>
      </c>
      <c r="D80" s="2">
        <v>20582432000165</v>
      </c>
      <c r="E80" s="13">
        <v>190000001577</v>
      </c>
      <c r="F80" s="8" t="s">
        <v>23</v>
      </c>
      <c r="G80" s="8" t="s">
        <v>24</v>
      </c>
      <c r="H80" s="2">
        <v>15611</v>
      </c>
      <c r="I80" s="8" t="s">
        <v>30</v>
      </c>
      <c r="J80" s="8" t="s">
        <v>154</v>
      </c>
      <c r="K80" s="13">
        <v>6909837789</v>
      </c>
      <c r="L80" s="8" t="s">
        <v>42</v>
      </c>
      <c r="M80" s="8" t="s">
        <v>375</v>
      </c>
      <c r="N80" s="13" t="s">
        <v>376</v>
      </c>
      <c r="O80" s="8" t="s">
        <v>377</v>
      </c>
      <c r="P80" s="8" t="s">
        <v>377</v>
      </c>
      <c r="Q80" s="8" t="s">
        <v>122</v>
      </c>
      <c r="R80" s="8" t="s">
        <v>123</v>
      </c>
      <c r="S80" s="8" t="s">
        <v>28</v>
      </c>
      <c r="T80" s="2">
        <v>6000</v>
      </c>
      <c r="U80" s="8" t="s">
        <v>59</v>
      </c>
      <c r="V80" s="10" t="s">
        <v>27</v>
      </c>
      <c r="W80" s="15">
        <f t="shared" si="1"/>
        <v>9.4861660079051391E-3</v>
      </c>
      <c r="X80"/>
    </row>
    <row r="81" spans="1:24">
      <c r="A81" s="3">
        <v>143</v>
      </c>
      <c r="B81" s="5" t="s">
        <v>22</v>
      </c>
      <c r="C81" s="6">
        <v>42560.720555555556</v>
      </c>
      <c r="D81" s="4">
        <v>20582432000165</v>
      </c>
      <c r="E81" s="12">
        <v>190000001577</v>
      </c>
      <c r="F81" s="5" t="s">
        <v>23</v>
      </c>
      <c r="G81" s="5" t="s">
        <v>24</v>
      </c>
      <c r="H81" s="4">
        <v>15611</v>
      </c>
      <c r="I81" s="5" t="s">
        <v>30</v>
      </c>
      <c r="J81" s="5" t="s">
        <v>154</v>
      </c>
      <c r="K81" s="12">
        <v>6909837789</v>
      </c>
      <c r="L81" s="5" t="s">
        <v>26</v>
      </c>
      <c r="M81" s="5" t="s">
        <v>181</v>
      </c>
      <c r="N81" s="12" t="s">
        <v>378</v>
      </c>
      <c r="O81" s="5" t="s">
        <v>379</v>
      </c>
      <c r="P81" s="5" t="s">
        <v>379</v>
      </c>
      <c r="Q81" s="5" t="s">
        <v>27</v>
      </c>
      <c r="R81" s="5" t="s">
        <v>27</v>
      </c>
      <c r="S81" s="5" t="s">
        <v>47</v>
      </c>
      <c r="T81" s="4">
        <v>500</v>
      </c>
      <c r="U81" s="5" t="s">
        <v>29</v>
      </c>
      <c r="V81" s="7" t="s">
        <v>27</v>
      </c>
      <c r="W81" s="15">
        <f t="shared" si="1"/>
        <v>7.9051383399209485E-4</v>
      </c>
      <c r="X81"/>
    </row>
    <row r="82" spans="1:24">
      <c r="A82" s="1">
        <v>143</v>
      </c>
      <c r="B82" s="8" t="s">
        <v>22</v>
      </c>
      <c r="C82" s="9">
        <v>42560.720555555556</v>
      </c>
      <c r="D82" s="2">
        <v>20582432000165</v>
      </c>
      <c r="E82" s="13">
        <v>190000001577</v>
      </c>
      <c r="F82" s="8" t="s">
        <v>23</v>
      </c>
      <c r="G82" s="8" t="s">
        <v>24</v>
      </c>
      <c r="H82" s="2">
        <v>15611</v>
      </c>
      <c r="I82" s="8" t="s">
        <v>30</v>
      </c>
      <c r="J82" s="8" t="s">
        <v>154</v>
      </c>
      <c r="K82" s="13">
        <v>6909837789</v>
      </c>
      <c r="L82" s="8" t="s">
        <v>27</v>
      </c>
      <c r="M82" s="8" t="s">
        <v>27</v>
      </c>
      <c r="N82" s="13" t="s">
        <v>27</v>
      </c>
      <c r="O82" s="8" t="s">
        <v>27</v>
      </c>
      <c r="P82" s="8" t="s">
        <v>27</v>
      </c>
      <c r="Q82" s="8" t="s">
        <v>27</v>
      </c>
      <c r="R82" s="8" t="s">
        <v>27</v>
      </c>
      <c r="S82" s="8" t="s">
        <v>63</v>
      </c>
      <c r="T82" s="2">
        <v>6.6</v>
      </c>
      <c r="U82" s="8" t="s">
        <v>32</v>
      </c>
      <c r="V82" s="10" t="s">
        <v>27</v>
      </c>
      <c r="W82" s="15">
        <f t="shared" ref="W82:W145" si="2">T82/X$17</f>
        <v>1.0434782608695651E-5</v>
      </c>
      <c r="X82"/>
    </row>
    <row r="83" spans="1:24">
      <c r="A83" s="3">
        <v>143</v>
      </c>
      <c r="B83" s="5" t="s">
        <v>22</v>
      </c>
      <c r="C83" s="6">
        <v>42560.720555555556</v>
      </c>
      <c r="D83" s="4">
        <v>20582432000165</v>
      </c>
      <c r="E83" s="12">
        <v>190000001577</v>
      </c>
      <c r="F83" s="5" t="s">
        <v>23</v>
      </c>
      <c r="G83" s="5" t="s">
        <v>24</v>
      </c>
      <c r="H83" s="4">
        <v>15611</v>
      </c>
      <c r="I83" s="5" t="s">
        <v>30</v>
      </c>
      <c r="J83" s="5" t="s">
        <v>154</v>
      </c>
      <c r="K83" s="12">
        <v>6909837789</v>
      </c>
      <c r="L83" s="5" t="s">
        <v>27</v>
      </c>
      <c r="M83" s="5" t="s">
        <v>27</v>
      </c>
      <c r="N83" s="12" t="s">
        <v>27</v>
      </c>
      <c r="O83" s="5" t="s">
        <v>27</v>
      </c>
      <c r="P83" s="5" t="s">
        <v>27</v>
      </c>
      <c r="Q83" s="5" t="s">
        <v>27</v>
      </c>
      <c r="R83" s="5" t="s">
        <v>27</v>
      </c>
      <c r="S83" s="5" t="s">
        <v>36</v>
      </c>
      <c r="T83" s="4">
        <v>13.2</v>
      </c>
      <c r="U83" s="5" t="s">
        <v>32</v>
      </c>
      <c r="V83" s="7" t="s">
        <v>27</v>
      </c>
      <c r="W83" s="15">
        <f t="shared" si="2"/>
        <v>2.0869565217391303E-5</v>
      </c>
      <c r="X83"/>
    </row>
    <row r="84" spans="1:24">
      <c r="A84" s="1">
        <v>143</v>
      </c>
      <c r="B84" s="8" t="s">
        <v>22</v>
      </c>
      <c r="C84" s="9">
        <v>42560.720555555556</v>
      </c>
      <c r="D84" s="2">
        <v>20582432000165</v>
      </c>
      <c r="E84" s="13">
        <v>190000001577</v>
      </c>
      <c r="F84" s="8" t="s">
        <v>23</v>
      </c>
      <c r="G84" s="8" t="s">
        <v>24</v>
      </c>
      <c r="H84" s="2">
        <v>15611</v>
      </c>
      <c r="I84" s="8" t="s">
        <v>30</v>
      </c>
      <c r="J84" s="8" t="s">
        <v>154</v>
      </c>
      <c r="K84" s="13">
        <v>6909837789</v>
      </c>
      <c r="L84" s="8" t="s">
        <v>27</v>
      </c>
      <c r="M84" s="8" t="s">
        <v>27</v>
      </c>
      <c r="N84" s="13" t="s">
        <v>27</v>
      </c>
      <c r="O84" s="8" t="s">
        <v>27</v>
      </c>
      <c r="P84" s="8" t="s">
        <v>27</v>
      </c>
      <c r="Q84" s="8" t="s">
        <v>27</v>
      </c>
      <c r="R84" s="8" t="s">
        <v>27</v>
      </c>
      <c r="S84" s="8" t="s">
        <v>121</v>
      </c>
      <c r="T84" s="2">
        <v>201.74</v>
      </c>
      <c r="U84" s="8" t="s">
        <v>32</v>
      </c>
      <c r="V84" s="10" t="s">
        <v>27</v>
      </c>
      <c r="W84" s="15">
        <f t="shared" si="2"/>
        <v>3.1895652173913043E-4</v>
      </c>
      <c r="X84"/>
    </row>
    <row r="85" spans="1:24">
      <c r="A85" s="3">
        <v>143</v>
      </c>
      <c r="B85" s="5" t="s">
        <v>22</v>
      </c>
      <c r="C85" s="6">
        <v>42560.720555555556</v>
      </c>
      <c r="D85" s="4">
        <v>20582432000165</v>
      </c>
      <c r="E85" s="12">
        <v>190000001577</v>
      </c>
      <c r="F85" s="5" t="s">
        <v>23</v>
      </c>
      <c r="G85" s="5" t="s">
        <v>24</v>
      </c>
      <c r="H85" s="4">
        <v>15611</v>
      </c>
      <c r="I85" s="5" t="s">
        <v>30</v>
      </c>
      <c r="J85" s="5" t="s">
        <v>154</v>
      </c>
      <c r="K85" s="12">
        <v>6909837789</v>
      </c>
      <c r="L85" s="5" t="s">
        <v>42</v>
      </c>
      <c r="M85" s="5" t="s">
        <v>395</v>
      </c>
      <c r="N85" s="12" t="s">
        <v>396</v>
      </c>
      <c r="O85" s="5" t="s">
        <v>397</v>
      </c>
      <c r="P85" s="5" t="s">
        <v>397</v>
      </c>
      <c r="Q85" s="5" t="s">
        <v>216</v>
      </c>
      <c r="R85" s="5" t="s">
        <v>217</v>
      </c>
      <c r="S85" s="5" t="s">
        <v>98</v>
      </c>
      <c r="T85" s="4">
        <v>4000</v>
      </c>
      <c r="U85" s="5" t="s">
        <v>80</v>
      </c>
      <c r="V85" s="7" t="s">
        <v>27</v>
      </c>
      <c r="W85" s="15">
        <f t="shared" si="2"/>
        <v>6.3241106719367588E-3</v>
      </c>
      <c r="X85"/>
    </row>
    <row r="86" spans="1:24">
      <c r="A86" s="1">
        <v>143</v>
      </c>
      <c r="B86" s="8" t="s">
        <v>22</v>
      </c>
      <c r="C86" s="9">
        <v>42560.720555555556</v>
      </c>
      <c r="D86" s="2">
        <v>20582432000165</v>
      </c>
      <c r="E86" s="13">
        <v>190000001577</v>
      </c>
      <c r="F86" s="8" t="s">
        <v>23</v>
      </c>
      <c r="G86" s="8" t="s">
        <v>24</v>
      </c>
      <c r="H86" s="2">
        <v>15611</v>
      </c>
      <c r="I86" s="8" t="s">
        <v>30</v>
      </c>
      <c r="J86" s="8" t="s">
        <v>154</v>
      </c>
      <c r="K86" s="13">
        <v>6909837789</v>
      </c>
      <c r="L86" s="8" t="s">
        <v>26</v>
      </c>
      <c r="M86" s="8" t="s">
        <v>148</v>
      </c>
      <c r="N86" s="13" t="s">
        <v>223</v>
      </c>
      <c r="O86" s="8" t="s">
        <v>224</v>
      </c>
      <c r="P86" s="8" t="s">
        <v>224</v>
      </c>
      <c r="Q86" s="8" t="s">
        <v>27</v>
      </c>
      <c r="R86" s="8" t="s">
        <v>27</v>
      </c>
      <c r="S86" s="8" t="s">
        <v>52</v>
      </c>
      <c r="T86" s="2">
        <v>2500</v>
      </c>
      <c r="U86" s="8" t="s">
        <v>68</v>
      </c>
      <c r="V86" s="10" t="s">
        <v>27</v>
      </c>
      <c r="W86" s="15">
        <f t="shared" si="2"/>
        <v>3.952569169960474E-3</v>
      </c>
      <c r="X86"/>
    </row>
    <row r="87" spans="1:24">
      <c r="A87" s="3">
        <v>143</v>
      </c>
      <c r="B87" s="5" t="s">
        <v>22</v>
      </c>
      <c r="C87" s="6">
        <v>42560.720555555556</v>
      </c>
      <c r="D87" s="4">
        <v>20582432000165</v>
      </c>
      <c r="E87" s="12">
        <v>190000001577</v>
      </c>
      <c r="F87" s="5" t="s">
        <v>23</v>
      </c>
      <c r="G87" s="5" t="s">
        <v>24</v>
      </c>
      <c r="H87" s="4">
        <v>15611</v>
      </c>
      <c r="I87" s="5" t="s">
        <v>30</v>
      </c>
      <c r="J87" s="5" t="s">
        <v>154</v>
      </c>
      <c r="K87" s="12">
        <v>6909837789</v>
      </c>
      <c r="L87" s="5" t="s">
        <v>26</v>
      </c>
      <c r="M87" s="5" t="s">
        <v>147</v>
      </c>
      <c r="N87" s="12" t="s">
        <v>398</v>
      </c>
      <c r="O87" s="5" t="s">
        <v>399</v>
      </c>
      <c r="P87" s="5" t="s">
        <v>399</v>
      </c>
      <c r="Q87" s="5" t="s">
        <v>27</v>
      </c>
      <c r="R87" s="5" t="s">
        <v>27</v>
      </c>
      <c r="S87" s="5" t="s">
        <v>47</v>
      </c>
      <c r="T87" s="4">
        <v>400</v>
      </c>
      <c r="U87" s="5" t="s">
        <v>29</v>
      </c>
      <c r="V87" s="7" t="s">
        <v>27</v>
      </c>
      <c r="W87" s="15">
        <f t="shared" si="2"/>
        <v>6.324110671936759E-4</v>
      </c>
      <c r="X87"/>
    </row>
    <row r="88" spans="1:24">
      <c r="A88" s="1">
        <v>143</v>
      </c>
      <c r="B88" s="8" t="s">
        <v>22</v>
      </c>
      <c r="C88" s="9">
        <v>42560.720555555556</v>
      </c>
      <c r="D88" s="2">
        <v>20582432000165</v>
      </c>
      <c r="E88" s="13">
        <v>190000001577</v>
      </c>
      <c r="F88" s="8" t="s">
        <v>23</v>
      </c>
      <c r="G88" s="8" t="s">
        <v>24</v>
      </c>
      <c r="H88" s="2">
        <v>15611</v>
      </c>
      <c r="I88" s="8" t="s">
        <v>30</v>
      </c>
      <c r="J88" s="8" t="s">
        <v>154</v>
      </c>
      <c r="K88" s="13">
        <v>6909837789</v>
      </c>
      <c r="L88" s="8" t="s">
        <v>42</v>
      </c>
      <c r="M88" s="8" t="s">
        <v>423</v>
      </c>
      <c r="N88" s="13" t="s">
        <v>192</v>
      </c>
      <c r="O88" s="8" t="s">
        <v>193</v>
      </c>
      <c r="P88" s="8" t="s">
        <v>193</v>
      </c>
      <c r="Q88" s="8" t="s">
        <v>168</v>
      </c>
      <c r="R88" s="8" t="s">
        <v>169</v>
      </c>
      <c r="S88" s="8" t="s">
        <v>90</v>
      </c>
      <c r="T88" s="2">
        <v>3000</v>
      </c>
      <c r="U88" s="8" t="s">
        <v>48</v>
      </c>
      <c r="V88" s="10" t="s">
        <v>27</v>
      </c>
      <c r="W88" s="15">
        <f t="shared" si="2"/>
        <v>4.7430830039525695E-3</v>
      </c>
      <c r="X88"/>
    </row>
    <row r="89" spans="1:24">
      <c r="A89" s="3">
        <v>143</v>
      </c>
      <c r="B89" s="5" t="s">
        <v>22</v>
      </c>
      <c r="C89" s="6">
        <v>42560.720555555556</v>
      </c>
      <c r="D89" s="4">
        <v>20582432000165</v>
      </c>
      <c r="E89" s="12">
        <v>190000001577</v>
      </c>
      <c r="F89" s="5" t="s">
        <v>23</v>
      </c>
      <c r="G89" s="5" t="s">
        <v>24</v>
      </c>
      <c r="H89" s="4">
        <v>15611</v>
      </c>
      <c r="I89" s="5" t="s">
        <v>30</v>
      </c>
      <c r="J89" s="5" t="s">
        <v>154</v>
      </c>
      <c r="K89" s="12">
        <v>6909837789</v>
      </c>
      <c r="L89" s="5" t="s">
        <v>42</v>
      </c>
      <c r="M89" s="5" t="s">
        <v>423</v>
      </c>
      <c r="N89" s="12" t="s">
        <v>192</v>
      </c>
      <c r="O89" s="5" t="s">
        <v>193</v>
      </c>
      <c r="P89" s="5" t="s">
        <v>193</v>
      </c>
      <c r="Q89" s="5" t="s">
        <v>168</v>
      </c>
      <c r="R89" s="5" t="s">
        <v>169</v>
      </c>
      <c r="S89" s="5" t="s">
        <v>90</v>
      </c>
      <c r="T89" s="4">
        <v>3000</v>
      </c>
      <c r="U89" s="5" t="s">
        <v>48</v>
      </c>
      <c r="V89" s="7" t="s">
        <v>27</v>
      </c>
      <c r="W89" s="15">
        <f t="shared" si="2"/>
        <v>4.7430830039525695E-3</v>
      </c>
      <c r="X89"/>
    </row>
    <row r="90" spans="1:24">
      <c r="A90" s="1">
        <v>143</v>
      </c>
      <c r="B90" s="8" t="s">
        <v>22</v>
      </c>
      <c r="C90" s="9">
        <v>42560.720555555556</v>
      </c>
      <c r="D90" s="2">
        <v>20582432000165</v>
      </c>
      <c r="E90" s="13">
        <v>190000001577</v>
      </c>
      <c r="F90" s="8" t="s">
        <v>23</v>
      </c>
      <c r="G90" s="8" t="s">
        <v>24</v>
      </c>
      <c r="H90" s="2">
        <v>15611</v>
      </c>
      <c r="I90" s="8" t="s">
        <v>30</v>
      </c>
      <c r="J90" s="8" t="s">
        <v>154</v>
      </c>
      <c r="K90" s="13">
        <v>6909837789</v>
      </c>
      <c r="L90" s="8" t="s">
        <v>42</v>
      </c>
      <c r="M90" s="8" t="s">
        <v>423</v>
      </c>
      <c r="N90" s="13" t="s">
        <v>192</v>
      </c>
      <c r="O90" s="8" t="s">
        <v>193</v>
      </c>
      <c r="P90" s="8" t="s">
        <v>193</v>
      </c>
      <c r="Q90" s="8" t="s">
        <v>168</v>
      </c>
      <c r="R90" s="8" t="s">
        <v>169</v>
      </c>
      <c r="S90" s="8" t="s">
        <v>90</v>
      </c>
      <c r="T90" s="2">
        <v>3000</v>
      </c>
      <c r="U90" s="8" t="s">
        <v>48</v>
      </c>
      <c r="V90" s="10" t="s">
        <v>27</v>
      </c>
      <c r="W90" s="15">
        <f t="shared" si="2"/>
        <v>4.7430830039525695E-3</v>
      </c>
      <c r="X90"/>
    </row>
    <row r="91" spans="1:24">
      <c r="A91" s="3">
        <v>143</v>
      </c>
      <c r="B91" s="5" t="s">
        <v>22</v>
      </c>
      <c r="C91" s="6">
        <v>42560.720555555556</v>
      </c>
      <c r="D91" s="4">
        <v>20582432000165</v>
      </c>
      <c r="E91" s="12">
        <v>190000001577</v>
      </c>
      <c r="F91" s="5" t="s">
        <v>23</v>
      </c>
      <c r="G91" s="5" t="s">
        <v>24</v>
      </c>
      <c r="H91" s="4">
        <v>15611</v>
      </c>
      <c r="I91" s="5" t="s">
        <v>30</v>
      </c>
      <c r="J91" s="5" t="s">
        <v>154</v>
      </c>
      <c r="K91" s="12">
        <v>6909837789</v>
      </c>
      <c r="L91" s="5" t="s">
        <v>42</v>
      </c>
      <c r="M91" s="5" t="s">
        <v>423</v>
      </c>
      <c r="N91" s="12" t="s">
        <v>192</v>
      </c>
      <c r="O91" s="5" t="s">
        <v>193</v>
      </c>
      <c r="P91" s="5" t="s">
        <v>193</v>
      </c>
      <c r="Q91" s="5" t="s">
        <v>168</v>
      </c>
      <c r="R91" s="5" t="s">
        <v>169</v>
      </c>
      <c r="S91" s="5" t="s">
        <v>90</v>
      </c>
      <c r="T91" s="4">
        <v>3000</v>
      </c>
      <c r="U91" s="5" t="s">
        <v>48</v>
      </c>
      <c r="V91" s="7" t="s">
        <v>27</v>
      </c>
      <c r="W91" s="15">
        <f t="shared" si="2"/>
        <v>4.7430830039525695E-3</v>
      </c>
      <c r="X91"/>
    </row>
    <row r="92" spans="1:24">
      <c r="A92" s="1">
        <v>143</v>
      </c>
      <c r="B92" s="8" t="s">
        <v>22</v>
      </c>
      <c r="C92" s="9">
        <v>42560.720555555556</v>
      </c>
      <c r="D92" s="2">
        <v>20582432000165</v>
      </c>
      <c r="E92" s="13">
        <v>190000001577</v>
      </c>
      <c r="F92" s="8" t="s">
        <v>23</v>
      </c>
      <c r="G92" s="8" t="s">
        <v>24</v>
      </c>
      <c r="H92" s="2">
        <v>15611</v>
      </c>
      <c r="I92" s="8" t="s">
        <v>30</v>
      </c>
      <c r="J92" s="8" t="s">
        <v>154</v>
      </c>
      <c r="K92" s="13">
        <v>6909837789</v>
      </c>
      <c r="L92" s="8" t="s">
        <v>42</v>
      </c>
      <c r="M92" s="8" t="s">
        <v>423</v>
      </c>
      <c r="N92" s="13" t="s">
        <v>192</v>
      </c>
      <c r="O92" s="8" t="s">
        <v>193</v>
      </c>
      <c r="P92" s="8" t="s">
        <v>193</v>
      </c>
      <c r="Q92" s="8" t="s">
        <v>168</v>
      </c>
      <c r="R92" s="8" t="s">
        <v>169</v>
      </c>
      <c r="S92" s="8" t="s">
        <v>90</v>
      </c>
      <c r="T92" s="2">
        <v>3000</v>
      </c>
      <c r="U92" s="8" t="s">
        <v>48</v>
      </c>
      <c r="V92" s="10" t="s">
        <v>27</v>
      </c>
      <c r="W92" s="15">
        <f t="shared" si="2"/>
        <v>4.7430830039525695E-3</v>
      </c>
      <c r="X92"/>
    </row>
    <row r="93" spans="1:24">
      <c r="A93" s="3">
        <v>143</v>
      </c>
      <c r="B93" s="5" t="s">
        <v>22</v>
      </c>
      <c r="C93" s="6">
        <v>42560.720555555556</v>
      </c>
      <c r="D93" s="4">
        <v>20582432000165</v>
      </c>
      <c r="E93" s="12">
        <v>190000001577</v>
      </c>
      <c r="F93" s="5" t="s">
        <v>23</v>
      </c>
      <c r="G93" s="5" t="s">
        <v>24</v>
      </c>
      <c r="H93" s="4">
        <v>15611</v>
      </c>
      <c r="I93" s="5" t="s">
        <v>30</v>
      </c>
      <c r="J93" s="5" t="s">
        <v>154</v>
      </c>
      <c r="K93" s="12">
        <v>6909837789</v>
      </c>
      <c r="L93" s="5" t="s">
        <v>42</v>
      </c>
      <c r="M93" s="5" t="s">
        <v>423</v>
      </c>
      <c r="N93" s="12" t="s">
        <v>192</v>
      </c>
      <c r="O93" s="5" t="s">
        <v>193</v>
      </c>
      <c r="P93" s="5" t="s">
        <v>193</v>
      </c>
      <c r="Q93" s="5" t="s">
        <v>168</v>
      </c>
      <c r="R93" s="5" t="s">
        <v>169</v>
      </c>
      <c r="S93" s="5" t="s">
        <v>90</v>
      </c>
      <c r="T93" s="4">
        <v>3000</v>
      </c>
      <c r="U93" s="5" t="s">
        <v>48</v>
      </c>
      <c r="V93" s="7" t="s">
        <v>27</v>
      </c>
      <c r="W93" s="15">
        <f t="shared" si="2"/>
        <v>4.7430830039525695E-3</v>
      </c>
      <c r="X93"/>
    </row>
    <row r="94" spans="1:24">
      <c r="A94" s="1">
        <v>143</v>
      </c>
      <c r="B94" s="8" t="s">
        <v>22</v>
      </c>
      <c r="C94" s="9">
        <v>42560.720555555556</v>
      </c>
      <c r="D94" s="2">
        <v>20582432000165</v>
      </c>
      <c r="E94" s="13">
        <v>190000001577</v>
      </c>
      <c r="F94" s="8" t="s">
        <v>23</v>
      </c>
      <c r="G94" s="8" t="s">
        <v>24</v>
      </c>
      <c r="H94" s="2">
        <v>15611</v>
      </c>
      <c r="I94" s="8" t="s">
        <v>30</v>
      </c>
      <c r="J94" s="8" t="s">
        <v>154</v>
      </c>
      <c r="K94" s="13">
        <v>6909837789</v>
      </c>
      <c r="L94" s="8" t="s">
        <v>42</v>
      </c>
      <c r="M94" s="8" t="s">
        <v>423</v>
      </c>
      <c r="N94" s="13" t="s">
        <v>192</v>
      </c>
      <c r="O94" s="8" t="s">
        <v>193</v>
      </c>
      <c r="P94" s="8" t="s">
        <v>193</v>
      </c>
      <c r="Q94" s="8" t="s">
        <v>168</v>
      </c>
      <c r="R94" s="8" t="s">
        <v>169</v>
      </c>
      <c r="S94" s="8" t="s">
        <v>90</v>
      </c>
      <c r="T94" s="2">
        <v>15000</v>
      </c>
      <c r="U94" s="8" t="s">
        <v>48</v>
      </c>
      <c r="V94" s="10" t="s">
        <v>27</v>
      </c>
      <c r="W94" s="15">
        <f t="shared" si="2"/>
        <v>2.3715415019762844E-2</v>
      </c>
      <c r="X94"/>
    </row>
    <row r="95" spans="1:24">
      <c r="A95" s="3">
        <v>143</v>
      </c>
      <c r="B95" s="5" t="s">
        <v>22</v>
      </c>
      <c r="C95" s="6">
        <v>42560.720555555556</v>
      </c>
      <c r="D95" s="4">
        <v>20582432000165</v>
      </c>
      <c r="E95" s="12">
        <v>190000001577</v>
      </c>
      <c r="F95" s="5" t="s">
        <v>23</v>
      </c>
      <c r="G95" s="5" t="s">
        <v>24</v>
      </c>
      <c r="H95" s="4">
        <v>15611</v>
      </c>
      <c r="I95" s="5" t="s">
        <v>30</v>
      </c>
      <c r="J95" s="5" t="s">
        <v>154</v>
      </c>
      <c r="K95" s="12">
        <v>6909837789</v>
      </c>
      <c r="L95" s="5" t="s">
        <v>42</v>
      </c>
      <c r="M95" s="5" t="s">
        <v>423</v>
      </c>
      <c r="N95" s="12" t="s">
        <v>192</v>
      </c>
      <c r="O95" s="5" t="s">
        <v>193</v>
      </c>
      <c r="P95" s="5" t="s">
        <v>193</v>
      </c>
      <c r="Q95" s="5" t="s">
        <v>168</v>
      </c>
      <c r="R95" s="5" t="s">
        <v>169</v>
      </c>
      <c r="S95" s="5" t="s">
        <v>90</v>
      </c>
      <c r="T95" s="4">
        <v>15000</v>
      </c>
      <c r="U95" s="5" t="s">
        <v>48</v>
      </c>
      <c r="V95" s="7" t="s">
        <v>27</v>
      </c>
      <c r="W95" s="15">
        <f t="shared" si="2"/>
        <v>2.3715415019762844E-2</v>
      </c>
      <c r="X95"/>
    </row>
    <row r="96" spans="1:24">
      <c r="A96" s="1">
        <v>143</v>
      </c>
      <c r="B96" s="8" t="s">
        <v>22</v>
      </c>
      <c r="C96" s="9">
        <v>42560.720555555556</v>
      </c>
      <c r="D96" s="2">
        <v>20582432000165</v>
      </c>
      <c r="E96" s="13">
        <v>190000001577</v>
      </c>
      <c r="F96" s="8" t="s">
        <v>23</v>
      </c>
      <c r="G96" s="8" t="s">
        <v>24</v>
      </c>
      <c r="H96" s="2">
        <v>15611</v>
      </c>
      <c r="I96" s="8" t="s">
        <v>30</v>
      </c>
      <c r="J96" s="8" t="s">
        <v>154</v>
      </c>
      <c r="K96" s="13">
        <v>6909837789</v>
      </c>
      <c r="L96" s="8" t="s">
        <v>42</v>
      </c>
      <c r="M96" s="8" t="s">
        <v>423</v>
      </c>
      <c r="N96" s="13" t="s">
        <v>192</v>
      </c>
      <c r="O96" s="8" t="s">
        <v>193</v>
      </c>
      <c r="P96" s="8" t="s">
        <v>193</v>
      </c>
      <c r="Q96" s="8" t="s">
        <v>168</v>
      </c>
      <c r="R96" s="8" t="s">
        <v>169</v>
      </c>
      <c r="S96" s="8" t="s">
        <v>90</v>
      </c>
      <c r="T96" s="2">
        <v>15000</v>
      </c>
      <c r="U96" s="8" t="s">
        <v>48</v>
      </c>
      <c r="V96" s="10" t="s">
        <v>27</v>
      </c>
      <c r="W96" s="15">
        <f t="shared" si="2"/>
        <v>2.3715415019762844E-2</v>
      </c>
      <c r="X96"/>
    </row>
    <row r="97" spans="1:24">
      <c r="A97" s="3">
        <v>143</v>
      </c>
      <c r="B97" s="5" t="s">
        <v>22</v>
      </c>
      <c r="C97" s="6">
        <v>42560.720555555556</v>
      </c>
      <c r="D97" s="4">
        <v>20582432000165</v>
      </c>
      <c r="E97" s="12">
        <v>190000001577</v>
      </c>
      <c r="F97" s="5" t="s">
        <v>23</v>
      </c>
      <c r="G97" s="5" t="s">
        <v>24</v>
      </c>
      <c r="H97" s="4">
        <v>15611</v>
      </c>
      <c r="I97" s="5" t="s">
        <v>30</v>
      </c>
      <c r="J97" s="5" t="s">
        <v>154</v>
      </c>
      <c r="K97" s="12">
        <v>6909837789</v>
      </c>
      <c r="L97" s="5" t="s">
        <v>42</v>
      </c>
      <c r="M97" s="5" t="s">
        <v>423</v>
      </c>
      <c r="N97" s="12" t="s">
        <v>192</v>
      </c>
      <c r="O97" s="5" t="s">
        <v>193</v>
      </c>
      <c r="P97" s="5" t="s">
        <v>193</v>
      </c>
      <c r="Q97" s="5" t="s">
        <v>168</v>
      </c>
      <c r="R97" s="5" t="s">
        <v>169</v>
      </c>
      <c r="S97" s="5" t="s">
        <v>90</v>
      </c>
      <c r="T97" s="4">
        <v>15000</v>
      </c>
      <c r="U97" s="5" t="s">
        <v>48</v>
      </c>
      <c r="V97" s="7" t="s">
        <v>27</v>
      </c>
      <c r="W97" s="15">
        <f t="shared" si="2"/>
        <v>2.3715415019762844E-2</v>
      </c>
      <c r="X97"/>
    </row>
    <row r="98" spans="1:24">
      <c r="A98" s="1">
        <v>143</v>
      </c>
      <c r="B98" s="8" t="s">
        <v>22</v>
      </c>
      <c r="C98" s="9">
        <v>42560.720555555556</v>
      </c>
      <c r="D98" s="2">
        <v>20582432000165</v>
      </c>
      <c r="E98" s="13">
        <v>190000001577</v>
      </c>
      <c r="F98" s="8" t="s">
        <v>23</v>
      </c>
      <c r="G98" s="8" t="s">
        <v>24</v>
      </c>
      <c r="H98" s="2">
        <v>15611</v>
      </c>
      <c r="I98" s="8" t="s">
        <v>30</v>
      </c>
      <c r="J98" s="8" t="s">
        <v>154</v>
      </c>
      <c r="K98" s="13">
        <v>6909837789</v>
      </c>
      <c r="L98" s="8" t="s">
        <v>42</v>
      </c>
      <c r="M98" s="8" t="s">
        <v>423</v>
      </c>
      <c r="N98" s="13" t="s">
        <v>192</v>
      </c>
      <c r="O98" s="8" t="s">
        <v>193</v>
      </c>
      <c r="P98" s="8" t="s">
        <v>193</v>
      </c>
      <c r="Q98" s="8" t="s">
        <v>168</v>
      </c>
      <c r="R98" s="8" t="s">
        <v>169</v>
      </c>
      <c r="S98" s="8" t="s">
        <v>90</v>
      </c>
      <c r="T98" s="2">
        <v>2400</v>
      </c>
      <c r="U98" s="8" t="s">
        <v>48</v>
      </c>
      <c r="V98" s="10" t="s">
        <v>27</v>
      </c>
      <c r="W98" s="15">
        <f t="shared" si="2"/>
        <v>3.7944664031620552E-3</v>
      </c>
      <c r="X98"/>
    </row>
    <row r="99" spans="1:24">
      <c r="A99" s="3">
        <v>143</v>
      </c>
      <c r="B99" s="5" t="s">
        <v>22</v>
      </c>
      <c r="C99" s="6">
        <v>42560.720555555556</v>
      </c>
      <c r="D99" s="4">
        <v>20582432000165</v>
      </c>
      <c r="E99" s="12">
        <v>190000001577</v>
      </c>
      <c r="F99" s="5" t="s">
        <v>23</v>
      </c>
      <c r="G99" s="5" t="s">
        <v>24</v>
      </c>
      <c r="H99" s="4">
        <v>15611</v>
      </c>
      <c r="I99" s="5" t="s">
        <v>30</v>
      </c>
      <c r="J99" s="5" t="s">
        <v>154</v>
      </c>
      <c r="K99" s="12">
        <v>6909837789</v>
      </c>
      <c r="L99" s="5" t="s">
        <v>42</v>
      </c>
      <c r="M99" s="5" t="s">
        <v>423</v>
      </c>
      <c r="N99" s="12" t="s">
        <v>192</v>
      </c>
      <c r="O99" s="5" t="s">
        <v>193</v>
      </c>
      <c r="P99" s="5" t="s">
        <v>193</v>
      </c>
      <c r="Q99" s="5" t="s">
        <v>168</v>
      </c>
      <c r="R99" s="5" t="s">
        <v>169</v>
      </c>
      <c r="S99" s="5" t="s">
        <v>90</v>
      </c>
      <c r="T99" s="4">
        <v>3200</v>
      </c>
      <c r="U99" s="5" t="s">
        <v>48</v>
      </c>
      <c r="V99" s="7" t="s">
        <v>27</v>
      </c>
      <c r="W99" s="15">
        <f t="shared" si="2"/>
        <v>5.0592885375494072E-3</v>
      </c>
      <c r="X99"/>
    </row>
    <row r="100" spans="1:24">
      <c r="A100" s="1">
        <v>143</v>
      </c>
      <c r="B100" s="8" t="s">
        <v>22</v>
      </c>
      <c r="C100" s="9">
        <v>42560.720555555556</v>
      </c>
      <c r="D100" s="2">
        <v>20582432000165</v>
      </c>
      <c r="E100" s="13">
        <v>190000001577</v>
      </c>
      <c r="F100" s="8" t="s">
        <v>23</v>
      </c>
      <c r="G100" s="8" t="s">
        <v>24</v>
      </c>
      <c r="H100" s="2">
        <v>15611</v>
      </c>
      <c r="I100" s="8" t="s">
        <v>30</v>
      </c>
      <c r="J100" s="8" t="s">
        <v>154</v>
      </c>
      <c r="K100" s="13">
        <v>6909837789</v>
      </c>
      <c r="L100" s="8" t="s">
        <v>42</v>
      </c>
      <c r="M100" s="8" t="s">
        <v>423</v>
      </c>
      <c r="N100" s="13" t="s">
        <v>192</v>
      </c>
      <c r="O100" s="8" t="s">
        <v>193</v>
      </c>
      <c r="P100" s="8" t="s">
        <v>193</v>
      </c>
      <c r="Q100" s="8" t="s">
        <v>168</v>
      </c>
      <c r="R100" s="8" t="s">
        <v>169</v>
      </c>
      <c r="S100" s="8" t="s">
        <v>90</v>
      </c>
      <c r="T100" s="2">
        <v>3200</v>
      </c>
      <c r="U100" s="8" t="s">
        <v>48</v>
      </c>
      <c r="V100" s="10" t="s">
        <v>27</v>
      </c>
      <c r="W100" s="15">
        <f t="shared" si="2"/>
        <v>5.0592885375494072E-3</v>
      </c>
      <c r="X100"/>
    </row>
    <row r="101" spans="1:24">
      <c r="A101" s="3">
        <v>143</v>
      </c>
      <c r="B101" s="5" t="s">
        <v>22</v>
      </c>
      <c r="C101" s="6">
        <v>42560.720555555556</v>
      </c>
      <c r="D101" s="4">
        <v>20582432000165</v>
      </c>
      <c r="E101" s="12">
        <v>190000001577</v>
      </c>
      <c r="F101" s="5" t="s">
        <v>23</v>
      </c>
      <c r="G101" s="5" t="s">
        <v>24</v>
      </c>
      <c r="H101" s="4">
        <v>15611</v>
      </c>
      <c r="I101" s="5" t="s">
        <v>30</v>
      </c>
      <c r="J101" s="5" t="s">
        <v>154</v>
      </c>
      <c r="K101" s="12">
        <v>6909837789</v>
      </c>
      <c r="L101" s="5" t="s">
        <v>42</v>
      </c>
      <c r="M101" s="5" t="s">
        <v>423</v>
      </c>
      <c r="N101" s="12" t="s">
        <v>192</v>
      </c>
      <c r="O101" s="5" t="s">
        <v>193</v>
      </c>
      <c r="P101" s="5" t="s">
        <v>193</v>
      </c>
      <c r="Q101" s="5" t="s">
        <v>168</v>
      </c>
      <c r="R101" s="5" t="s">
        <v>169</v>
      </c>
      <c r="S101" s="5" t="s">
        <v>90</v>
      </c>
      <c r="T101" s="4">
        <v>3200</v>
      </c>
      <c r="U101" s="5" t="s">
        <v>48</v>
      </c>
      <c r="V101" s="7" t="s">
        <v>27</v>
      </c>
      <c r="W101" s="15">
        <f t="shared" si="2"/>
        <v>5.0592885375494072E-3</v>
      </c>
      <c r="X101"/>
    </row>
    <row r="102" spans="1:24">
      <c r="A102" s="1">
        <v>143</v>
      </c>
      <c r="B102" s="8" t="s">
        <v>22</v>
      </c>
      <c r="C102" s="9">
        <v>42560.720555555556</v>
      </c>
      <c r="D102" s="2">
        <v>20582432000165</v>
      </c>
      <c r="E102" s="13">
        <v>190000001577</v>
      </c>
      <c r="F102" s="8" t="s">
        <v>23</v>
      </c>
      <c r="G102" s="8" t="s">
        <v>24</v>
      </c>
      <c r="H102" s="2">
        <v>15611</v>
      </c>
      <c r="I102" s="8" t="s">
        <v>30</v>
      </c>
      <c r="J102" s="8" t="s">
        <v>154</v>
      </c>
      <c r="K102" s="13">
        <v>6909837789</v>
      </c>
      <c r="L102" s="8" t="s">
        <v>42</v>
      </c>
      <c r="M102" s="8" t="s">
        <v>423</v>
      </c>
      <c r="N102" s="13" t="s">
        <v>192</v>
      </c>
      <c r="O102" s="8" t="s">
        <v>193</v>
      </c>
      <c r="P102" s="8" t="s">
        <v>193</v>
      </c>
      <c r="Q102" s="8" t="s">
        <v>168</v>
      </c>
      <c r="R102" s="8" t="s">
        <v>169</v>
      </c>
      <c r="S102" s="8" t="s">
        <v>90</v>
      </c>
      <c r="T102" s="2">
        <v>4800</v>
      </c>
      <c r="U102" s="8" t="s">
        <v>48</v>
      </c>
      <c r="V102" s="10" t="s">
        <v>27</v>
      </c>
      <c r="W102" s="15">
        <f t="shared" si="2"/>
        <v>7.5889328063241104E-3</v>
      </c>
      <c r="X102"/>
    </row>
    <row r="103" spans="1:24">
      <c r="A103" s="3">
        <v>143</v>
      </c>
      <c r="B103" s="5" t="s">
        <v>22</v>
      </c>
      <c r="C103" s="6">
        <v>42560.720555555556</v>
      </c>
      <c r="D103" s="4">
        <v>20582432000165</v>
      </c>
      <c r="E103" s="12">
        <v>190000001577</v>
      </c>
      <c r="F103" s="5" t="s">
        <v>23</v>
      </c>
      <c r="G103" s="5" t="s">
        <v>24</v>
      </c>
      <c r="H103" s="4">
        <v>15611</v>
      </c>
      <c r="I103" s="5" t="s">
        <v>30</v>
      </c>
      <c r="J103" s="5" t="s">
        <v>154</v>
      </c>
      <c r="K103" s="12">
        <v>6909837789</v>
      </c>
      <c r="L103" s="5" t="s">
        <v>42</v>
      </c>
      <c r="M103" s="5" t="s">
        <v>423</v>
      </c>
      <c r="N103" s="12" t="s">
        <v>192</v>
      </c>
      <c r="O103" s="5" t="s">
        <v>193</v>
      </c>
      <c r="P103" s="5" t="s">
        <v>193</v>
      </c>
      <c r="Q103" s="5" t="s">
        <v>168</v>
      </c>
      <c r="R103" s="5" t="s">
        <v>169</v>
      </c>
      <c r="S103" s="5" t="s">
        <v>90</v>
      </c>
      <c r="T103" s="4">
        <v>4800</v>
      </c>
      <c r="U103" s="5" t="s">
        <v>48</v>
      </c>
      <c r="V103" s="7" t="s">
        <v>27</v>
      </c>
      <c r="W103" s="15">
        <f t="shared" si="2"/>
        <v>7.5889328063241104E-3</v>
      </c>
      <c r="X103"/>
    </row>
    <row r="104" spans="1:24">
      <c r="A104" s="1">
        <v>143</v>
      </c>
      <c r="B104" s="8" t="s">
        <v>22</v>
      </c>
      <c r="C104" s="9">
        <v>42560.720555555556</v>
      </c>
      <c r="D104" s="2">
        <v>20582432000165</v>
      </c>
      <c r="E104" s="13">
        <v>190000001577</v>
      </c>
      <c r="F104" s="8" t="s">
        <v>23</v>
      </c>
      <c r="G104" s="8" t="s">
        <v>24</v>
      </c>
      <c r="H104" s="2">
        <v>15611</v>
      </c>
      <c r="I104" s="8" t="s">
        <v>30</v>
      </c>
      <c r="J104" s="8" t="s">
        <v>154</v>
      </c>
      <c r="K104" s="13">
        <v>6909837789</v>
      </c>
      <c r="L104" s="8" t="s">
        <v>42</v>
      </c>
      <c r="M104" s="8" t="s">
        <v>423</v>
      </c>
      <c r="N104" s="13" t="s">
        <v>192</v>
      </c>
      <c r="O104" s="8" t="s">
        <v>193</v>
      </c>
      <c r="P104" s="8" t="s">
        <v>193</v>
      </c>
      <c r="Q104" s="8" t="s">
        <v>168</v>
      </c>
      <c r="R104" s="8" t="s">
        <v>169</v>
      </c>
      <c r="S104" s="8" t="s">
        <v>90</v>
      </c>
      <c r="T104" s="2">
        <v>5000</v>
      </c>
      <c r="U104" s="8" t="s">
        <v>48</v>
      </c>
      <c r="V104" s="10" t="s">
        <v>27</v>
      </c>
      <c r="W104" s="15">
        <f t="shared" si="2"/>
        <v>7.9051383399209481E-3</v>
      </c>
      <c r="X104"/>
    </row>
    <row r="105" spans="1:24">
      <c r="A105" s="3">
        <v>143</v>
      </c>
      <c r="B105" s="5" t="s">
        <v>22</v>
      </c>
      <c r="C105" s="6">
        <v>42560.720555555556</v>
      </c>
      <c r="D105" s="4">
        <v>20582432000165</v>
      </c>
      <c r="E105" s="12">
        <v>190000001577</v>
      </c>
      <c r="F105" s="5" t="s">
        <v>23</v>
      </c>
      <c r="G105" s="5" t="s">
        <v>24</v>
      </c>
      <c r="H105" s="4">
        <v>15611</v>
      </c>
      <c r="I105" s="5" t="s">
        <v>30</v>
      </c>
      <c r="J105" s="5" t="s">
        <v>154</v>
      </c>
      <c r="K105" s="12">
        <v>6909837789</v>
      </c>
      <c r="L105" s="5" t="s">
        <v>42</v>
      </c>
      <c r="M105" s="5" t="s">
        <v>423</v>
      </c>
      <c r="N105" s="12" t="s">
        <v>192</v>
      </c>
      <c r="O105" s="5" t="s">
        <v>193</v>
      </c>
      <c r="P105" s="5" t="s">
        <v>193</v>
      </c>
      <c r="Q105" s="5" t="s">
        <v>168</v>
      </c>
      <c r="R105" s="5" t="s">
        <v>169</v>
      </c>
      <c r="S105" s="5" t="s">
        <v>90</v>
      </c>
      <c r="T105" s="4">
        <v>5000</v>
      </c>
      <c r="U105" s="5" t="s">
        <v>48</v>
      </c>
      <c r="V105" s="7" t="s">
        <v>27</v>
      </c>
      <c r="W105" s="15">
        <f t="shared" si="2"/>
        <v>7.9051383399209481E-3</v>
      </c>
      <c r="X105"/>
    </row>
    <row r="106" spans="1:24">
      <c r="A106" s="1">
        <v>143</v>
      </c>
      <c r="B106" s="8" t="s">
        <v>22</v>
      </c>
      <c r="C106" s="9">
        <v>42560.720555555556</v>
      </c>
      <c r="D106" s="2">
        <v>20582432000165</v>
      </c>
      <c r="E106" s="13">
        <v>190000001577</v>
      </c>
      <c r="F106" s="8" t="s">
        <v>23</v>
      </c>
      <c r="G106" s="8" t="s">
        <v>24</v>
      </c>
      <c r="H106" s="2">
        <v>15611</v>
      </c>
      <c r="I106" s="8" t="s">
        <v>30</v>
      </c>
      <c r="J106" s="8" t="s">
        <v>154</v>
      </c>
      <c r="K106" s="13">
        <v>6909837789</v>
      </c>
      <c r="L106" s="8" t="s">
        <v>42</v>
      </c>
      <c r="M106" s="8" t="s">
        <v>423</v>
      </c>
      <c r="N106" s="13" t="s">
        <v>192</v>
      </c>
      <c r="O106" s="8" t="s">
        <v>193</v>
      </c>
      <c r="P106" s="8" t="s">
        <v>193</v>
      </c>
      <c r="Q106" s="8" t="s">
        <v>168</v>
      </c>
      <c r="R106" s="8" t="s">
        <v>169</v>
      </c>
      <c r="S106" s="8" t="s">
        <v>90</v>
      </c>
      <c r="T106" s="2">
        <v>5000</v>
      </c>
      <c r="U106" s="8" t="s">
        <v>48</v>
      </c>
      <c r="V106" s="10" t="s">
        <v>27</v>
      </c>
      <c r="W106" s="15">
        <f t="shared" si="2"/>
        <v>7.9051383399209481E-3</v>
      </c>
      <c r="X106"/>
    </row>
    <row r="107" spans="1:24">
      <c r="A107" s="3">
        <v>143</v>
      </c>
      <c r="B107" s="5" t="s">
        <v>22</v>
      </c>
      <c r="C107" s="6">
        <v>42560.720555555556</v>
      </c>
      <c r="D107" s="4">
        <v>20582432000165</v>
      </c>
      <c r="E107" s="12">
        <v>190000001577</v>
      </c>
      <c r="F107" s="5" t="s">
        <v>23</v>
      </c>
      <c r="G107" s="5" t="s">
        <v>24</v>
      </c>
      <c r="H107" s="4">
        <v>15611</v>
      </c>
      <c r="I107" s="5" t="s">
        <v>30</v>
      </c>
      <c r="J107" s="5" t="s">
        <v>154</v>
      </c>
      <c r="K107" s="12">
        <v>6909837789</v>
      </c>
      <c r="L107" s="5" t="s">
        <v>42</v>
      </c>
      <c r="M107" s="5" t="s">
        <v>423</v>
      </c>
      <c r="N107" s="12" t="s">
        <v>192</v>
      </c>
      <c r="O107" s="5" t="s">
        <v>193</v>
      </c>
      <c r="P107" s="5" t="s">
        <v>193</v>
      </c>
      <c r="Q107" s="5" t="s">
        <v>168</v>
      </c>
      <c r="R107" s="5" t="s">
        <v>169</v>
      </c>
      <c r="S107" s="5" t="s">
        <v>90</v>
      </c>
      <c r="T107" s="4">
        <v>5000</v>
      </c>
      <c r="U107" s="5" t="s">
        <v>48</v>
      </c>
      <c r="V107" s="7" t="s">
        <v>27</v>
      </c>
      <c r="W107" s="15">
        <f t="shared" si="2"/>
        <v>7.9051383399209481E-3</v>
      </c>
      <c r="X107"/>
    </row>
    <row r="108" spans="1:24">
      <c r="A108" s="1">
        <v>143</v>
      </c>
      <c r="B108" s="8" t="s">
        <v>22</v>
      </c>
      <c r="C108" s="9">
        <v>42560.720555555556</v>
      </c>
      <c r="D108" s="2">
        <v>20582432000165</v>
      </c>
      <c r="E108" s="13">
        <v>190000001577</v>
      </c>
      <c r="F108" s="8" t="s">
        <v>23</v>
      </c>
      <c r="G108" s="8" t="s">
        <v>24</v>
      </c>
      <c r="H108" s="2">
        <v>15611</v>
      </c>
      <c r="I108" s="8" t="s">
        <v>30</v>
      </c>
      <c r="J108" s="8" t="s">
        <v>154</v>
      </c>
      <c r="K108" s="13">
        <v>6909837789</v>
      </c>
      <c r="L108" s="8" t="s">
        <v>42</v>
      </c>
      <c r="M108" s="8" t="s">
        <v>423</v>
      </c>
      <c r="N108" s="13" t="s">
        <v>192</v>
      </c>
      <c r="O108" s="8" t="s">
        <v>193</v>
      </c>
      <c r="P108" s="8" t="s">
        <v>193</v>
      </c>
      <c r="Q108" s="8" t="s">
        <v>168</v>
      </c>
      <c r="R108" s="8" t="s">
        <v>169</v>
      </c>
      <c r="S108" s="8" t="s">
        <v>90</v>
      </c>
      <c r="T108" s="2">
        <v>5000</v>
      </c>
      <c r="U108" s="8" t="s">
        <v>48</v>
      </c>
      <c r="V108" s="10" t="s">
        <v>27</v>
      </c>
      <c r="W108" s="15">
        <f t="shared" si="2"/>
        <v>7.9051383399209481E-3</v>
      </c>
      <c r="X108"/>
    </row>
    <row r="109" spans="1:24">
      <c r="A109" s="3">
        <v>143</v>
      </c>
      <c r="B109" s="5" t="s">
        <v>22</v>
      </c>
      <c r="C109" s="6">
        <v>42560.720555555556</v>
      </c>
      <c r="D109" s="4">
        <v>20582432000165</v>
      </c>
      <c r="E109" s="12">
        <v>190000001577</v>
      </c>
      <c r="F109" s="5" t="s">
        <v>23</v>
      </c>
      <c r="G109" s="5" t="s">
        <v>24</v>
      </c>
      <c r="H109" s="4">
        <v>15611</v>
      </c>
      <c r="I109" s="5" t="s">
        <v>30</v>
      </c>
      <c r="J109" s="5" t="s">
        <v>154</v>
      </c>
      <c r="K109" s="12">
        <v>6909837789</v>
      </c>
      <c r="L109" s="5" t="s">
        <v>42</v>
      </c>
      <c r="M109" s="5" t="s">
        <v>423</v>
      </c>
      <c r="N109" s="12" t="s">
        <v>192</v>
      </c>
      <c r="O109" s="5" t="s">
        <v>193</v>
      </c>
      <c r="P109" s="5" t="s">
        <v>193</v>
      </c>
      <c r="Q109" s="5" t="s">
        <v>168</v>
      </c>
      <c r="R109" s="5" t="s">
        <v>169</v>
      </c>
      <c r="S109" s="5" t="s">
        <v>90</v>
      </c>
      <c r="T109" s="4">
        <v>5000</v>
      </c>
      <c r="U109" s="5" t="s">
        <v>48</v>
      </c>
      <c r="V109" s="7" t="s">
        <v>27</v>
      </c>
      <c r="W109" s="15">
        <f t="shared" si="2"/>
        <v>7.9051383399209481E-3</v>
      </c>
      <c r="X109"/>
    </row>
    <row r="110" spans="1:24">
      <c r="A110" s="1">
        <v>143</v>
      </c>
      <c r="B110" s="8" t="s">
        <v>22</v>
      </c>
      <c r="C110" s="9">
        <v>42560.720555555556</v>
      </c>
      <c r="D110" s="2">
        <v>20582432000165</v>
      </c>
      <c r="E110" s="13">
        <v>190000001577</v>
      </c>
      <c r="F110" s="8" t="s">
        <v>23</v>
      </c>
      <c r="G110" s="8" t="s">
        <v>24</v>
      </c>
      <c r="H110" s="2">
        <v>15611</v>
      </c>
      <c r="I110" s="8" t="s">
        <v>30</v>
      </c>
      <c r="J110" s="8" t="s">
        <v>154</v>
      </c>
      <c r="K110" s="13">
        <v>6909837789</v>
      </c>
      <c r="L110" s="8" t="s">
        <v>42</v>
      </c>
      <c r="M110" s="8" t="s">
        <v>423</v>
      </c>
      <c r="N110" s="13" t="s">
        <v>192</v>
      </c>
      <c r="O110" s="8" t="s">
        <v>193</v>
      </c>
      <c r="P110" s="8" t="s">
        <v>193</v>
      </c>
      <c r="Q110" s="8" t="s">
        <v>168</v>
      </c>
      <c r="R110" s="8" t="s">
        <v>169</v>
      </c>
      <c r="S110" s="8" t="s">
        <v>90</v>
      </c>
      <c r="T110" s="2">
        <v>5000</v>
      </c>
      <c r="U110" s="8" t="s">
        <v>48</v>
      </c>
      <c r="V110" s="10" t="s">
        <v>27</v>
      </c>
      <c r="W110" s="15">
        <f t="shared" si="2"/>
        <v>7.9051383399209481E-3</v>
      </c>
      <c r="X110"/>
    </row>
    <row r="111" spans="1:24">
      <c r="A111" s="3">
        <v>143</v>
      </c>
      <c r="B111" s="5" t="s">
        <v>22</v>
      </c>
      <c r="C111" s="6">
        <v>42560.720555555556</v>
      </c>
      <c r="D111" s="4">
        <v>20582432000165</v>
      </c>
      <c r="E111" s="12">
        <v>190000001577</v>
      </c>
      <c r="F111" s="5" t="s">
        <v>23</v>
      </c>
      <c r="G111" s="5" t="s">
        <v>24</v>
      </c>
      <c r="H111" s="4">
        <v>15611</v>
      </c>
      <c r="I111" s="5" t="s">
        <v>30</v>
      </c>
      <c r="J111" s="5" t="s">
        <v>154</v>
      </c>
      <c r="K111" s="12">
        <v>6909837789</v>
      </c>
      <c r="L111" s="5" t="s">
        <v>42</v>
      </c>
      <c r="M111" s="5" t="s">
        <v>423</v>
      </c>
      <c r="N111" s="12" t="s">
        <v>192</v>
      </c>
      <c r="O111" s="5" t="s">
        <v>193</v>
      </c>
      <c r="P111" s="5" t="s">
        <v>193</v>
      </c>
      <c r="Q111" s="5" t="s">
        <v>168</v>
      </c>
      <c r="R111" s="5" t="s">
        <v>169</v>
      </c>
      <c r="S111" s="5" t="s">
        <v>90</v>
      </c>
      <c r="T111" s="4">
        <v>5000</v>
      </c>
      <c r="U111" s="5" t="s">
        <v>48</v>
      </c>
      <c r="V111" s="7" t="s">
        <v>27</v>
      </c>
      <c r="W111" s="15">
        <f t="shared" si="2"/>
        <v>7.9051383399209481E-3</v>
      </c>
      <c r="X111"/>
    </row>
    <row r="112" spans="1:24">
      <c r="A112" s="1">
        <v>143</v>
      </c>
      <c r="B112" s="8" t="s">
        <v>22</v>
      </c>
      <c r="C112" s="9">
        <v>42560.720555555556</v>
      </c>
      <c r="D112" s="2">
        <v>20582432000165</v>
      </c>
      <c r="E112" s="13">
        <v>190000001577</v>
      </c>
      <c r="F112" s="8" t="s">
        <v>23</v>
      </c>
      <c r="G112" s="8" t="s">
        <v>24</v>
      </c>
      <c r="H112" s="2">
        <v>15611</v>
      </c>
      <c r="I112" s="8" t="s">
        <v>30</v>
      </c>
      <c r="J112" s="8" t="s">
        <v>154</v>
      </c>
      <c r="K112" s="13">
        <v>6909837789</v>
      </c>
      <c r="L112" s="8" t="s">
        <v>42</v>
      </c>
      <c r="M112" s="8" t="s">
        <v>423</v>
      </c>
      <c r="N112" s="13" t="s">
        <v>192</v>
      </c>
      <c r="O112" s="8" t="s">
        <v>193</v>
      </c>
      <c r="P112" s="8" t="s">
        <v>193</v>
      </c>
      <c r="Q112" s="8" t="s">
        <v>168</v>
      </c>
      <c r="R112" s="8" t="s">
        <v>169</v>
      </c>
      <c r="S112" s="8" t="s">
        <v>90</v>
      </c>
      <c r="T112" s="2">
        <v>500</v>
      </c>
      <c r="U112" s="8" t="s">
        <v>48</v>
      </c>
      <c r="V112" s="10" t="s">
        <v>27</v>
      </c>
      <c r="W112" s="15">
        <f t="shared" si="2"/>
        <v>7.9051383399209485E-4</v>
      </c>
      <c r="X112"/>
    </row>
    <row r="113" spans="1:24">
      <c r="A113" s="3">
        <v>143</v>
      </c>
      <c r="B113" s="5" t="s">
        <v>22</v>
      </c>
      <c r="C113" s="6">
        <v>42560.720555555556</v>
      </c>
      <c r="D113" s="4">
        <v>20582432000165</v>
      </c>
      <c r="E113" s="12">
        <v>190000001577</v>
      </c>
      <c r="F113" s="5" t="s">
        <v>23</v>
      </c>
      <c r="G113" s="5" t="s">
        <v>24</v>
      </c>
      <c r="H113" s="4">
        <v>15611</v>
      </c>
      <c r="I113" s="5" t="s">
        <v>30</v>
      </c>
      <c r="J113" s="5" t="s">
        <v>154</v>
      </c>
      <c r="K113" s="12">
        <v>6909837789</v>
      </c>
      <c r="L113" s="5" t="s">
        <v>42</v>
      </c>
      <c r="M113" s="5" t="s">
        <v>423</v>
      </c>
      <c r="N113" s="12" t="s">
        <v>192</v>
      </c>
      <c r="O113" s="5" t="s">
        <v>193</v>
      </c>
      <c r="P113" s="5" t="s">
        <v>193</v>
      </c>
      <c r="Q113" s="5" t="s">
        <v>168</v>
      </c>
      <c r="R113" s="5" t="s">
        <v>169</v>
      </c>
      <c r="S113" s="5" t="s">
        <v>90</v>
      </c>
      <c r="T113" s="4">
        <v>500</v>
      </c>
      <c r="U113" s="5" t="s">
        <v>48</v>
      </c>
      <c r="V113" s="7" t="s">
        <v>27</v>
      </c>
      <c r="W113" s="15">
        <f t="shared" si="2"/>
        <v>7.9051383399209485E-4</v>
      </c>
      <c r="X113"/>
    </row>
    <row r="114" spans="1:24">
      <c r="A114" s="1">
        <v>143</v>
      </c>
      <c r="B114" s="8" t="s">
        <v>22</v>
      </c>
      <c r="C114" s="9">
        <v>42560.720555555556</v>
      </c>
      <c r="D114" s="2">
        <v>20582432000165</v>
      </c>
      <c r="E114" s="13">
        <v>190000001577</v>
      </c>
      <c r="F114" s="8" t="s">
        <v>23</v>
      </c>
      <c r="G114" s="8" t="s">
        <v>24</v>
      </c>
      <c r="H114" s="2">
        <v>15611</v>
      </c>
      <c r="I114" s="8" t="s">
        <v>30</v>
      </c>
      <c r="J114" s="8" t="s">
        <v>154</v>
      </c>
      <c r="K114" s="13">
        <v>6909837789</v>
      </c>
      <c r="L114" s="8" t="s">
        <v>42</v>
      </c>
      <c r="M114" s="8" t="s">
        <v>423</v>
      </c>
      <c r="N114" s="13" t="s">
        <v>192</v>
      </c>
      <c r="O114" s="8" t="s">
        <v>193</v>
      </c>
      <c r="P114" s="8" t="s">
        <v>193</v>
      </c>
      <c r="Q114" s="8" t="s">
        <v>168</v>
      </c>
      <c r="R114" s="8" t="s">
        <v>169</v>
      </c>
      <c r="S114" s="8" t="s">
        <v>90</v>
      </c>
      <c r="T114" s="2">
        <v>500</v>
      </c>
      <c r="U114" s="8" t="s">
        <v>48</v>
      </c>
      <c r="V114" s="10" t="s">
        <v>27</v>
      </c>
      <c r="W114" s="15">
        <f t="shared" si="2"/>
        <v>7.9051383399209485E-4</v>
      </c>
      <c r="X114"/>
    </row>
    <row r="115" spans="1:24">
      <c r="A115" s="3">
        <v>143</v>
      </c>
      <c r="B115" s="5" t="s">
        <v>22</v>
      </c>
      <c r="C115" s="6">
        <v>42560.720555555556</v>
      </c>
      <c r="D115" s="4">
        <v>20582432000165</v>
      </c>
      <c r="E115" s="12">
        <v>190000001577</v>
      </c>
      <c r="F115" s="5" t="s">
        <v>23</v>
      </c>
      <c r="G115" s="5" t="s">
        <v>24</v>
      </c>
      <c r="H115" s="4">
        <v>15611</v>
      </c>
      <c r="I115" s="5" t="s">
        <v>30</v>
      </c>
      <c r="J115" s="5" t="s">
        <v>154</v>
      </c>
      <c r="K115" s="12">
        <v>6909837789</v>
      </c>
      <c r="L115" s="5" t="s">
        <v>42</v>
      </c>
      <c r="M115" s="5" t="s">
        <v>423</v>
      </c>
      <c r="N115" s="12" t="s">
        <v>192</v>
      </c>
      <c r="O115" s="5" t="s">
        <v>193</v>
      </c>
      <c r="P115" s="5" t="s">
        <v>193</v>
      </c>
      <c r="Q115" s="5" t="s">
        <v>168</v>
      </c>
      <c r="R115" s="5" t="s">
        <v>169</v>
      </c>
      <c r="S115" s="5" t="s">
        <v>90</v>
      </c>
      <c r="T115" s="4">
        <v>500</v>
      </c>
      <c r="U115" s="5" t="s">
        <v>48</v>
      </c>
      <c r="V115" s="7" t="s">
        <v>27</v>
      </c>
      <c r="W115" s="15">
        <f t="shared" si="2"/>
        <v>7.9051383399209485E-4</v>
      </c>
      <c r="X115"/>
    </row>
    <row r="116" spans="1:24">
      <c r="A116" s="1">
        <v>143</v>
      </c>
      <c r="B116" s="8" t="s">
        <v>22</v>
      </c>
      <c r="C116" s="9">
        <v>42560.720555555556</v>
      </c>
      <c r="D116" s="2">
        <v>20582432000165</v>
      </c>
      <c r="E116" s="13">
        <v>190000001577</v>
      </c>
      <c r="F116" s="8" t="s">
        <v>23</v>
      </c>
      <c r="G116" s="8" t="s">
        <v>24</v>
      </c>
      <c r="H116" s="2">
        <v>15611</v>
      </c>
      <c r="I116" s="8" t="s">
        <v>30</v>
      </c>
      <c r="J116" s="8" t="s">
        <v>154</v>
      </c>
      <c r="K116" s="13">
        <v>6909837789</v>
      </c>
      <c r="L116" s="8" t="s">
        <v>42</v>
      </c>
      <c r="M116" s="8" t="s">
        <v>423</v>
      </c>
      <c r="N116" s="13" t="s">
        <v>192</v>
      </c>
      <c r="O116" s="8" t="s">
        <v>193</v>
      </c>
      <c r="P116" s="8" t="s">
        <v>193</v>
      </c>
      <c r="Q116" s="8" t="s">
        <v>168</v>
      </c>
      <c r="R116" s="8" t="s">
        <v>169</v>
      </c>
      <c r="S116" s="8" t="s">
        <v>90</v>
      </c>
      <c r="T116" s="2">
        <v>500</v>
      </c>
      <c r="U116" s="8" t="s">
        <v>48</v>
      </c>
      <c r="V116" s="10" t="s">
        <v>27</v>
      </c>
      <c r="W116" s="15">
        <f t="shared" si="2"/>
        <v>7.9051383399209485E-4</v>
      </c>
      <c r="X116"/>
    </row>
    <row r="117" spans="1:24">
      <c r="A117" s="3">
        <v>143</v>
      </c>
      <c r="B117" s="5" t="s">
        <v>22</v>
      </c>
      <c r="C117" s="6">
        <v>42560.720555555556</v>
      </c>
      <c r="D117" s="4">
        <v>20582432000165</v>
      </c>
      <c r="E117" s="12">
        <v>190000001577</v>
      </c>
      <c r="F117" s="5" t="s">
        <v>23</v>
      </c>
      <c r="G117" s="5" t="s">
        <v>24</v>
      </c>
      <c r="H117" s="4">
        <v>15611</v>
      </c>
      <c r="I117" s="5" t="s">
        <v>30</v>
      </c>
      <c r="J117" s="5" t="s">
        <v>154</v>
      </c>
      <c r="K117" s="12">
        <v>6909837789</v>
      </c>
      <c r="L117" s="5" t="s">
        <v>42</v>
      </c>
      <c r="M117" s="5" t="s">
        <v>423</v>
      </c>
      <c r="N117" s="12" t="s">
        <v>192</v>
      </c>
      <c r="O117" s="5" t="s">
        <v>193</v>
      </c>
      <c r="P117" s="5" t="s">
        <v>193</v>
      </c>
      <c r="Q117" s="5" t="s">
        <v>168</v>
      </c>
      <c r="R117" s="5" t="s">
        <v>169</v>
      </c>
      <c r="S117" s="5" t="s">
        <v>90</v>
      </c>
      <c r="T117" s="4">
        <v>500</v>
      </c>
      <c r="U117" s="5" t="s">
        <v>48</v>
      </c>
      <c r="V117" s="7" t="s">
        <v>27</v>
      </c>
      <c r="W117" s="15">
        <f t="shared" si="2"/>
        <v>7.9051383399209485E-4</v>
      </c>
      <c r="X117"/>
    </row>
    <row r="118" spans="1:24">
      <c r="A118" s="1">
        <v>143</v>
      </c>
      <c r="B118" s="8" t="s">
        <v>22</v>
      </c>
      <c r="C118" s="9">
        <v>42560.720555555556</v>
      </c>
      <c r="D118" s="2">
        <v>20582432000165</v>
      </c>
      <c r="E118" s="13">
        <v>190000001577</v>
      </c>
      <c r="F118" s="8" t="s">
        <v>23</v>
      </c>
      <c r="G118" s="8" t="s">
        <v>24</v>
      </c>
      <c r="H118" s="2">
        <v>15611</v>
      </c>
      <c r="I118" s="8" t="s">
        <v>30</v>
      </c>
      <c r="J118" s="8" t="s">
        <v>154</v>
      </c>
      <c r="K118" s="13">
        <v>6909837789</v>
      </c>
      <c r="L118" s="8" t="s">
        <v>42</v>
      </c>
      <c r="M118" s="8" t="s">
        <v>423</v>
      </c>
      <c r="N118" s="13" t="s">
        <v>192</v>
      </c>
      <c r="O118" s="8" t="s">
        <v>193</v>
      </c>
      <c r="P118" s="8" t="s">
        <v>193</v>
      </c>
      <c r="Q118" s="8" t="s">
        <v>168</v>
      </c>
      <c r="R118" s="8" t="s">
        <v>169</v>
      </c>
      <c r="S118" s="8" t="s">
        <v>90</v>
      </c>
      <c r="T118" s="2">
        <v>500</v>
      </c>
      <c r="U118" s="8" t="s">
        <v>48</v>
      </c>
      <c r="V118" s="10" t="s">
        <v>27</v>
      </c>
      <c r="W118" s="15">
        <f t="shared" si="2"/>
        <v>7.9051383399209485E-4</v>
      </c>
      <c r="X118"/>
    </row>
    <row r="119" spans="1:24">
      <c r="A119" s="3">
        <v>143</v>
      </c>
      <c r="B119" s="5" t="s">
        <v>22</v>
      </c>
      <c r="C119" s="6">
        <v>42560.720555555556</v>
      </c>
      <c r="D119" s="4">
        <v>20582432000165</v>
      </c>
      <c r="E119" s="12">
        <v>190000001577</v>
      </c>
      <c r="F119" s="5" t="s">
        <v>23</v>
      </c>
      <c r="G119" s="5" t="s">
        <v>24</v>
      </c>
      <c r="H119" s="4">
        <v>15611</v>
      </c>
      <c r="I119" s="5" t="s">
        <v>30</v>
      </c>
      <c r="J119" s="5" t="s">
        <v>154</v>
      </c>
      <c r="K119" s="12">
        <v>6909837789</v>
      </c>
      <c r="L119" s="5" t="s">
        <v>42</v>
      </c>
      <c r="M119" s="5" t="s">
        <v>423</v>
      </c>
      <c r="N119" s="12" t="s">
        <v>192</v>
      </c>
      <c r="O119" s="5" t="s">
        <v>193</v>
      </c>
      <c r="P119" s="5" t="s">
        <v>193</v>
      </c>
      <c r="Q119" s="5" t="s">
        <v>168</v>
      </c>
      <c r="R119" s="5" t="s">
        <v>169</v>
      </c>
      <c r="S119" s="5" t="s">
        <v>90</v>
      </c>
      <c r="T119" s="4">
        <v>800</v>
      </c>
      <c r="U119" s="5" t="s">
        <v>48</v>
      </c>
      <c r="V119" s="7" t="s">
        <v>27</v>
      </c>
      <c r="W119" s="15">
        <f t="shared" si="2"/>
        <v>1.2648221343873518E-3</v>
      </c>
      <c r="X119"/>
    </row>
    <row r="120" spans="1:24">
      <c r="A120" s="1">
        <v>143</v>
      </c>
      <c r="B120" s="8" t="s">
        <v>22</v>
      </c>
      <c r="C120" s="9">
        <v>42560.720555555556</v>
      </c>
      <c r="D120" s="2">
        <v>20582432000165</v>
      </c>
      <c r="E120" s="13">
        <v>190000001577</v>
      </c>
      <c r="F120" s="8" t="s">
        <v>23</v>
      </c>
      <c r="G120" s="8" t="s">
        <v>24</v>
      </c>
      <c r="H120" s="2">
        <v>15611</v>
      </c>
      <c r="I120" s="8" t="s">
        <v>30</v>
      </c>
      <c r="J120" s="8" t="s">
        <v>154</v>
      </c>
      <c r="K120" s="13">
        <v>6909837789</v>
      </c>
      <c r="L120" s="8" t="s">
        <v>42</v>
      </c>
      <c r="M120" s="8" t="s">
        <v>423</v>
      </c>
      <c r="N120" s="13" t="s">
        <v>192</v>
      </c>
      <c r="O120" s="8" t="s">
        <v>193</v>
      </c>
      <c r="P120" s="8" t="s">
        <v>193</v>
      </c>
      <c r="Q120" s="8" t="s">
        <v>168</v>
      </c>
      <c r="R120" s="8" t="s">
        <v>169</v>
      </c>
      <c r="S120" s="8" t="s">
        <v>90</v>
      </c>
      <c r="T120" s="2">
        <v>800</v>
      </c>
      <c r="U120" s="8" t="s">
        <v>48</v>
      </c>
      <c r="V120" s="10" t="s">
        <v>27</v>
      </c>
      <c r="W120" s="15">
        <f t="shared" si="2"/>
        <v>1.2648221343873518E-3</v>
      </c>
      <c r="X120"/>
    </row>
    <row r="121" spans="1:24">
      <c r="A121" s="3">
        <v>143</v>
      </c>
      <c r="B121" s="5" t="s">
        <v>22</v>
      </c>
      <c r="C121" s="6">
        <v>42560.720555555556</v>
      </c>
      <c r="D121" s="4">
        <v>20582432000165</v>
      </c>
      <c r="E121" s="12">
        <v>190000001577</v>
      </c>
      <c r="F121" s="5" t="s">
        <v>23</v>
      </c>
      <c r="G121" s="5" t="s">
        <v>24</v>
      </c>
      <c r="H121" s="4">
        <v>15611</v>
      </c>
      <c r="I121" s="5" t="s">
        <v>30</v>
      </c>
      <c r="J121" s="5" t="s">
        <v>154</v>
      </c>
      <c r="K121" s="12">
        <v>6909837789</v>
      </c>
      <c r="L121" s="5" t="s">
        <v>42</v>
      </c>
      <c r="M121" s="5" t="s">
        <v>423</v>
      </c>
      <c r="N121" s="12" t="s">
        <v>192</v>
      </c>
      <c r="O121" s="5" t="s">
        <v>193</v>
      </c>
      <c r="P121" s="5" t="s">
        <v>193</v>
      </c>
      <c r="Q121" s="5" t="s">
        <v>168</v>
      </c>
      <c r="R121" s="5" t="s">
        <v>169</v>
      </c>
      <c r="S121" s="5" t="s">
        <v>90</v>
      </c>
      <c r="T121" s="4">
        <v>800</v>
      </c>
      <c r="U121" s="5" t="s">
        <v>48</v>
      </c>
      <c r="V121" s="7" t="s">
        <v>27</v>
      </c>
      <c r="W121" s="15">
        <f t="shared" si="2"/>
        <v>1.2648221343873518E-3</v>
      </c>
      <c r="X121"/>
    </row>
    <row r="122" spans="1:24">
      <c r="A122" s="1">
        <v>143</v>
      </c>
      <c r="B122" s="8" t="s">
        <v>22</v>
      </c>
      <c r="C122" s="9">
        <v>42560.720555555556</v>
      </c>
      <c r="D122" s="2">
        <v>20582432000165</v>
      </c>
      <c r="E122" s="13">
        <v>190000001577</v>
      </c>
      <c r="F122" s="8" t="s">
        <v>23</v>
      </c>
      <c r="G122" s="8" t="s">
        <v>24</v>
      </c>
      <c r="H122" s="2">
        <v>15611</v>
      </c>
      <c r="I122" s="8" t="s">
        <v>30</v>
      </c>
      <c r="J122" s="8" t="s">
        <v>154</v>
      </c>
      <c r="K122" s="13">
        <v>6909837789</v>
      </c>
      <c r="L122" s="8" t="s">
        <v>42</v>
      </c>
      <c r="M122" s="8" t="s">
        <v>423</v>
      </c>
      <c r="N122" s="13" t="s">
        <v>192</v>
      </c>
      <c r="O122" s="8" t="s">
        <v>193</v>
      </c>
      <c r="P122" s="8" t="s">
        <v>193</v>
      </c>
      <c r="Q122" s="8" t="s">
        <v>168</v>
      </c>
      <c r="R122" s="8" t="s">
        <v>169</v>
      </c>
      <c r="S122" s="8" t="s">
        <v>90</v>
      </c>
      <c r="T122" s="2">
        <v>800</v>
      </c>
      <c r="U122" s="8" t="s">
        <v>48</v>
      </c>
      <c r="V122" s="10" t="s">
        <v>27</v>
      </c>
      <c r="W122" s="15">
        <f t="shared" si="2"/>
        <v>1.2648221343873518E-3</v>
      </c>
      <c r="X122"/>
    </row>
    <row r="123" spans="1:24">
      <c r="A123" s="3">
        <v>143</v>
      </c>
      <c r="B123" s="5" t="s">
        <v>22</v>
      </c>
      <c r="C123" s="6">
        <v>42560.720555555556</v>
      </c>
      <c r="D123" s="4">
        <v>20582432000165</v>
      </c>
      <c r="E123" s="12">
        <v>190000001577</v>
      </c>
      <c r="F123" s="5" t="s">
        <v>23</v>
      </c>
      <c r="G123" s="5" t="s">
        <v>24</v>
      </c>
      <c r="H123" s="4">
        <v>15611</v>
      </c>
      <c r="I123" s="5" t="s">
        <v>30</v>
      </c>
      <c r="J123" s="5" t="s">
        <v>154</v>
      </c>
      <c r="K123" s="12">
        <v>6909837789</v>
      </c>
      <c r="L123" s="5" t="s">
        <v>42</v>
      </c>
      <c r="M123" s="5" t="s">
        <v>423</v>
      </c>
      <c r="N123" s="12" t="s">
        <v>192</v>
      </c>
      <c r="O123" s="5" t="s">
        <v>193</v>
      </c>
      <c r="P123" s="5" t="s">
        <v>193</v>
      </c>
      <c r="Q123" s="5" t="s">
        <v>168</v>
      </c>
      <c r="R123" s="5" t="s">
        <v>169</v>
      </c>
      <c r="S123" s="5" t="s">
        <v>90</v>
      </c>
      <c r="T123" s="4">
        <v>800</v>
      </c>
      <c r="U123" s="5" t="s">
        <v>48</v>
      </c>
      <c r="V123" s="7" t="s">
        <v>27</v>
      </c>
      <c r="W123" s="15">
        <f t="shared" si="2"/>
        <v>1.2648221343873518E-3</v>
      </c>
      <c r="X123"/>
    </row>
    <row r="124" spans="1:24">
      <c r="A124" s="1">
        <v>143</v>
      </c>
      <c r="B124" s="8" t="s">
        <v>22</v>
      </c>
      <c r="C124" s="9">
        <v>42560.720555555556</v>
      </c>
      <c r="D124" s="2">
        <v>20582432000165</v>
      </c>
      <c r="E124" s="13">
        <v>190000001577</v>
      </c>
      <c r="F124" s="8" t="s">
        <v>23</v>
      </c>
      <c r="G124" s="8" t="s">
        <v>24</v>
      </c>
      <c r="H124" s="2">
        <v>15611</v>
      </c>
      <c r="I124" s="8" t="s">
        <v>30</v>
      </c>
      <c r="J124" s="8" t="s">
        <v>154</v>
      </c>
      <c r="K124" s="13">
        <v>6909837789</v>
      </c>
      <c r="L124" s="8" t="s">
        <v>42</v>
      </c>
      <c r="M124" s="8" t="s">
        <v>423</v>
      </c>
      <c r="N124" s="13" t="s">
        <v>192</v>
      </c>
      <c r="O124" s="8" t="s">
        <v>193</v>
      </c>
      <c r="P124" s="8" t="s">
        <v>193</v>
      </c>
      <c r="Q124" s="8" t="s">
        <v>168</v>
      </c>
      <c r="R124" s="8" t="s">
        <v>169</v>
      </c>
      <c r="S124" s="8" t="s">
        <v>90</v>
      </c>
      <c r="T124" s="2">
        <v>800</v>
      </c>
      <c r="U124" s="8" t="s">
        <v>48</v>
      </c>
      <c r="V124" s="10" t="s">
        <v>27</v>
      </c>
      <c r="W124" s="15">
        <f t="shared" si="2"/>
        <v>1.2648221343873518E-3</v>
      </c>
      <c r="X124"/>
    </row>
    <row r="125" spans="1:24">
      <c r="A125" s="3">
        <v>143</v>
      </c>
      <c r="B125" s="5" t="s">
        <v>22</v>
      </c>
      <c r="C125" s="6">
        <v>42560.720555555556</v>
      </c>
      <c r="D125" s="4">
        <v>20582432000165</v>
      </c>
      <c r="E125" s="12">
        <v>190000001577</v>
      </c>
      <c r="F125" s="5" t="s">
        <v>23</v>
      </c>
      <c r="G125" s="5" t="s">
        <v>24</v>
      </c>
      <c r="H125" s="4">
        <v>15611</v>
      </c>
      <c r="I125" s="5" t="s">
        <v>30</v>
      </c>
      <c r="J125" s="5" t="s">
        <v>154</v>
      </c>
      <c r="K125" s="12">
        <v>6909837789</v>
      </c>
      <c r="L125" s="5" t="s">
        <v>42</v>
      </c>
      <c r="M125" s="5" t="s">
        <v>423</v>
      </c>
      <c r="N125" s="12" t="s">
        <v>192</v>
      </c>
      <c r="O125" s="5" t="s">
        <v>193</v>
      </c>
      <c r="P125" s="5" t="s">
        <v>193</v>
      </c>
      <c r="Q125" s="5" t="s">
        <v>168</v>
      </c>
      <c r="R125" s="5" t="s">
        <v>169</v>
      </c>
      <c r="S125" s="5" t="s">
        <v>90</v>
      </c>
      <c r="T125" s="4">
        <v>800</v>
      </c>
      <c r="U125" s="5" t="s">
        <v>48</v>
      </c>
      <c r="V125" s="7" t="s">
        <v>27</v>
      </c>
      <c r="W125" s="15">
        <f t="shared" si="2"/>
        <v>1.2648221343873518E-3</v>
      </c>
      <c r="X125"/>
    </row>
    <row r="126" spans="1:24">
      <c r="A126" s="1">
        <v>143</v>
      </c>
      <c r="B126" s="8" t="s">
        <v>22</v>
      </c>
      <c r="C126" s="9">
        <v>42560.720555555556</v>
      </c>
      <c r="D126" s="2">
        <v>20582432000165</v>
      </c>
      <c r="E126" s="13">
        <v>190000001577</v>
      </c>
      <c r="F126" s="8" t="s">
        <v>23</v>
      </c>
      <c r="G126" s="8" t="s">
        <v>24</v>
      </c>
      <c r="H126" s="2">
        <v>15611</v>
      </c>
      <c r="I126" s="8" t="s">
        <v>30</v>
      </c>
      <c r="J126" s="8" t="s">
        <v>154</v>
      </c>
      <c r="K126" s="13">
        <v>6909837789</v>
      </c>
      <c r="L126" s="8" t="s">
        <v>42</v>
      </c>
      <c r="M126" s="8" t="s">
        <v>423</v>
      </c>
      <c r="N126" s="13" t="s">
        <v>192</v>
      </c>
      <c r="O126" s="8" t="s">
        <v>193</v>
      </c>
      <c r="P126" s="8" t="s">
        <v>193</v>
      </c>
      <c r="Q126" s="8" t="s">
        <v>168</v>
      </c>
      <c r="R126" s="8" t="s">
        <v>169</v>
      </c>
      <c r="S126" s="8" t="s">
        <v>90</v>
      </c>
      <c r="T126" s="2">
        <v>11000</v>
      </c>
      <c r="U126" s="8" t="s">
        <v>48</v>
      </c>
      <c r="V126" s="10" t="s">
        <v>27</v>
      </c>
      <c r="W126" s="15">
        <f t="shared" si="2"/>
        <v>1.7391304347826087E-2</v>
      </c>
      <c r="X126"/>
    </row>
    <row r="127" spans="1:24">
      <c r="A127" s="3">
        <v>143</v>
      </c>
      <c r="B127" s="5" t="s">
        <v>22</v>
      </c>
      <c r="C127" s="6">
        <v>42560.720555555556</v>
      </c>
      <c r="D127" s="4">
        <v>20582432000165</v>
      </c>
      <c r="E127" s="12">
        <v>190000001577</v>
      </c>
      <c r="F127" s="5" t="s">
        <v>23</v>
      </c>
      <c r="G127" s="5" t="s">
        <v>24</v>
      </c>
      <c r="H127" s="4">
        <v>15611</v>
      </c>
      <c r="I127" s="5" t="s">
        <v>30</v>
      </c>
      <c r="J127" s="5" t="s">
        <v>154</v>
      </c>
      <c r="K127" s="12">
        <v>6909837789</v>
      </c>
      <c r="L127" s="5" t="s">
        <v>42</v>
      </c>
      <c r="M127" s="5" t="s">
        <v>423</v>
      </c>
      <c r="N127" s="12" t="s">
        <v>192</v>
      </c>
      <c r="O127" s="5" t="s">
        <v>193</v>
      </c>
      <c r="P127" s="5" t="s">
        <v>193</v>
      </c>
      <c r="Q127" s="5" t="s">
        <v>168</v>
      </c>
      <c r="R127" s="5" t="s">
        <v>169</v>
      </c>
      <c r="S127" s="5" t="s">
        <v>90</v>
      </c>
      <c r="T127" s="4">
        <v>11000</v>
      </c>
      <c r="U127" s="5" t="s">
        <v>48</v>
      </c>
      <c r="V127" s="7" t="s">
        <v>27</v>
      </c>
      <c r="W127" s="15">
        <f t="shared" si="2"/>
        <v>1.7391304347826087E-2</v>
      </c>
      <c r="X127"/>
    </row>
    <row r="128" spans="1:24">
      <c r="A128" s="1">
        <v>143</v>
      </c>
      <c r="B128" s="8" t="s">
        <v>22</v>
      </c>
      <c r="C128" s="9">
        <v>42560.720555555556</v>
      </c>
      <c r="D128" s="2">
        <v>20582432000165</v>
      </c>
      <c r="E128" s="13">
        <v>190000001577</v>
      </c>
      <c r="F128" s="8" t="s">
        <v>23</v>
      </c>
      <c r="G128" s="8" t="s">
        <v>24</v>
      </c>
      <c r="H128" s="2">
        <v>15611</v>
      </c>
      <c r="I128" s="8" t="s">
        <v>30</v>
      </c>
      <c r="J128" s="8" t="s">
        <v>154</v>
      </c>
      <c r="K128" s="13">
        <v>6909837789</v>
      </c>
      <c r="L128" s="8" t="s">
        <v>42</v>
      </c>
      <c r="M128" s="8" t="s">
        <v>423</v>
      </c>
      <c r="N128" s="13" t="s">
        <v>192</v>
      </c>
      <c r="O128" s="8" t="s">
        <v>193</v>
      </c>
      <c r="P128" s="8" t="s">
        <v>193</v>
      </c>
      <c r="Q128" s="8" t="s">
        <v>168</v>
      </c>
      <c r="R128" s="8" t="s">
        <v>169</v>
      </c>
      <c r="S128" s="8" t="s">
        <v>90</v>
      </c>
      <c r="T128" s="2">
        <v>6500</v>
      </c>
      <c r="U128" s="8" t="s">
        <v>48</v>
      </c>
      <c r="V128" s="10" t="s">
        <v>27</v>
      </c>
      <c r="W128" s="15">
        <f t="shared" si="2"/>
        <v>1.0276679841897233E-2</v>
      </c>
      <c r="X128"/>
    </row>
    <row r="129" spans="1:24">
      <c r="A129" s="3">
        <v>143</v>
      </c>
      <c r="B129" s="5" t="s">
        <v>22</v>
      </c>
      <c r="C129" s="6">
        <v>42560.720555555556</v>
      </c>
      <c r="D129" s="4">
        <v>20582432000165</v>
      </c>
      <c r="E129" s="12">
        <v>190000001577</v>
      </c>
      <c r="F129" s="5" t="s">
        <v>23</v>
      </c>
      <c r="G129" s="5" t="s">
        <v>24</v>
      </c>
      <c r="H129" s="4">
        <v>15611</v>
      </c>
      <c r="I129" s="5" t="s">
        <v>30</v>
      </c>
      <c r="J129" s="5" t="s">
        <v>154</v>
      </c>
      <c r="K129" s="12">
        <v>6909837789</v>
      </c>
      <c r="L129" s="5" t="s">
        <v>42</v>
      </c>
      <c r="M129" s="5" t="s">
        <v>423</v>
      </c>
      <c r="N129" s="12" t="s">
        <v>192</v>
      </c>
      <c r="O129" s="5" t="s">
        <v>193</v>
      </c>
      <c r="P129" s="5" t="s">
        <v>193</v>
      </c>
      <c r="Q129" s="5" t="s">
        <v>168</v>
      </c>
      <c r="R129" s="5" t="s">
        <v>169</v>
      </c>
      <c r="S129" s="5" t="s">
        <v>90</v>
      </c>
      <c r="T129" s="4">
        <v>6000</v>
      </c>
      <c r="U129" s="5" t="s">
        <v>48</v>
      </c>
      <c r="V129" s="7" t="s">
        <v>27</v>
      </c>
      <c r="W129" s="15">
        <f t="shared" si="2"/>
        <v>9.4861660079051391E-3</v>
      </c>
      <c r="X129"/>
    </row>
    <row r="130" spans="1:24">
      <c r="A130" s="1">
        <v>143</v>
      </c>
      <c r="B130" s="8" t="s">
        <v>22</v>
      </c>
      <c r="C130" s="9">
        <v>42560.720555555556</v>
      </c>
      <c r="D130" s="2">
        <v>20582432000165</v>
      </c>
      <c r="E130" s="13">
        <v>190000001577</v>
      </c>
      <c r="F130" s="8" t="s">
        <v>23</v>
      </c>
      <c r="G130" s="8" t="s">
        <v>24</v>
      </c>
      <c r="H130" s="2">
        <v>15611</v>
      </c>
      <c r="I130" s="8" t="s">
        <v>30</v>
      </c>
      <c r="J130" s="8" t="s">
        <v>154</v>
      </c>
      <c r="K130" s="13">
        <v>6909837789</v>
      </c>
      <c r="L130" s="8" t="s">
        <v>42</v>
      </c>
      <c r="M130" s="8" t="s">
        <v>423</v>
      </c>
      <c r="N130" s="13" t="s">
        <v>192</v>
      </c>
      <c r="O130" s="8" t="s">
        <v>193</v>
      </c>
      <c r="P130" s="8" t="s">
        <v>193</v>
      </c>
      <c r="Q130" s="8" t="s">
        <v>168</v>
      </c>
      <c r="R130" s="8" t="s">
        <v>169</v>
      </c>
      <c r="S130" s="8" t="s">
        <v>90</v>
      </c>
      <c r="T130" s="2">
        <v>200</v>
      </c>
      <c r="U130" s="8" t="s">
        <v>48</v>
      </c>
      <c r="V130" s="10" t="s">
        <v>27</v>
      </c>
      <c r="W130" s="15">
        <f t="shared" si="2"/>
        <v>3.1620553359683795E-4</v>
      </c>
      <c r="X130"/>
    </row>
    <row r="131" spans="1:24">
      <c r="A131" s="3">
        <v>143</v>
      </c>
      <c r="B131" s="5" t="s">
        <v>22</v>
      </c>
      <c r="C131" s="6">
        <v>42560.720555555556</v>
      </c>
      <c r="D131" s="4">
        <v>20582432000165</v>
      </c>
      <c r="E131" s="12">
        <v>190000001577</v>
      </c>
      <c r="F131" s="5" t="s">
        <v>23</v>
      </c>
      <c r="G131" s="5" t="s">
        <v>24</v>
      </c>
      <c r="H131" s="4">
        <v>15611</v>
      </c>
      <c r="I131" s="5" t="s">
        <v>30</v>
      </c>
      <c r="J131" s="5" t="s">
        <v>154</v>
      </c>
      <c r="K131" s="12">
        <v>6909837789</v>
      </c>
      <c r="L131" s="5" t="s">
        <v>26</v>
      </c>
      <c r="M131" s="5" t="s">
        <v>134</v>
      </c>
      <c r="N131" s="12" t="s">
        <v>424</v>
      </c>
      <c r="O131" s="5" t="s">
        <v>425</v>
      </c>
      <c r="P131" s="5" t="s">
        <v>425</v>
      </c>
      <c r="Q131" s="5" t="s">
        <v>27</v>
      </c>
      <c r="R131" s="5" t="s">
        <v>27</v>
      </c>
      <c r="S131" s="5" t="s">
        <v>52</v>
      </c>
      <c r="T131" s="4">
        <v>600</v>
      </c>
      <c r="U131" s="5" t="s">
        <v>29</v>
      </c>
      <c r="V131" s="7" t="s">
        <v>27</v>
      </c>
      <c r="W131" s="15">
        <f t="shared" si="2"/>
        <v>9.486166007905138E-4</v>
      </c>
      <c r="X131"/>
    </row>
    <row r="132" spans="1:24">
      <c r="A132" s="1">
        <v>143</v>
      </c>
      <c r="B132" s="8" t="s">
        <v>22</v>
      </c>
      <c r="C132" s="9">
        <v>42560.720555555556</v>
      </c>
      <c r="D132" s="2">
        <v>20582432000165</v>
      </c>
      <c r="E132" s="13">
        <v>190000001577</v>
      </c>
      <c r="F132" s="8" t="s">
        <v>23</v>
      </c>
      <c r="G132" s="8" t="s">
        <v>24</v>
      </c>
      <c r="H132" s="2">
        <v>15611</v>
      </c>
      <c r="I132" s="8" t="s">
        <v>30</v>
      </c>
      <c r="J132" s="8" t="s">
        <v>154</v>
      </c>
      <c r="K132" s="13">
        <v>6909837789</v>
      </c>
      <c r="L132" s="8" t="s">
        <v>26</v>
      </c>
      <c r="M132" s="8" t="s">
        <v>37</v>
      </c>
      <c r="N132" s="13" t="s">
        <v>431</v>
      </c>
      <c r="O132" s="8" t="s">
        <v>324</v>
      </c>
      <c r="P132" s="8" t="s">
        <v>324</v>
      </c>
      <c r="Q132" s="8" t="s">
        <v>235</v>
      </c>
      <c r="R132" s="8" t="s">
        <v>236</v>
      </c>
      <c r="S132" s="8" t="s">
        <v>85</v>
      </c>
      <c r="T132" s="2">
        <v>1500</v>
      </c>
      <c r="U132" s="8" t="s">
        <v>194</v>
      </c>
      <c r="V132" s="10" t="s">
        <v>27</v>
      </c>
      <c r="W132" s="15">
        <f t="shared" si="2"/>
        <v>2.3715415019762848E-3</v>
      </c>
      <c r="X132"/>
    </row>
    <row r="133" spans="1:24">
      <c r="A133" s="3">
        <v>143</v>
      </c>
      <c r="B133" s="5" t="s">
        <v>22</v>
      </c>
      <c r="C133" s="6">
        <v>42560.720555555556</v>
      </c>
      <c r="D133" s="4">
        <v>20582432000165</v>
      </c>
      <c r="E133" s="12">
        <v>190000001577</v>
      </c>
      <c r="F133" s="5" t="s">
        <v>23</v>
      </c>
      <c r="G133" s="5" t="s">
        <v>24</v>
      </c>
      <c r="H133" s="4">
        <v>15611</v>
      </c>
      <c r="I133" s="5" t="s">
        <v>30</v>
      </c>
      <c r="J133" s="5" t="s">
        <v>154</v>
      </c>
      <c r="K133" s="12">
        <v>6909837789</v>
      </c>
      <c r="L133" s="5" t="s">
        <v>26</v>
      </c>
      <c r="M133" s="5" t="s">
        <v>148</v>
      </c>
      <c r="N133" s="12" t="s">
        <v>360</v>
      </c>
      <c r="O133" s="5" t="s">
        <v>361</v>
      </c>
      <c r="P133" s="5" t="s">
        <v>361</v>
      </c>
      <c r="Q133" s="5" t="s">
        <v>27</v>
      </c>
      <c r="R133" s="5" t="s">
        <v>27</v>
      </c>
      <c r="S133" s="5" t="s">
        <v>171</v>
      </c>
      <c r="T133" s="4">
        <v>750</v>
      </c>
      <c r="U133" s="5" t="s">
        <v>29</v>
      </c>
      <c r="V133" s="7" t="s">
        <v>27</v>
      </c>
      <c r="W133" s="15">
        <f t="shared" si="2"/>
        <v>1.1857707509881424E-3</v>
      </c>
      <c r="X133"/>
    </row>
    <row r="134" spans="1:24">
      <c r="A134" s="1">
        <v>143</v>
      </c>
      <c r="B134" s="8" t="s">
        <v>22</v>
      </c>
      <c r="C134" s="9">
        <v>42560.720555555556</v>
      </c>
      <c r="D134" s="2">
        <v>20582432000165</v>
      </c>
      <c r="E134" s="13">
        <v>190000001577</v>
      </c>
      <c r="F134" s="8" t="s">
        <v>23</v>
      </c>
      <c r="G134" s="8" t="s">
        <v>24</v>
      </c>
      <c r="H134" s="2">
        <v>15611</v>
      </c>
      <c r="I134" s="8" t="s">
        <v>30</v>
      </c>
      <c r="J134" s="8" t="s">
        <v>154</v>
      </c>
      <c r="K134" s="13">
        <v>6909837789</v>
      </c>
      <c r="L134" s="8" t="s">
        <v>26</v>
      </c>
      <c r="M134" s="8" t="s">
        <v>143</v>
      </c>
      <c r="N134" s="13" t="s">
        <v>432</v>
      </c>
      <c r="O134" s="8" t="s">
        <v>433</v>
      </c>
      <c r="P134" s="8" t="s">
        <v>433</v>
      </c>
      <c r="Q134" s="8" t="s">
        <v>27</v>
      </c>
      <c r="R134" s="8" t="s">
        <v>27</v>
      </c>
      <c r="S134" s="8" t="s">
        <v>47</v>
      </c>
      <c r="T134" s="2">
        <v>400</v>
      </c>
      <c r="U134" s="8" t="s">
        <v>29</v>
      </c>
      <c r="V134" s="10" t="s">
        <v>27</v>
      </c>
      <c r="W134" s="15">
        <f t="shared" si="2"/>
        <v>6.324110671936759E-4</v>
      </c>
      <c r="X134"/>
    </row>
    <row r="135" spans="1:24">
      <c r="A135" s="3">
        <v>143</v>
      </c>
      <c r="B135" s="5" t="s">
        <v>22</v>
      </c>
      <c r="C135" s="6">
        <v>42560.720555555556</v>
      </c>
      <c r="D135" s="4">
        <v>20582432000165</v>
      </c>
      <c r="E135" s="12">
        <v>190000001577</v>
      </c>
      <c r="F135" s="5" t="s">
        <v>23</v>
      </c>
      <c r="G135" s="5" t="s">
        <v>24</v>
      </c>
      <c r="H135" s="4">
        <v>15611</v>
      </c>
      <c r="I135" s="5" t="s">
        <v>30</v>
      </c>
      <c r="J135" s="5" t="s">
        <v>154</v>
      </c>
      <c r="K135" s="12">
        <v>6909837789</v>
      </c>
      <c r="L135" s="5" t="s">
        <v>50</v>
      </c>
      <c r="M135" s="5" t="s">
        <v>37</v>
      </c>
      <c r="N135" s="12" t="s">
        <v>434</v>
      </c>
      <c r="O135" s="5" t="s">
        <v>435</v>
      </c>
      <c r="P135" s="5" t="s">
        <v>435</v>
      </c>
      <c r="Q135" s="5" t="s">
        <v>27</v>
      </c>
      <c r="R135" s="5" t="s">
        <v>27</v>
      </c>
      <c r="S135" s="5" t="s">
        <v>54</v>
      </c>
      <c r="T135" s="4">
        <v>700</v>
      </c>
      <c r="U135" s="5" t="s">
        <v>53</v>
      </c>
      <c r="V135" s="7" t="s">
        <v>27</v>
      </c>
      <c r="W135" s="15">
        <f t="shared" si="2"/>
        <v>1.1067193675889327E-3</v>
      </c>
      <c r="X135"/>
    </row>
    <row r="136" spans="1:24">
      <c r="A136" s="1">
        <v>143</v>
      </c>
      <c r="B136" s="8" t="s">
        <v>22</v>
      </c>
      <c r="C136" s="9">
        <v>42560.720555555556</v>
      </c>
      <c r="D136" s="2">
        <v>20582432000165</v>
      </c>
      <c r="E136" s="13">
        <v>190000001577</v>
      </c>
      <c r="F136" s="8" t="s">
        <v>23</v>
      </c>
      <c r="G136" s="8" t="s">
        <v>24</v>
      </c>
      <c r="H136" s="2">
        <v>15611</v>
      </c>
      <c r="I136" s="8" t="s">
        <v>30</v>
      </c>
      <c r="J136" s="8" t="s">
        <v>154</v>
      </c>
      <c r="K136" s="13">
        <v>6909837789</v>
      </c>
      <c r="L136" s="8" t="s">
        <v>26</v>
      </c>
      <c r="M136" s="8" t="s">
        <v>175</v>
      </c>
      <c r="N136" s="13" t="s">
        <v>243</v>
      </c>
      <c r="O136" s="8" t="s">
        <v>244</v>
      </c>
      <c r="P136" s="8" t="s">
        <v>244</v>
      </c>
      <c r="Q136" s="8" t="s">
        <v>27</v>
      </c>
      <c r="R136" s="8" t="s">
        <v>27</v>
      </c>
      <c r="S136" s="8" t="s">
        <v>47</v>
      </c>
      <c r="T136" s="2">
        <v>500</v>
      </c>
      <c r="U136" s="8" t="s">
        <v>29</v>
      </c>
      <c r="V136" s="10" t="s">
        <v>27</v>
      </c>
      <c r="W136" s="15">
        <f t="shared" si="2"/>
        <v>7.9051383399209485E-4</v>
      </c>
      <c r="X136"/>
    </row>
    <row r="137" spans="1:24">
      <c r="A137" s="3">
        <v>143</v>
      </c>
      <c r="B137" s="5" t="s">
        <v>22</v>
      </c>
      <c r="C137" s="6">
        <v>42560.720555555556</v>
      </c>
      <c r="D137" s="4">
        <v>20582432000165</v>
      </c>
      <c r="E137" s="12">
        <v>190000001577</v>
      </c>
      <c r="F137" s="5" t="s">
        <v>23</v>
      </c>
      <c r="G137" s="5" t="s">
        <v>24</v>
      </c>
      <c r="H137" s="4">
        <v>15611</v>
      </c>
      <c r="I137" s="5" t="s">
        <v>30</v>
      </c>
      <c r="J137" s="5" t="s">
        <v>154</v>
      </c>
      <c r="K137" s="12">
        <v>6909837789</v>
      </c>
      <c r="L137" s="5" t="s">
        <v>26</v>
      </c>
      <c r="M137" s="5" t="s">
        <v>220</v>
      </c>
      <c r="N137" s="12" t="s">
        <v>436</v>
      </c>
      <c r="O137" s="5" t="s">
        <v>437</v>
      </c>
      <c r="P137" s="5" t="s">
        <v>437</v>
      </c>
      <c r="Q137" s="5" t="s">
        <v>27</v>
      </c>
      <c r="R137" s="5" t="s">
        <v>27</v>
      </c>
      <c r="S137" s="5" t="s">
        <v>47</v>
      </c>
      <c r="T137" s="4">
        <v>400</v>
      </c>
      <c r="U137" s="5" t="s">
        <v>29</v>
      </c>
      <c r="V137" s="7" t="s">
        <v>27</v>
      </c>
      <c r="W137" s="15">
        <f t="shared" si="2"/>
        <v>6.324110671936759E-4</v>
      </c>
      <c r="X137"/>
    </row>
    <row r="138" spans="1:24">
      <c r="A138" s="1">
        <v>143</v>
      </c>
      <c r="B138" s="8" t="s">
        <v>22</v>
      </c>
      <c r="C138" s="9">
        <v>42560.720555555556</v>
      </c>
      <c r="D138" s="2">
        <v>20582432000165</v>
      </c>
      <c r="E138" s="13">
        <v>190000001577</v>
      </c>
      <c r="F138" s="8" t="s">
        <v>23</v>
      </c>
      <c r="G138" s="8" t="s">
        <v>24</v>
      </c>
      <c r="H138" s="2">
        <v>15611</v>
      </c>
      <c r="I138" s="8" t="s">
        <v>30</v>
      </c>
      <c r="J138" s="8" t="s">
        <v>154</v>
      </c>
      <c r="K138" s="13">
        <v>6909837789</v>
      </c>
      <c r="L138" s="8" t="s">
        <v>26</v>
      </c>
      <c r="M138" s="8" t="s">
        <v>58</v>
      </c>
      <c r="N138" s="13" t="s">
        <v>378</v>
      </c>
      <c r="O138" s="8" t="s">
        <v>379</v>
      </c>
      <c r="P138" s="8" t="s">
        <v>379</v>
      </c>
      <c r="Q138" s="8" t="s">
        <v>27</v>
      </c>
      <c r="R138" s="8" t="s">
        <v>27</v>
      </c>
      <c r="S138" s="8" t="s">
        <v>52</v>
      </c>
      <c r="T138" s="2">
        <v>500</v>
      </c>
      <c r="U138" s="8" t="s">
        <v>29</v>
      </c>
      <c r="V138" s="10" t="s">
        <v>27</v>
      </c>
      <c r="W138" s="15">
        <f t="shared" si="2"/>
        <v>7.9051383399209485E-4</v>
      </c>
      <c r="X138"/>
    </row>
    <row r="139" spans="1:24">
      <c r="A139" s="3">
        <v>143</v>
      </c>
      <c r="B139" s="5" t="s">
        <v>22</v>
      </c>
      <c r="C139" s="6">
        <v>42560.720555555556</v>
      </c>
      <c r="D139" s="4">
        <v>20582432000165</v>
      </c>
      <c r="E139" s="12">
        <v>190000001577</v>
      </c>
      <c r="F139" s="5" t="s">
        <v>23</v>
      </c>
      <c r="G139" s="5" t="s">
        <v>24</v>
      </c>
      <c r="H139" s="4">
        <v>15611</v>
      </c>
      <c r="I139" s="5" t="s">
        <v>30</v>
      </c>
      <c r="J139" s="5" t="s">
        <v>154</v>
      </c>
      <c r="K139" s="12">
        <v>6909837789</v>
      </c>
      <c r="L139" s="5" t="s">
        <v>27</v>
      </c>
      <c r="M139" s="5" t="s">
        <v>27</v>
      </c>
      <c r="N139" s="12" t="s">
        <v>27</v>
      </c>
      <c r="O139" s="5" t="s">
        <v>27</v>
      </c>
      <c r="P139" s="5" t="s">
        <v>27</v>
      </c>
      <c r="Q139" s="5" t="s">
        <v>27</v>
      </c>
      <c r="R139" s="5" t="s">
        <v>27</v>
      </c>
      <c r="S139" s="5" t="s">
        <v>63</v>
      </c>
      <c r="T139" s="4">
        <v>46.9</v>
      </c>
      <c r="U139" s="5" t="s">
        <v>32</v>
      </c>
      <c r="V139" s="7" t="s">
        <v>27</v>
      </c>
      <c r="W139" s="15">
        <f t="shared" si="2"/>
        <v>7.4150197628458493E-5</v>
      </c>
      <c r="X139"/>
    </row>
    <row r="140" spans="1:24">
      <c r="A140" s="1">
        <v>143</v>
      </c>
      <c r="B140" s="8" t="s">
        <v>22</v>
      </c>
      <c r="C140" s="9">
        <v>42560.720555555556</v>
      </c>
      <c r="D140" s="2">
        <v>20582432000165</v>
      </c>
      <c r="E140" s="13">
        <v>190000001577</v>
      </c>
      <c r="F140" s="8" t="s">
        <v>23</v>
      </c>
      <c r="G140" s="8" t="s">
        <v>24</v>
      </c>
      <c r="H140" s="2">
        <v>15611</v>
      </c>
      <c r="I140" s="8" t="s">
        <v>30</v>
      </c>
      <c r="J140" s="8" t="s">
        <v>154</v>
      </c>
      <c r="K140" s="13">
        <v>6909837789</v>
      </c>
      <c r="L140" s="8" t="s">
        <v>27</v>
      </c>
      <c r="M140" s="8" t="s">
        <v>27</v>
      </c>
      <c r="N140" s="13" t="s">
        <v>27</v>
      </c>
      <c r="O140" s="8" t="s">
        <v>27</v>
      </c>
      <c r="P140" s="8" t="s">
        <v>27</v>
      </c>
      <c r="Q140" s="8" t="s">
        <v>27</v>
      </c>
      <c r="R140" s="8" t="s">
        <v>27</v>
      </c>
      <c r="S140" s="8" t="s">
        <v>74</v>
      </c>
      <c r="T140" s="2">
        <v>4.6500000000000004</v>
      </c>
      <c r="U140" s="8" t="s">
        <v>32</v>
      </c>
      <c r="V140" s="10" t="s">
        <v>27</v>
      </c>
      <c r="W140" s="15">
        <f t="shared" si="2"/>
        <v>7.3517786561264825E-6</v>
      </c>
      <c r="X140"/>
    </row>
    <row r="141" spans="1:24">
      <c r="A141" s="3">
        <v>143</v>
      </c>
      <c r="B141" s="5" t="s">
        <v>22</v>
      </c>
      <c r="C141" s="6">
        <v>42560.720555555556</v>
      </c>
      <c r="D141" s="4">
        <v>20582432000165</v>
      </c>
      <c r="E141" s="12">
        <v>190000001577</v>
      </c>
      <c r="F141" s="5" t="s">
        <v>23</v>
      </c>
      <c r="G141" s="5" t="s">
        <v>24</v>
      </c>
      <c r="H141" s="4">
        <v>15611</v>
      </c>
      <c r="I141" s="5" t="s">
        <v>30</v>
      </c>
      <c r="J141" s="5" t="s">
        <v>154</v>
      </c>
      <c r="K141" s="12">
        <v>6909837789</v>
      </c>
      <c r="L141" s="5" t="s">
        <v>27</v>
      </c>
      <c r="M141" s="5" t="s">
        <v>27</v>
      </c>
      <c r="N141" s="12" t="s">
        <v>27</v>
      </c>
      <c r="O141" s="5" t="s">
        <v>27</v>
      </c>
      <c r="P141" s="5" t="s">
        <v>27</v>
      </c>
      <c r="Q141" s="5" t="s">
        <v>27</v>
      </c>
      <c r="R141" s="5" t="s">
        <v>27</v>
      </c>
      <c r="S141" s="5" t="s">
        <v>28</v>
      </c>
      <c r="T141" s="4">
        <v>22</v>
      </c>
      <c r="U141" s="5" t="s">
        <v>32</v>
      </c>
      <c r="V141" s="7" t="s">
        <v>27</v>
      </c>
      <c r="W141" s="15">
        <f t="shared" si="2"/>
        <v>3.4782608695652171E-5</v>
      </c>
      <c r="X141"/>
    </row>
    <row r="142" spans="1:24">
      <c r="A142" s="1">
        <v>143</v>
      </c>
      <c r="B142" s="8" t="s">
        <v>22</v>
      </c>
      <c r="C142" s="9">
        <v>42560.720555555556</v>
      </c>
      <c r="D142" s="2">
        <v>20582432000165</v>
      </c>
      <c r="E142" s="13">
        <v>190000001577</v>
      </c>
      <c r="F142" s="8" t="s">
        <v>23</v>
      </c>
      <c r="G142" s="8" t="s">
        <v>24</v>
      </c>
      <c r="H142" s="2">
        <v>15611</v>
      </c>
      <c r="I142" s="8" t="s">
        <v>30</v>
      </c>
      <c r="J142" s="8" t="s">
        <v>154</v>
      </c>
      <c r="K142" s="13">
        <v>6909837789</v>
      </c>
      <c r="L142" s="8" t="s">
        <v>27</v>
      </c>
      <c r="M142" s="8" t="s">
        <v>27</v>
      </c>
      <c r="N142" s="13" t="s">
        <v>27</v>
      </c>
      <c r="O142" s="8" t="s">
        <v>27</v>
      </c>
      <c r="P142" s="8" t="s">
        <v>27</v>
      </c>
      <c r="Q142" s="8" t="s">
        <v>27</v>
      </c>
      <c r="R142" s="8" t="s">
        <v>27</v>
      </c>
      <c r="S142" s="8" t="s">
        <v>77</v>
      </c>
      <c r="T142" s="2">
        <v>11</v>
      </c>
      <c r="U142" s="8" t="s">
        <v>32</v>
      </c>
      <c r="V142" s="10" t="s">
        <v>27</v>
      </c>
      <c r="W142" s="15">
        <f t="shared" si="2"/>
        <v>1.7391304347826085E-5</v>
      </c>
      <c r="X142"/>
    </row>
    <row r="143" spans="1:24">
      <c r="A143" s="3">
        <v>143</v>
      </c>
      <c r="B143" s="5" t="s">
        <v>22</v>
      </c>
      <c r="C143" s="6">
        <v>42560.720555555556</v>
      </c>
      <c r="D143" s="4">
        <v>20582432000165</v>
      </c>
      <c r="E143" s="12">
        <v>190000001577</v>
      </c>
      <c r="F143" s="5" t="s">
        <v>23</v>
      </c>
      <c r="G143" s="5" t="s">
        <v>24</v>
      </c>
      <c r="H143" s="4">
        <v>15611</v>
      </c>
      <c r="I143" s="5" t="s">
        <v>30</v>
      </c>
      <c r="J143" s="5" t="s">
        <v>154</v>
      </c>
      <c r="K143" s="12">
        <v>6909837789</v>
      </c>
      <c r="L143" s="5" t="s">
        <v>26</v>
      </c>
      <c r="M143" s="5" t="s">
        <v>190</v>
      </c>
      <c r="N143" s="12" t="s">
        <v>304</v>
      </c>
      <c r="O143" s="5" t="s">
        <v>305</v>
      </c>
      <c r="P143" s="5" t="s">
        <v>305</v>
      </c>
      <c r="Q143" s="5" t="s">
        <v>27</v>
      </c>
      <c r="R143" s="5" t="s">
        <v>27</v>
      </c>
      <c r="S143" s="5" t="s">
        <v>31</v>
      </c>
      <c r="T143" s="4">
        <v>1000</v>
      </c>
      <c r="U143" s="5" t="s">
        <v>29</v>
      </c>
      <c r="V143" s="7" t="s">
        <v>27</v>
      </c>
      <c r="W143" s="15">
        <f t="shared" si="2"/>
        <v>1.5810276679841897E-3</v>
      </c>
      <c r="X143"/>
    </row>
    <row r="144" spans="1:24">
      <c r="A144" s="1">
        <v>143</v>
      </c>
      <c r="B144" s="8" t="s">
        <v>22</v>
      </c>
      <c r="C144" s="9">
        <v>42560.720555555556</v>
      </c>
      <c r="D144" s="2">
        <v>20582432000165</v>
      </c>
      <c r="E144" s="13">
        <v>190000001577</v>
      </c>
      <c r="F144" s="8" t="s">
        <v>23</v>
      </c>
      <c r="G144" s="8" t="s">
        <v>24</v>
      </c>
      <c r="H144" s="2">
        <v>15611</v>
      </c>
      <c r="I144" s="8" t="s">
        <v>30</v>
      </c>
      <c r="J144" s="8" t="s">
        <v>154</v>
      </c>
      <c r="K144" s="13">
        <v>6909837789</v>
      </c>
      <c r="L144" s="8" t="s">
        <v>42</v>
      </c>
      <c r="M144" s="8" t="s">
        <v>323</v>
      </c>
      <c r="N144" s="13" t="s">
        <v>99</v>
      </c>
      <c r="O144" s="8" t="s">
        <v>100</v>
      </c>
      <c r="P144" s="8" t="s">
        <v>100</v>
      </c>
      <c r="Q144" s="8" t="s">
        <v>101</v>
      </c>
      <c r="R144" s="8" t="s">
        <v>102</v>
      </c>
      <c r="S144" s="8" t="s">
        <v>45</v>
      </c>
      <c r="T144" s="2">
        <v>1160</v>
      </c>
      <c r="U144" s="8" t="s">
        <v>65</v>
      </c>
      <c r="V144" s="10" t="s">
        <v>27</v>
      </c>
      <c r="W144" s="15">
        <f t="shared" si="2"/>
        <v>1.83399209486166E-3</v>
      </c>
      <c r="X144"/>
    </row>
    <row r="145" spans="1:24">
      <c r="A145" s="3">
        <v>143</v>
      </c>
      <c r="B145" s="5" t="s">
        <v>22</v>
      </c>
      <c r="C145" s="6">
        <v>42560.720555555556</v>
      </c>
      <c r="D145" s="4">
        <v>20582432000165</v>
      </c>
      <c r="E145" s="12">
        <v>190000001577</v>
      </c>
      <c r="F145" s="5" t="s">
        <v>23</v>
      </c>
      <c r="G145" s="5" t="s">
        <v>24</v>
      </c>
      <c r="H145" s="4">
        <v>15611</v>
      </c>
      <c r="I145" s="5" t="s">
        <v>30</v>
      </c>
      <c r="J145" s="5" t="s">
        <v>154</v>
      </c>
      <c r="K145" s="12">
        <v>6909837789</v>
      </c>
      <c r="L145" s="5" t="s">
        <v>26</v>
      </c>
      <c r="M145" s="5" t="s">
        <v>201</v>
      </c>
      <c r="N145" s="12" t="s">
        <v>459</v>
      </c>
      <c r="O145" s="5" t="s">
        <v>460</v>
      </c>
      <c r="P145" s="5" t="s">
        <v>460</v>
      </c>
      <c r="Q145" s="5" t="s">
        <v>27</v>
      </c>
      <c r="R145" s="5" t="s">
        <v>27</v>
      </c>
      <c r="S145" s="5" t="s">
        <v>52</v>
      </c>
      <c r="T145" s="4">
        <v>600</v>
      </c>
      <c r="U145" s="5" t="s">
        <v>29</v>
      </c>
      <c r="V145" s="7" t="s">
        <v>27</v>
      </c>
      <c r="W145" s="15">
        <f t="shared" si="2"/>
        <v>9.486166007905138E-4</v>
      </c>
      <c r="X145"/>
    </row>
    <row r="146" spans="1:24">
      <c r="A146" s="1">
        <v>143</v>
      </c>
      <c r="B146" s="8" t="s">
        <v>22</v>
      </c>
      <c r="C146" s="9">
        <v>42560.720555555556</v>
      </c>
      <c r="D146" s="2">
        <v>20582432000165</v>
      </c>
      <c r="E146" s="13">
        <v>190000001577</v>
      </c>
      <c r="F146" s="8" t="s">
        <v>23</v>
      </c>
      <c r="G146" s="8" t="s">
        <v>24</v>
      </c>
      <c r="H146" s="2">
        <v>15611</v>
      </c>
      <c r="I146" s="8" t="s">
        <v>30</v>
      </c>
      <c r="J146" s="8" t="s">
        <v>154</v>
      </c>
      <c r="K146" s="13">
        <v>6909837789</v>
      </c>
      <c r="L146" s="8" t="s">
        <v>26</v>
      </c>
      <c r="M146" s="8" t="s">
        <v>196</v>
      </c>
      <c r="N146" s="13" t="s">
        <v>378</v>
      </c>
      <c r="O146" s="8" t="s">
        <v>379</v>
      </c>
      <c r="P146" s="8" t="s">
        <v>379</v>
      </c>
      <c r="Q146" s="8" t="s">
        <v>27</v>
      </c>
      <c r="R146" s="8" t="s">
        <v>27</v>
      </c>
      <c r="S146" s="8" t="s">
        <v>171</v>
      </c>
      <c r="T146" s="2">
        <v>500</v>
      </c>
      <c r="U146" s="8" t="s">
        <v>29</v>
      </c>
      <c r="V146" s="10" t="s">
        <v>27</v>
      </c>
      <c r="W146" s="15">
        <f t="shared" ref="W146:W208" si="3">T146/X$17</f>
        <v>7.9051383399209485E-4</v>
      </c>
      <c r="X146"/>
    </row>
    <row r="147" spans="1:24">
      <c r="A147" s="3">
        <v>143</v>
      </c>
      <c r="B147" s="5" t="s">
        <v>22</v>
      </c>
      <c r="C147" s="6">
        <v>42560.720555555556</v>
      </c>
      <c r="D147" s="4">
        <v>20582432000165</v>
      </c>
      <c r="E147" s="12">
        <v>190000001577</v>
      </c>
      <c r="F147" s="5" t="s">
        <v>23</v>
      </c>
      <c r="G147" s="5" t="s">
        <v>24</v>
      </c>
      <c r="H147" s="4">
        <v>15611</v>
      </c>
      <c r="I147" s="5" t="s">
        <v>30</v>
      </c>
      <c r="J147" s="5" t="s">
        <v>154</v>
      </c>
      <c r="K147" s="12">
        <v>6909837789</v>
      </c>
      <c r="L147" s="5" t="s">
        <v>27</v>
      </c>
      <c r="M147" s="5" t="s">
        <v>27</v>
      </c>
      <c r="N147" s="12" t="s">
        <v>27</v>
      </c>
      <c r="O147" s="5" t="s">
        <v>27</v>
      </c>
      <c r="P147" s="5" t="s">
        <v>27</v>
      </c>
      <c r="Q147" s="5" t="s">
        <v>27</v>
      </c>
      <c r="R147" s="5" t="s">
        <v>27</v>
      </c>
      <c r="S147" s="5" t="s">
        <v>40</v>
      </c>
      <c r="T147" s="4">
        <v>9.57</v>
      </c>
      <c r="U147" s="5" t="s">
        <v>32</v>
      </c>
      <c r="V147" s="7" t="s">
        <v>27</v>
      </c>
      <c r="W147" s="15">
        <f t="shared" si="3"/>
        <v>1.5130434782608697E-5</v>
      </c>
      <c r="X147"/>
    </row>
    <row r="148" spans="1:24">
      <c r="A148" s="1">
        <v>143</v>
      </c>
      <c r="B148" s="8" t="s">
        <v>22</v>
      </c>
      <c r="C148" s="9">
        <v>42560.720555555556</v>
      </c>
      <c r="D148" s="2">
        <v>20582432000165</v>
      </c>
      <c r="E148" s="13">
        <v>190000001577</v>
      </c>
      <c r="F148" s="8" t="s">
        <v>23</v>
      </c>
      <c r="G148" s="8" t="s">
        <v>24</v>
      </c>
      <c r="H148" s="2">
        <v>15611</v>
      </c>
      <c r="I148" s="8" t="s">
        <v>30</v>
      </c>
      <c r="J148" s="8" t="s">
        <v>154</v>
      </c>
      <c r="K148" s="13">
        <v>6909837789</v>
      </c>
      <c r="L148" s="8" t="s">
        <v>27</v>
      </c>
      <c r="M148" s="8" t="s">
        <v>27</v>
      </c>
      <c r="N148" s="13" t="s">
        <v>27</v>
      </c>
      <c r="O148" s="8" t="s">
        <v>27</v>
      </c>
      <c r="P148" s="8" t="s">
        <v>27</v>
      </c>
      <c r="Q148" s="8" t="s">
        <v>27</v>
      </c>
      <c r="R148" s="8" t="s">
        <v>27</v>
      </c>
      <c r="S148" s="8" t="s">
        <v>144</v>
      </c>
      <c r="T148" s="2">
        <v>21.6</v>
      </c>
      <c r="U148" s="8" t="s">
        <v>32</v>
      </c>
      <c r="V148" s="10" t="s">
        <v>27</v>
      </c>
      <c r="W148" s="15">
        <f t="shared" si="3"/>
        <v>3.4150197628458503E-5</v>
      </c>
      <c r="X148"/>
    </row>
    <row r="149" spans="1:24">
      <c r="A149" s="3">
        <v>143</v>
      </c>
      <c r="B149" s="5" t="s">
        <v>22</v>
      </c>
      <c r="C149" s="6">
        <v>42560.720555555556</v>
      </c>
      <c r="D149" s="4">
        <v>20582432000165</v>
      </c>
      <c r="E149" s="12">
        <v>190000001577</v>
      </c>
      <c r="F149" s="5" t="s">
        <v>23</v>
      </c>
      <c r="G149" s="5" t="s">
        <v>24</v>
      </c>
      <c r="H149" s="4">
        <v>15611</v>
      </c>
      <c r="I149" s="5" t="s">
        <v>30</v>
      </c>
      <c r="J149" s="5" t="s">
        <v>154</v>
      </c>
      <c r="K149" s="12">
        <v>6909837789</v>
      </c>
      <c r="L149" s="5" t="s">
        <v>27</v>
      </c>
      <c r="M149" s="5" t="s">
        <v>27</v>
      </c>
      <c r="N149" s="12" t="s">
        <v>27</v>
      </c>
      <c r="O149" s="5" t="s">
        <v>27</v>
      </c>
      <c r="P149" s="5" t="s">
        <v>27</v>
      </c>
      <c r="Q149" s="5" t="s">
        <v>27</v>
      </c>
      <c r="R149" s="5" t="s">
        <v>27</v>
      </c>
      <c r="S149" s="5" t="s">
        <v>91</v>
      </c>
      <c r="T149" s="4">
        <v>8.8000000000000007</v>
      </c>
      <c r="U149" s="5" t="s">
        <v>32</v>
      </c>
      <c r="V149" s="7" t="s">
        <v>27</v>
      </c>
      <c r="W149" s="15">
        <f t="shared" si="3"/>
        <v>1.391304347826087E-5</v>
      </c>
      <c r="X149"/>
    </row>
    <row r="150" spans="1:24">
      <c r="A150" s="1">
        <v>143</v>
      </c>
      <c r="B150" s="8" t="s">
        <v>22</v>
      </c>
      <c r="C150" s="9">
        <v>42560.720555555556</v>
      </c>
      <c r="D150" s="2">
        <v>20582432000165</v>
      </c>
      <c r="E150" s="13">
        <v>190000001577</v>
      </c>
      <c r="F150" s="8" t="s">
        <v>23</v>
      </c>
      <c r="G150" s="8" t="s">
        <v>24</v>
      </c>
      <c r="H150" s="2">
        <v>15611</v>
      </c>
      <c r="I150" s="8" t="s">
        <v>30</v>
      </c>
      <c r="J150" s="8" t="s">
        <v>154</v>
      </c>
      <c r="K150" s="13">
        <v>6909837789</v>
      </c>
      <c r="L150" s="8" t="s">
        <v>26</v>
      </c>
      <c r="M150" s="8" t="s">
        <v>176</v>
      </c>
      <c r="N150" s="13" t="s">
        <v>471</v>
      </c>
      <c r="O150" s="8" t="s">
        <v>329</v>
      </c>
      <c r="P150" s="8" t="s">
        <v>329</v>
      </c>
      <c r="Q150" s="8" t="s">
        <v>27</v>
      </c>
      <c r="R150" s="8" t="s">
        <v>27</v>
      </c>
      <c r="S150" s="8" t="s">
        <v>171</v>
      </c>
      <c r="T150" s="2">
        <v>500</v>
      </c>
      <c r="U150" s="8" t="s">
        <v>29</v>
      </c>
      <c r="V150" s="10" t="s">
        <v>27</v>
      </c>
      <c r="W150" s="15">
        <f t="shared" si="3"/>
        <v>7.9051383399209485E-4</v>
      </c>
      <c r="X150"/>
    </row>
    <row r="151" spans="1:24">
      <c r="A151" s="3">
        <v>143</v>
      </c>
      <c r="B151" s="5" t="s">
        <v>22</v>
      </c>
      <c r="C151" s="6">
        <v>42560.720555555556</v>
      </c>
      <c r="D151" s="4">
        <v>20582432000165</v>
      </c>
      <c r="E151" s="12">
        <v>190000001577</v>
      </c>
      <c r="F151" s="5" t="s">
        <v>23</v>
      </c>
      <c r="G151" s="5" t="s">
        <v>24</v>
      </c>
      <c r="H151" s="4">
        <v>15611</v>
      </c>
      <c r="I151" s="5" t="s">
        <v>30</v>
      </c>
      <c r="J151" s="5" t="s">
        <v>154</v>
      </c>
      <c r="K151" s="12">
        <v>6909837789</v>
      </c>
      <c r="L151" s="5" t="s">
        <v>26</v>
      </c>
      <c r="M151" s="5" t="s">
        <v>109</v>
      </c>
      <c r="N151" s="12" t="s">
        <v>358</v>
      </c>
      <c r="O151" s="5" t="s">
        <v>359</v>
      </c>
      <c r="P151" s="5" t="s">
        <v>359</v>
      </c>
      <c r="Q151" s="5" t="s">
        <v>27</v>
      </c>
      <c r="R151" s="5" t="s">
        <v>27</v>
      </c>
      <c r="S151" s="5" t="s">
        <v>171</v>
      </c>
      <c r="T151" s="4">
        <v>600</v>
      </c>
      <c r="U151" s="5" t="s">
        <v>29</v>
      </c>
      <c r="V151" s="7" t="s">
        <v>27</v>
      </c>
      <c r="W151" s="15">
        <f t="shared" si="3"/>
        <v>9.486166007905138E-4</v>
      </c>
      <c r="X151"/>
    </row>
    <row r="152" spans="1:24">
      <c r="A152" s="1">
        <v>143</v>
      </c>
      <c r="B152" s="8" t="s">
        <v>22</v>
      </c>
      <c r="C152" s="9">
        <v>42560.720555555556</v>
      </c>
      <c r="D152" s="2">
        <v>20582432000165</v>
      </c>
      <c r="E152" s="13">
        <v>190000001577</v>
      </c>
      <c r="F152" s="8" t="s">
        <v>23</v>
      </c>
      <c r="G152" s="8" t="s">
        <v>24</v>
      </c>
      <c r="H152" s="2">
        <v>15611</v>
      </c>
      <c r="I152" s="8" t="s">
        <v>30</v>
      </c>
      <c r="J152" s="8" t="s">
        <v>154</v>
      </c>
      <c r="K152" s="13">
        <v>6909837789</v>
      </c>
      <c r="L152" s="8" t="s">
        <v>26</v>
      </c>
      <c r="M152" s="8" t="s">
        <v>221</v>
      </c>
      <c r="N152" s="13" t="s">
        <v>253</v>
      </c>
      <c r="O152" s="8" t="s">
        <v>254</v>
      </c>
      <c r="P152" s="8" t="s">
        <v>254</v>
      </c>
      <c r="Q152" s="8" t="s">
        <v>27</v>
      </c>
      <c r="R152" s="8" t="s">
        <v>27</v>
      </c>
      <c r="S152" s="8" t="s">
        <v>47</v>
      </c>
      <c r="T152" s="2">
        <v>1500</v>
      </c>
      <c r="U152" s="8" t="s">
        <v>29</v>
      </c>
      <c r="V152" s="10" t="s">
        <v>27</v>
      </c>
      <c r="W152" s="15">
        <f t="shared" si="3"/>
        <v>2.3715415019762848E-3</v>
      </c>
      <c r="X152"/>
    </row>
    <row r="153" spans="1:24">
      <c r="A153" s="3">
        <v>143</v>
      </c>
      <c r="B153" s="5" t="s">
        <v>22</v>
      </c>
      <c r="C153" s="6">
        <v>42560.720555555556</v>
      </c>
      <c r="D153" s="4">
        <v>20582432000165</v>
      </c>
      <c r="E153" s="12">
        <v>190000001577</v>
      </c>
      <c r="F153" s="5" t="s">
        <v>23</v>
      </c>
      <c r="G153" s="5" t="s">
        <v>24</v>
      </c>
      <c r="H153" s="4">
        <v>15611</v>
      </c>
      <c r="I153" s="5" t="s">
        <v>30</v>
      </c>
      <c r="J153" s="5" t="s">
        <v>154</v>
      </c>
      <c r="K153" s="12">
        <v>6909837789</v>
      </c>
      <c r="L153" s="5" t="s">
        <v>26</v>
      </c>
      <c r="M153" s="5" t="s">
        <v>131</v>
      </c>
      <c r="N153" s="12" t="s">
        <v>498</v>
      </c>
      <c r="O153" s="5" t="s">
        <v>499</v>
      </c>
      <c r="P153" s="5" t="s">
        <v>499</v>
      </c>
      <c r="Q153" s="5" t="s">
        <v>27</v>
      </c>
      <c r="R153" s="5" t="s">
        <v>27</v>
      </c>
      <c r="S153" s="5" t="s">
        <v>47</v>
      </c>
      <c r="T153" s="4">
        <v>600</v>
      </c>
      <c r="U153" s="5" t="s">
        <v>29</v>
      </c>
      <c r="V153" s="7" t="s">
        <v>27</v>
      </c>
      <c r="W153" s="15">
        <f t="shared" si="3"/>
        <v>9.486166007905138E-4</v>
      </c>
      <c r="X153"/>
    </row>
    <row r="154" spans="1:24">
      <c r="A154" s="1">
        <v>143</v>
      </c>
      <c r="B154" s="8" t="s">
        <v>22</v>
      </c>
      <c r="C154" s="9">
        <v>42560.720555555556</v>
      </c>
      <c r="D154" s="2">
        <v>20582432000165</v>
      </c>
      <c r="E154" s="13">
        <v>190000001577</v>
      </c>
      <c r="F154" s="8" t="s">
        <v>23</v>
      </c>
      <c r="G154" s="8" t="s">
        <v>24</v>
      </c>
      <c r="H154" s="2">
        <v>15611</v>
      </c>
      <c r="I154" s="8" t="s">
        <v>30</v>
      </c>
      <c r="J154" s="8" t="s">
        <v>154</v>
      </c>
      <c r="K154" s="13">
        <v>6909837789</v>
      </c>
      <c r="L154" s="8" t="s">
        <v>26</v>
      </c>
      <c r="M154" s="8" t="s">
        <v>173</v>
      </c>
      <c r="N154" s="13" t="s">
        <v>498</v>
      </c>
      <c r="O154" s="8" t="s">
        <v>499</v>
      </c>
      <c r="P154" s="8" t="s">
        <v>499</v>
      </c>
      <c r="Q154" s="8" t="s">
        <v>27</v>
      </c>
      <c r="R154" s="8" t="s">
        <v>27</v>
      </c>
      <c r="S154" s="8" t="s">
        <v>171</v>
      </c>
      <c r="T154" s="2">
        <v>600</v>
      </c>
      <c r="U154" s="8" t="s">
        <v>29</v>
      </c>
      <c r="V154" s="10" t="s">
        <v>27</v>
      </c>
      <c r="W154" s="15">
        <f t="shared" si="3"/>
        <v>9.486166007905138E-4</v>
      </c>
      <c r="X154"/>
    </row>
    <row r="155" spans="1:24">
      <c r="A155" s="3">
        <v>143</v>
      </c>
      <c r="B155" s="5" t="s">
        <v>22</v>
      </c>
      <c r="C155" s="6">
        <v>42560.720555555556</v>
      </c>
      <c r="D155" s="4">
        <v>20582432000165</v>
      </c>
      <c r="E155" s="12">
        <v>190000001577</v>
      </c>
      <c r="F155" s="5" t="s">
        <v>23</v>
      </c>
      <c r="G155" s="5" t="s">
        <v>24</v>
      </c>
      <c r="H155" s="4">
        <v>15611</v>
      </c>
      <c r="I155" s="5" t="s">
        <v>30</v>
      </c>
      <c r="J155" s="5" t="s">
        <v>154</v>
      </c>
      <c r="K155" s="12">
        <v>6909837789</v>
      </c>
      <c r="L155" s="5" t="s">
        <v>26</v>
      </c>
      <c r="M155" s="5" t="s">
        <v>86</v>
      </c>
      <c r="N155" s="12" t="s">
        <v>277</v>
      </c>
      <c r="O155" s="5" t="s">
        <v>278</v>
      </c>
      <c r="P155" s="5" t="s">
        <v>278</v>
      </c>
      <c r="Q155" s="5" t="s">
        <v>235</v>
      </c>
      <c r="R155" s="5" t="s">
        <v>236</v>
      </c>
      <c r="S155" s="5" t="s">
        <v>90</v>
      </c>
      <c r="T155" s="4">
        <v>1500</v>
      </c>
      <c r="U155" s="5" t="s">
        <v>194</v>
      </c>
      <c r="V155" s="7" t="s">
        <v>27</v>
      </c>
      <c r="W155" s="15">
        <f t="shared" si="3"/>
        <v>2.3715415019762848E-3</v>
      </c>
      <c r="X155"/>
    </row>
    <row r="156" spans="1:24">
      <c r="A156" s="1">
        <v>143</v>
      </c>
      <c r="B156" s="8" t="s">
        <v>22</v>
      </c>
      <c r="C156" s="9">
        <v>42560.720555555556</v>
      </c>
      <c r="D156" s="2">
        <v>20582432000165</v>
      </c>
      <c r="E156" s="13">
        <v>190000001577</v>
      </c>
      <c r="F156" s="8" t="s">
        <v>23</v>
      </c>
      <c r="G156" s="8" t="s">
        <v>24</v>
      </c>
      <c r="H156" s="2">
        <v>15611</v>
      </c>
      <c r="I156" s="8" t="s">
        <v>30</v>
      </c>
      <c r="J156" s="8" t="s">
        <v>154</v>
      </c>
      <c r="K156" s="13">
        <v>6909837789</v>
      </c>
      <c r="L156" s="8" t="s">
        <v>42</v>
      </c>
      <c r="M156" s="8" t="s">
        <v>508</v>
      </c>
      <c r="N156" s="13" t="s">
        <v>249</v>
      </c>
      <c r="O156" s="8" t="s">
        <v>250</v>
      </c>
      <c r="P156" s="8" t="s">
        <v>250</v>
      </c>
      <c r="Q156" s="8" t="s">
        <v>71</v>
      </c>
      <c r="R156" s="8" t="s">
        <v>72</v>
      </c>
      <c r="S156" s="8" t="s">
        <v>46</v>
      </c>
      <c r="T156" s="2">
        <v>15056</v>
      </c>
      <c r="U156" s="8" t="s">
        <v>44</v>
      </c>
      <c r="V156" s="10" t="s">
        <v>27</v>
      </c>
      <c r="W156" s="15">
        <f t="shared" si="3"/>
        <v>2.3803952569169961E-2</v>
      </c>
      <c r="X156"/>
    </row>
    <row r="157" spans="1:24">
      <c r="A157" s="3">
        <v>143</v>
      </c>
      <c r="B157" s="5" t="s">
        <v>22</v>
      </c>
      <c r="C157" s="6">
        <v>42560.720555555556</v>
      </c>
      <c r="D157" s="4">
        <v>20582432000165</v>
      </c>
      <c r="E157" s="12">
        <v>190000001577</v>
      </c>
      <c r="F157" s="5" t="s">
        <v>23</v>
      </c>
      <c r="G157" s="5" t="s">
        <v>24</v>
      </c>
      <c r="H157" s="4">
        <v>15611</v>
      </c>
      <c r="I157" s="5" t="s">
        <v>30</v>
      </c>
      <c r="J157" s="5" t="s">
        <v>154</v>
      </c>
      <c r="K157" s="12">
        <v>6909837789</v>
      </c>
      <c r="L157" s="5" t="s">
        <v>27</v>
      </c>
      <c r="M157" s="5" t="s">
        <v>27</v>
      </c>
      <c r="N157" s="12" t="s">
        <v>27</v>
      </c>
      <c r="O157" s="5" t="s">
        <v>27</v>
      </c>
      <c r="P157" s="5" t="s">
        <v>27</v>
      </c>
      <c r="Q157" s="5" t="s">
        <v>27</v>
      </c>
      <c r="R157" s="5" t="s">
        <v>27</v>
      </c>
      <c r="S157" s="5" t="s">
        <v>74</v>
      </c>
      <c r="T157" s="4">
        <v>16.559999999999999</v>
      </c>
      <c r="U157" s="5" t="s">
        <v>32</v>
      </c>
      <c r="V157" s="7" t="s">
        <v>27</v>
      </c>
      <c r="W157" s="15">
        <f t="shared" si="3"/>
        <v>2.618181818181818E-5</v>
      </c>
      <c r="X157"/>
    </row>
    <row r="158" spans="1:24">
      <c r="A158" s="1">
        <v>143</v>
      </c>
      <c r="B158" s="8" t="s">
        <v>22</v>
      </c>
      <c r="C158" s="9">
        <v>42560.720555555556</v>
      </c>
      <c r="D158" s="2">
        <v>20582432000165</v>
      </c>
      <c r="E158" s="13">
        <v>190000001577</v>
      </c>
      <c r="F158" s="8" t="s">
        <v>23</v>
      </c>
      <c r="G158" s="8" t="s">
        <v>24</v>
      </c>
      <c r="H158" s="2">
        <v>15611</v>
      </c>
      <c r="I158" s="8" t="s">
        <v>30</v>
      </c>
      <c r="J158" s="8" t="s">
        <v>154</v>
      </c>
      <c r="K158" s="13">
        <v>6909837789</v>
      </c>
      <c r="L158" s="8" t="s">
        <v>27</v>
      </c>
      <c r="M158" s="8" t="s">
        <v>27</v>
      </c>
      <c r="N158" s="13" t="s">
        <v>27</v>
      </c>
      <c r="O158" s="8" t="s">
        <v>27</v>
      </c>
      <c r="P158" s="8" t="s">
        <v>27</v>
      </c>
      <c r="Q158" s="8" t="s">
        <v>27</v>
      </c>
      <c r="R158" s="8" t="s">
        <v>27</v>
      </c>
      <c r="S158" s="8" t="s">
        <v>49</v>
      </c>
      <c r="T158" s="2">
        <v>3.6</v>
      </c>
      <c r="U158" s="8" t="s">
        <v>32</v>
      </c>
      <c r="V158" s="10" t="s">
        <v>27</v>
      </c>
      <c r="W158" s="15">
        <f t="shared" si="3"/>
        <v>5.6916996047430833E-6</v>
      </c>
      <c r="X158"/>
    </row>
    <row r="159" spans="1:24">
      <c r="A159" s="3">
        <v>143</v>
      </c>
      <c r="B159" s="5" t="s">
        <v>22</v>
      </c>
      <c r="C159" s="6">
        <v>42560.720555555556</v>
      </c>
      <c r="D159" s="4">
        <v>20582432000165</v>
      </c>
      <c r="E159" s="12">
        <v>190000001577</v>
      </c>
      <c r="F159" s="5" t="s">
        <v>23</v>
      </c>
      <c r="G159" s="5" t="s">
        <v>24</v>
      </c>
      <c r="H159" s="4">
        <v>15611</v>
      </c>
      <c r="I159" s="5" t="s">
        <v>30</v>
      </c>
      <c r="J159" s="5" t="s">
        <v>154</v>
      </c>
      <c r="K159" s="12">
        <v>6909837789</v>
      </c>
      <c r="L159" s="5" t="s">
        <v>27</v>
      </c>
      <c r="M159" s="5" t="s">
        <v>27</v>
      </c>
      <c r="N159" s="12" t="s">
        <v>27</v>
      </c>
      <c r="O159" s="5" t="s">
        <v>27</v>
      </c>
      <c r="P159" s="5" t="s">
        <v>27</v>
      </c>
      <c r="Q159" s="5" t="s">
        <v>27</v>
      </c>
      <c r="R159" s="5" t="s">
        <v>27</v>
      </c>
      <c r="S159" s="5" t="s">
        <v>87</v>
      </c>
      <c r="T159" s="4">
        <v>9.3000000000000007</v>
      </c>
      <c r="U159" s="5" t="s">
        <v>32</v>
      </c>
      <c r="V159" s="7" t="s">
        <v>27</v>
      </c>
      <c r="W159" s="15">
        <f t="shared" si="3"/>
        <v>1.4703557312252965E-5</v>
      </c>
      <c r="X159"/>
    </row>
    <row r="160" spans="1:24">
      <c r="A160" s="1">
        <v>143</v>
      </c>
      <c r="B160" s="8" t="s">
        <v>22</v>
      </c>
      <c r="C160" s="9">
        <v>42560.720555555556</v>
      </c>
      <c r="D160" s="2">
        <v>20582432000165</v>
      </c>
      <c r="E160" s="13">
        <v>190000001577</v>
      </c>
      <c r="F160" s="8" t="s">
        <v>23</v>
      </c>
      <c r="G160" s="8" t="s">
        <v>24</v>
      </c>
      <c r="H160" s="2">
        <v>15611</v>
      </c>
      <c r="I160" s="8" t="s">
        <v>30</v>
      </c>
      <c r="J160" s="8" t="s">
        <v>154</v>
      </c>
      <c r="K160" s="13">
        <v>6909837789</v>
      </c>
      <c r="L160" s="8" t="s">
        <v>27</v>
      </c>
      <c r="M160" s="8" t="s">
        <v>27</v>
      </c>
      <c r="N160" s="13" t="s">
        <v>27</v>
      </c>
      <c r="O160" s="8" t="s">
        <v>27</v>
      </c>
      <c r="P160" s="8" t="s">
        <v>27</v>
      </c>
      <c r="Q160" s="8" t="s">
        <v>27</v>
      </c>
      <c r="R160" s="8" t="s">
        <v>27</v>
      </c>
      <c r="S160" s="8" t="s">
        <v>117</v>
      </c>
      <c r="T160" s="2">
        <v>4.6500000000000004</v>
      </c>
      <c r="U160" s="8" t="s">
        <v>32</v>
      </c>
      <c r="V160" s="10" t="s">
        <v>27</v>
      </c>
      <c r="W160" s="15">
        <f t="shared" si="3"/>
        <v>7.3517786561264825E-6</v>
      </c>
      <c r="X160"/>
    </row>
    <row r="161" spans="1:24">
      <c r="A161" s="3">
        <v>143</v>
      </c>
      <c r="B161" s="5" t="s">
        <v>22</v>
      </c>
      <c r="C161" s="6">
        <v>42560.720555555556</v>
      </c>
      <c r="D161" s="4">
        <v>20582432000165</v>
      </c>
      <c r="E161" s="12">
        <v>190000001577</v>
      </c>
      <c r="F161" s="5" t="s">
        <v>23</v>
      </c>
      <c r="G161" s="5" t="s">
        <v>24</v>
      </c>
      <c r="H161" s="4">
        <v>15611</v>
      </c>
      <c r="I161" s="5" t="s">
        <v>30</v>
      </c>
      <c r="J161" s="5" t="s">
        <v>154</v>
      </c>
      <c r="K161" s="12">
        <v>6909837789</v>
      </c>
      <c r="L161" s="5" t="s">
        <v>27</v>
      </c>
      <c r="M161" s="5" t="s">
        <v>27</v>
      </c>
      <c r="N161" s="12" t="s">
        <v>27</v>
      </c>
      <c r="O161" s="5" t="s">
        <v>27</v>
      </c>
      <c r="P161" s="5" t="s">
        <v>27</v>
      </c>
      <c r="Q161" s="5" t="s">
        <v>27</v>
      </c>
      <c r="R161" s="5" t="s">
        <v>27</v>
      </c>
      <c r="S161" s="5" t="s">
        <v>89</v>
      </c>
      <c r="T161" s="4">
        <v>14.9</v>
      </c>
      <c r="U161" s="5" t="s">
        <v>32</v>
      </c>
      <c r="V161" s="7" t="s">
        <v>27</v>
      </c>
      <c r="W161" s="15">
        <f t="shared" si="3"/>
        <v>2.3557312252964426E-5</v>
      </c>
      <c r="X161"/>
    </row>
    <row r="162" spans="1:24">
      <c r="A162" s="1">
        <v>143</v>
      </c>
      <c r="B162" s="8" t="s">
        <v>22</v>
      </c>
      <c r="C162" s="9">
        <v>42560.720555555556</v>
      </c>
      <c r="D162" s="2">
        <v>20582432000165</v>
      </c>
      <c r="E162" s="13">
        <v>190000001577</v>
      </c>
      <c r="F162" s="8" t="s">
        <v>23</v>
      </c>
      <c r="G162" s="8" t="s">
        <v>24</v>
      </c>
      <c r="H162" s="2">
        <v>15611</v>
      </c>
      <c r="I162" s="8" t="s">
        <v>30</v>
      </c>
      <c r="J162" s="8" t="s">
        <v>154</v>
      </c>
      <c r="K162" s="13">
        <v>6909837789</v>
      </c>
      <c r="L162" s="8" t="s">
        <v>26</v>
      </c>
      <c r="M162" s="8" t="s">
        <v>84</v>
      </c>
      <c r="N162" s="13" t="s">
        <v>223</v>
      </c>
      <c r="O162" s="8" t="s">
        <v>224</v>
      </c>
      <c r="P162" s="8" t="s">
        <v>224</v>
      </c>
      <c r="Q162" s="8" t="s">
        <v>27</v>
      </c>
      <c r="R162" s="8" t="s">
        <v>27</v>
      </c>
      <c r="S162" s="8" t="s">
        <v>171</v>
      </c>
      <c r="T162" s="2">
        <v>1500</v>
      </c>
      <c r="U162" s="8" t="s">
        <v>29</v>
      </c>
      <c r="V162" s="10" t="s">
        <v>27</v>
      </c>
      <c r="W162" s="15">
        <f t="shared" si="3"/>
        <v>2.3715415019762848E-3</v>
      </c>
      <c r="X162"/>
    </row>
    <row r="163" spans="1:24">
      <c r="A163" s="3">
        <v>143</v>
      </c>
      <c r="B163" s="5" t="s">
        <v>22</v>
      </c>
      <c r="C163" s="6">
        <v>42560.720555555556</v>
      </c>
      <c r="D163" s="4">
        <v>20582432000165</v>
      </c>
      <c r="E163" s="12">
        <v>190000001577</v>
      </c>
      <c r="F163" s="5" t="s">
        <v>23</v>
      </c>
      <c r="G163" s="5" t="s">
        <v>24</v>
      </c>
      <c r="H163" s="4">
        <v>15611</v>
      </c>
      <c r="I163" s="5" t="s">
        <v>30</v>
      </c>
      <c r="J163" s="5" t="s">
        <v>154</v>
      </c>
      <c r="K163" s="12">
        <v>6909837789</v>
      </c>
      <c r="L163" s="5" t="s">
        <v>26</v>
      </c>
      <c r="M163" s="5" t="s">
        <v>112</v>
      </c>
      <c r="N163" s="12" t="s">
        <v>424</v>
      </c>
      <c r="O163" s="5" t="s">
        <v>425</v>
      </c>
      <c r="P163" s="5" t="s">
        <v>425</v>
      </c>
      <c r="Q163" s="5" t="s">
        <v>27</v>
      </c>
      <c r="R163" s="5" t="s">
        <v>27</v>
      </c>
      <c r="S163" s="5" t="s">
        <v>171</v>
      </c>
      <c r="T163" s="4">
        <v>600</v>
      </c>
      <c r="U163" s="5" t="s">
        <v>29</v>
      </c>
      <c r="V163" s="7" t="s">
        <v>27</v>
      </c>
      <c r="W163" s="15">
        <f t="shared" si="3"/>
        <v>9.486166007905138E-4</v>
      </c>
      <c r="X163"/>
    </row>
    <row r="164" spans="1:24">
      <c r="A164" s="1">
        <v>143</v>
      </c>
      <c r="B164" s="8" t="s">
        <v>22</v>
      </c>
      <c r="C164" s="9">
        <v>42560.720555555556</v>
      </c>
      <c r="D164" s="2">
        <v>20582432000165</v>
      </c>
      <c r="E164" s="13">
        <v>190000001577</v>
      </c>
      <c r="F164" s="8" t="s">
        <v>23</v>
      </c>
      <c r="G164" s="8" t="s">
        <v>24</v>
      </c>
      <c r="H164" s="2">
        <v>15611</v>
      </c>
      <c r="I164" s="8" t="s">
        <v>30</v>
      </c>
      <c r="J164" s="8" t="s">
        <v>154</v>
      </c>
      <c r="K164" s="13">
        <v>6909837789</v>
      </c>
      <c r="L164" s="8" t="s">
        <v>26</v>
      </c>
      <c r="M164" s="8" t="s">
        <v>141</v>
      </c>
      <c r="N164" s="13" t="s">
        <v>281</v>
      </c>
      <c r="O164" s="8" t="s">
        <v>282</v>
      </c>
      <c r="P164" s="8" t="s">
        <v>282</v>
      </c>
      <c r="Q164" s="8" t="s">
        <v>27</v>
      </c>
      <c r="R164" s="8" t="s">
        <v>27</v>
      </c>
      <c r="S164" s="8" t="s">
        <v>81</v>
      </c>
      <c r="T164" s="2">
        <v>1000</v>
      </c>
      <c r="U164" s="8" t="s">
        <v>29</v>
      </c>
      <c r="V164" s="10" t="s">
        <v>27</v>
      </c>
      <c r="W164" s="15">
        <f t="shared" si="3"/>
        <v>1.5810276679841897E-3</v>
      </c>
      <c r="X164"/>
    </row>
    <row r="165" spans="1:24">
      <c r="A165" s="3">
        <v>143</v>
      </c>
      <c r="B165" s="5" t="s">
        <v>22</v>
      </c>
      <c r="C165" s="6">
        <v>42560.720555555556</v>
      </c>
      <c r="D165" s="4">
        <v>20582432000165</v>
      </c>
      <c r="E165" s="12">
        <v>190000001577</v>
      </c>
      <c r="F165" s="5" t="s">
        <v>23</v>
      </c>
      <c r="G165" s="5" t="s">
        <v>24</v>
      </c>
      <c r="H165" s="4">
        <v>15611</v>
      </c>
      <c r="I165" s="5" t="s">
        <v>30</v>
      </c>
      <c r="J165" s="5" t="s">
        <v>154</v>
      </c>
      <c r="K165" s="12">
        <v>6909837789</v>
      </c>
      <c r="L165" s="5" t="s">
        <v>42</v>
      </c>
      <c r="M165" s="5" t="s">
        <v>517</v>
      </c>
      <c r="N165" s="12" t="s">
        <v>288</v>
      </c>
      <c r="O165" s="5" t="s">
        <v>289</v>
      </c>
      <c r="P165" s="5" t="s">
        <v>289</v>
      </c>
      <c r="Q165" s="5" t="s">
        <v>95</v>
      </c>
      <c r="R165" s="5" t="s">
        <v>96</v>
      </c>
      <c r="S165" s="5" t="s">
        <v>79</v>
      </c>
      <c r="T165" s="4">
        <v>20000</v>
      </c>
      <c r="U165" s="5" t="s">
        <v>97</v>
      </c>
      <c r="V165" s="7" t="s">
        <v>27</v>
      </c>
      <c r="W165" s="15">
        <f t="shared" si="3"/>
        <v>3.1620553359683792E-2</v>
      </c>
      <c r="X165"/>
    </row>
    <row r="166" spans="1:24">
      <c r="A166" s="1">
        <v>143</v>
      </c>
      <c r="B166" s="8" t="s">
        <v>22</v>
      </c>
      <c r="C166" s="9">
        <v>42560.720555555556</v>
      </c>
      <c r="D166" s="2">
        <v>20582432000165</v>
      </c>
      <c r="E166" s="13">
        <v>190000001577</v>
      </c>
      <c r="F166" s="8" t="s">
        <v>23</v>
      </c>
      <c r="G166" s="8" t="s">
        <v>24</v>
      </c>
      <c r="H166" s="2">
        <v>15611</v>
      </c>
      <c r="I166" s="8" t="s">
        <v>30</v>
      </c>
      <c r="J166" s="8" t="s">
        <v>154</v>
      </c>
      <c r="K166" s="13">
        <v>6909837789</v>
      </c>
      <c r="L166" s="8" t="s">
        <v>26</v>
      </c>
      <c r="M166" s="8" t="s">
        <v>177</v>
      </c>
      <c r="N166" s="13" t="s">
        <v>213</v>
      </c>
      <c r="O166" s="8" t="s">
        <v>214</v>
      </c>
      <c r="P166" s="8" t="s">
        <v>214</v>
      </c>
      <c r="Q166" s="8" t="s">
        <v>27</v>
      </c>
      <c r="R166" s="8" t="s">
        <v>27</v>
      </c>
      <c r="S166" s="8" t="s">
        <v>47</v>
      </c>
      <c r="T166" s="2">
        <v>600</v>
      </c>
      <c r="U166" s="8" t="s">
        <v>29</v>
      </c>
      <c r="V166" s="10" t="s">
        <v>27</v>
      </c>
      <c r="W166" s="15">
        <f t="shared" si="3"/>
        <v>9.486166007905138E-4</v>
      </c>
      <c r="X166"/>
    </row>
    <row r="167" spans="1:24">
      <c r="A167" s="3">
        <v>143</v>
      </c>
      <c r="B167" s="5" t="s">
        <v>22</v>
      </c>
      <c r="C167" s="6">
        <v>42560.720555555556</v>
      </c>
      <c r="D167" s="4">
        <v>20582432000165</v>
      </c>
      <c r="E167" s="12">
        <v>190000001577</v>
      </c>
      <c r="F167" s="5" t="s">
        <v>23</v>
      </c>
      <c r="G167" s="5" t="s">
        <v>24</v>
      </c>
      <c r="H167" s="4">
        <v>15611</v>
      </c>
      <c r="I167" s="5" t="s">
        <v>30</v>
      </c>
      <c r="J167" s="5" t="s">
        <v>154</v>
      </c>
      <c r="K167" s="12">
        <v>6909837789</v>
      </c>
      <c r="L167" s="5" t="s">
        <v>42</v>
      </c>
      <c r="M167" s="5" t="s">
        <v>529</v>
      </c>
      <c r="N167" s="12" t="s">
        <v>192</v>
      </c>
      <c r="O167" s="5" t="s">
        <v>193</v>
      </c>
      <c r="P167" s="5" t="s">
        <v>193</v>
      </c>
      <c r="Q167" s="5" t="s">
        <v>168</v>
      </c>
      <c r="R167" s="5" t="s">
        <v>169</v>
      </c>
      <c r="S167" s="5" t="s">
        <v>64</v>
      </c>
      <c r="T167" s="4">
        <v>11000</v>
      </c>
      <c r="U167" s="5" t="s">
        <v>65</v>
      </c>
      <c r="V167" s="7" t="s">
        <v>27</v>
      </c>
      <c r="W167" s="15">
        <f t="shared" si="3"/>
        <v>1.7391304347826087E-2</v>
      </c>
      <c r="X167"/>
    </row>
    <row r="168" spans="1:24">
      <c r="A168" s="1">
        <v>143</v>
      </c>
      <c r="B168" s="8" t="s">
        <v>22</v>
      </c>
      <c r="C168" s="9">
        <v>42560.720555555556</v>
      </c>
      <c r="D168" s="2">
        <v>20582432000165</v>
      </c>
      <c r="E168" s="13">
        <v>190000001577</v>
      </c>
      <c r="F168" s="8" t="s">
        <v>23</v>
      </c>
      <c r="G168" s="8" t="s">
        <v>24</v>
      </c>
      <c r="H168" s="2">
        <v>15611</v>
      </c>
      <c r="I168" s="8" t="s">
        <v>30</v>
      </c>
      <c r="J168" s="8" t="s">
        <v>154</v>
      </c>
      <c r="K168" s="13">
        <v>6909837789</v>
      </c>
      <c r="L168" s="8" t="s">
        <v>42</v>
      </c>
      <c r="M168" s="8" t="s">
        <v>529</v>
      </c>
      <c r="N168" s="13" t="s">
        <v>192</v>
      </c>
      <c r="O168" s="8" t="s">
        <v>193</v>
      </c>
      <c r="P168" s="8" t="s">
        <v>193</v>
      </c>
      <c r="Q168" s="8" t="s">
        <v>168</v>
      </c>
      <c r="R168" s="8" t="s">
        <v>169</v>
      </c>
      <c r="S168" s="8" t="s">
        <v>64</v>
      </c>
      <c r="T168" s="2">
        <v>15000</v>
      </c>
      <c r="U168" s="8" t="s">
        <v>65</v>
      </c>
      <c r="V168" s="10" t="s">
        <v>27</v>
      </c>
      <c r="W168" s="15">
        <f t="shared" si="3"/>
        <v>2.3715415019762844E-2</v>
      </c>
      <c r="X168"/>
    </row>
    <row r="169" spans="1:24">
      <c r="A169" s="3">
        <v>143</v>
      </c>
      <c r="B169" s="5" t="s">
        <v>22</v>
      </c>
      <c r="C169" s="6">
        <v>42560.720555555556</v>
      </c>
      <c r="D169" s="4">
        <v>20582432000165</v>
      </c>
      <c r="E169" s="12">
        <v>190000001577</v>
      </c>
      <c r="F169" s="5" t="s">
        <v>23</v>
      </c>
      <c r="G169" s="5" t="s">
        <v>24</v>
      </c>
      <c r="H169" s="4">
        <v>15611</v>
      </c>
      <c r="I169" s="5" t="s">
        <v>30</v>
      </c>
      <c r="J169" s="5" t="s">
        <v>154</v>
      </c>
      <c r="K169" s="12">
        <v>6909837789</v>
      </c>
      <c r="L169" s="5" t="s">
        <v>42</v>
      </c>
      <c r="M169" s="5" t="s">
        <v>529</v>
      </c>
      <c r="N169" s="12" t="s">
        <v>192</v>
      </c>
      <c r="O169" s="5" t="s">
        <v>193</v>
      </c>
      <c r="P169" s="5" t="s">
        <v>193</v>
      </c>
      <c r="Q169" s="5" t="s">
        <v>168</v>
      </c>
      <c r="R169" s="5" t="s">
        <v>169</v>
      </c>
      <c r="S169" s="5" t="s">
        <v>64</v>
      </c>
      <c r="T169" s="4">
        <v>4800</v>
      </c>
      <c r="U169" s="5" t="s">
        <v>65</v>
      </c>
      <c r="V169" s="7" t="s">
        <v>27</v>
      </c>
      <c r="W169" s="15">
        <f t="shared" si="3"/>
        <v>7.5889328063241104E-3</v>
      </c>
      <c r="X169"/>
    </row>
    <row r="170" spans="1:24">
      <c r="A170" s="1">
        <v>143</v>
      </c>
      <c r="B170" s="8" t="s">
        <v>22</v>
      </c>
      <c r="C170" s="9">
        <v>42560.720555555556</v>
      </c>
      <c r="D170" s="2">
        <v>20582432000165</v>
      </c>
      <c r="E170" s="13">
        <v>190000001577</v>
      </c>
      <c r="F170" s="8" t="s">
        <v>23</v>
      </c>
      <c r="G170" s="8" t="s">
        <v>24</v>
      </c>
      <c r="H170" s="2">
        <v>15611</v>
      </c>
      <c r="I170" s="8" t="s">
        <v>30</v>
      </c>
      <c r="J170" s="8" t="s">
        <v>154</v>
      </c>
      <c r="K170" s="13">
        <v>6909837789</v>
      </c>
      <c r="L170" s="8" t="s">
        <v>42</v>
      </c>
      <c r="M170" s="8" t="s">
        <v>529</v>
      </c>
      <c r="N170" s="13" t="s">
        <v>192</v>
      </c>
      <c r="O170" s="8" t="s">
        <v>193</v>
      </c>
      <c r="P170" s="8" t="s">
        <v>193</v>
      </c>
      <c r="Q170" s="8" t="s">
        <v>168</v>
      </c>
      <c r="R170" s="8" t="s">
        <v>169</v>
      </c>
      <c r="S170" s="8" t="s">
        <v>64</v>
      </c>
      <c r="T170" s="2">
        <v>500</v>
      </c>
      <c r="U170" s="8" t="s">
        <v>65</v>
      </c>
      <c r="V170" s="10" t="s">
        <v>27</v>
      </c>
      <c r="W170" s="15">
        <f t="shared" si="3"/>
        <v>7.9051383399209485E-4</v>
      </c>
      <c r="X170"/>
    </row>
    <row r="171" spans="1:24">
      <c r="A171" s="3">
        <v>143</v>
      </c>
      <c r="B171" s="5" t="s">
        <v>22</v>
      </c>
      <c r="C171" s="6">
        <v>42560.720555555556</v>
      </c>
      <c r="D171" s="4">
        <v>20582432000165</v>
      </c>
      <c r="E171" s="12">
        <v>190000001577</v>
      </c>
      <c r="F171" s="5" t="s">
        <v>23</v>
      </c>
      <c r="G171" s="5" t="s">
        <v>24</v>
      </c>
      <c r="H171" s="4">
        <v>15611</v>
      </c>
      <c r="I171" s="5" t="s">
        <v>30</v>
      </c>
      <c r="J171" s="5" t="s">
        <v>154</v>
      </c>
      <c r="K171" s="12">
        <v>6909837789</v>
      </c>
      <c r="L171" s="5" t="s">
        <v>42</v>
      </c>
      <c r="M171" s="5" t="s">
        <v>529</v>
      </c>
      <c r="N171" s="12" t="s">
        <v>192</v>
      </c>
      <c r="O171" s="5" t="s">
        <v>193</v>
      </c>
      <c r="P171" s="5" t="s">
        <v>193</v>
      </c>
      <c r="Q171" s="5" t="s">
        <v>168</v>
      </c>
      <c r="R171" s="5" t="s">
        <v>169</v>
      </c>
      <c r="S171" s="5" t="s">
        <v>64</v>
      </c>
      <c r="T171" s="4">
        <v>3000</v>
      </c>
      <c r="U171" s="5" t="s">
        <v>65</v>
      </c>
      <c r="V171" s="7" t="s">
        <v>27</v>
      </c>
      <c r="W171" s="15">
        <f t="shared" si="3"/>
        <v>4.7430830039525695E-3</v>
      </c>
      <c r="X171"/>
    </row>
    <row r="172" spans="1:24">
      <c r="A172" s="1">
        <v>143</v>
      </c>
      <c r="B172" s="8" t="s">
        <v>22</v>
      </c>
      <c r="C172" s="9">
        <v>42560.720555555556</v>
      </c>
      <c r="D172" s="2">
        <v>20582432000165</v>
      </c>
      <c r="E172" s="13">
        <v>190000001577</v>
      </c>
      <c r="F172" s="8" t="s">
        <v>23</v>
      </c>
      <c r="G172" s="8" t="s">
        <v>24</v>
      </c>
      <c r="H172" s="2">
        <v>15611</v>
      </c>
      <c r="I172" s="8" t="s">
        <v>30</v>
      </c>
      <c r="J172" s="8" t="s">
        <v>154</v>
      </c>
      <c r="K172" s="13">
        <v>6909837789</v>
      </c>
      <c r="L172" s="8" t="s">
        <v>42</v>
      </c>
      <c r="M172" s="8" t="s">
        <v>529</v>
      </c>
      <c r="N172" s="13" t="s">
        <v>192</v>
      </c>
      <c r="O172" s="8" t="s">
        <v>193</v>
      </c>
      <c r="P172" s="8" t="s">
        <v>193</v>
      </c>
      <c r="Q172" s="8" t="s">
        <v>168</v>
      </c>
      <c r="R172" s="8" t="s">
        <v>169</v>
      </c>
      <c r="S172" s="8" t="s">
        <v>64</v>
      </c>
      <c r="T172" s="2">
        <v>5000</v>
      </c>
      <c r="U172" s="8" t="s">
        <v>65</v>
      </c>
      <c r="V172" s="10" t="s">
        <v>27</v>
      </c>
      <c r="W172" s="15">
        <f t="shared" si="3"/>
        <v>7.9051383399209481E-3</v>
      </c>
      <c r="X172"/>
    </row>
    <row r="173" spans="1:24">
      <c r="A173" s="3">
        <v>143</v>
      </c>
      <c r="B173" s="5" t="s">
        <v>22</v>
      </c>
      <c r="C173" s="6">
        <v>42560.720555555556</v>
      </c>
      <c r="D173" s="4">
        <v>20582432000165</v>
      </c>
      <c r="E173" s="12">
        <v>190000001577</v>
      </c>
      <c r="F173" s="5" t="s">
        <v>23</v>
      </c>
      <c r="G173" s="5" t="s">
        <v>24</v>
      </c>
      <c r="H173" s="4">
        <v>15611</v>
      </c>
      <c r="I173" s="5" t="s">
        <v>30</v>
      </c>
      <c r="J173" s="5" t="s">
        <v>154</v>
      </c>
      <c r="K173" s="12">
        <v>6909837789</v>
      </c>
      <c r="L173" s="5" t="s">
        <v>42</v>
      </c>
      <c r="M173" s="5" t="s">
        <v>529</v>
      </c>
      <c r="N173" s="12" t="s">
        <v>192</v>
      </c>
      <c r="O173" s="5" t="s">
        <v>193</v>
      </c>
      <c r="P173" s="5" t="s">
        <v>193</v>
      </c>
      <c r="Q173" s="5" t="s">
        <v>168</v>
      </c>
      <c r="R173" s="5" t="s">
        <v>169</v>
      </c>
      <c r="S173" s="5" t="s">
        <v>64</v>
      </c>
      <c r="T173" s="4">
        <v>500</v>
      </c>
      <c r="U173" s="5" t="s">
        <v>65</v>
      </c>
      <c r="V173" s="7" t="s">
        <v>27</v>
      </c>
      <c r="W173" s="15">
        <f t="shared" si="3"/>
        <v>7.9051383399209485E-4</v>
      </c>
      <c r="X173"/>
    </row>
    <row r="174" spans="1:24">
      <c r="A174" s="1">
        <v>143</v>
      </c>
      <c r="B174" s="8" t="s">
        <v>22</v>
      </c>
      <c r="C174" s="9">
        <v>42560.720555555556</v>
      </c>
      <c r="D174" s="2">
        <v>20582432000165</v>
      </c>
      <c r="E174" s="13">
        <v>190000001577</v>
      </c>
      <c r="F174" s="8" t="s">
        <v>23</v>
      </c>
      <c r="G174" s="8" t="s">
        <v>24</v>
      </c>
      <c r="H174" s="2">
        <v>15611</v>
      </c>
      <c r="I174" s="8" t="s">
        <v>30</v>
      </c>
      <c r="J174" s="8" t="s">
        <v>154</v>
      </c>
      <c r="K174" s="13">
        <v>6909837789</v>
      </c>
      <c r="L174" s="8" t="s">
        <v>42</v>
      </c>
      <c r="M174" s="8" t="s">
        <v>529</v>
      </c>
      <c r="N174" s="13" t="s">
        <v>192</v>
      </c>
      <c r="O174" s="8" t="s">
        <v>193</v>
      </c>
      <c r="P174" s="8" t="s">
        <v>193</v>
      </c>
      <c r="Q174" s="8" t="s">
        <v>168</v>
      </c>
      <c r="R174" s="8" t="s">
        <v>169</v>
      </c>
      <c r="S174" s="8" t="s">
        <v>64</v>
      </c>
      <c r="T174" s="2">
        <v>800</v>
      </c>
      <c r="U174" s="8" t="s">
        <v>65</v>
      </c>
      <c r="V174" s="10" t="s">
        <v>27</v>
      </c>
      <c r="W174" s="15">
        <f t="shared" si="3"/>
        <v>1.2648221343873518E-3</v>
      </c>
      <c r="X174"/>
    </row>
    <row r="175" spans="1:24">
      <c r="A175" s="3">
        <v>143</v>
      </c>
      <c r="B175" s="5" t="s">
        <v>22</v>
      </c>
      <c r="C175" s="6">
        <v>42560.720555555556</v>
      </c>
      <c r="D175" s="4">
        <v>20582432000165</v>
      </c>
      <c r="E175" s="12">
        <v>190000001577</v>
      </c>
      <c r="F175" s="5" t="s">
        <v>23</v>
      </c>
      <c r="G175" s="5" t="s">
        <v>24</v>
      </c>
      <c r="H175" s="4">
        <v>15611</v>
      </c>
      <c r="I175" s="5" t="s">
        <v>30</v>
      </c>
      <c r="J175" s="5" t="s">
        <v>154</v>
      </c>
      <c r="K175" s="12">
        <v>6909837789</v>
      </c>
      <c r="L175" s="5" t="s">
        <v>42</v>
      </c>
      <c r="M175" s="5" t="s">
        <v>529</v>
      </c>
      <c r="N175" s="12" t="s">
        <v>192</v>
      </c>
      <c r="O175" s="5" t="s">
        <v>193</v>
      </c>
      <c r="P175" s="5" t="s">
        <v>193</v>
      </c>
      <c r="Q175" s="5" t="s">
        <v>168</v>
      </c>
      <c r="R175" s="5" t="s">
        <v>169</v>
      </c>
      <c r="S175" s="5" t="s">
        <v>64</v>
      </c>
      <c r="T175" s="4">
        <v>15000</v>
      </c>
      <c r="U175" s="5" t="s">
        <v>65</v>
      </c>
      <c r="V175" s="7" t="s">
        <v>27</v>
      </c>
      <c r="W175" s="15">
        <f t="shared" si="3"/>
        <v>2.3715415019762844E-2</v>
      </c>
      <c r="X175"/>
    </row>
    <row r="176" spans="1:24">
      <c r="A176" s="1">
        <v>143</v>
      </c>
      <c r="B176" s="8" t="s">
        <v>22</v>
      </c>
      <c r="C176" s="9">
        <v>42560.720555555556</v>
      </c>
      <c r="D176" s="2">
        <v>20582432000165</v>
      </c>
      <c r="E176" s="13">
        <v>190000001577</v>
      </c>
      <c r="F176" s="8" t="s">
        <v>23</v>
      </c>
      <c r="G176" s="8" t="s">
        <v>24</v>
      </c>
      <c r="H176" s="2">
        <v>15611</v>
      </c>
      <c r="I176" s="8" t="s">
        <v>30</v>
      </c>
      <c r="J176" s="8" t="s">
        <v>154</v>
      </c>
      <c r="K176" s="13">
        <v>6909837789</v>
      </c>
      <c r="L176" s="8" t="s">
        <v>42</v>
      </c>
      <c r="M176" s="8" t="s">
        <v>529</v>
      </c>
      <c r="N176" s="13" t="s">
        <v>192</v>
      </c>
      <c r="O176" s="8" t="s">
        <v>193</v>
      </c>
      <c r="P176" s="8" t="s">
        <v>193</v>
      </c>
      <c r="Q176" s="8" t="s">
        <v>168</v>
      </c>
      <c r="R176" s="8" t="s">
        <v>169</v>
      </c>
      <c r="S176" s="8" t="s">
        <v>64</v>
      </c>
      <c r="T176" s="2">
        <v>3200</v>
      </c>
      <c r="U176" s="8" t="s">
        <v>65</v>
      </c>
      <c r="V176" s="10" t="s">
        <v>27</v>
      </c>
      <c r="W176" s="15">
        <f t="shared" si="3"/>
        <v>5.0592885375494072E-3</v>
      </c>
      <c r="X176"/>
    </row>
    <row r="177" spans="1:24">
      <c r="A177" s="3">
        <v>143</v>
      </c>
      <c r="B177" s="5" t="s">
        <v>22</v>
      </c>
      <c r="C177" s="6">
        <v>42560.720555555556</v>
      </c>
      <c r="D177" s="4">
        <v>20582432000165</v>
      </c>
      <c r="E177" s="12">
        <v>190000001577</v>
      </c>
      <c r="F177" s="5" t="s">
        <v>23</v>
      </c>
      <c r="G177" s="5" t="s">
        <v>24</v>
      </c>
      <c r="H177" s="4">
        <v>15611</v>
      </c>
      <c r="I177" s="5" t="s">
        <v>30</v>
      </c>
      <c r="J177" s="5" t="s">
        <v>154</v>
      </c>
      <c r="K177" s="12">
        <v>6909837789</v>
      </c>
      <c r="L177" s="5" t="s">
        <v>26</v>
      </c>
      <c r="M177" s="5" t="s">
        <v>174</v>
      </c>
      <c r="N177" s="12" t="s">
        <v>424</v>
      </c>
      <c r="O177" s="5" t="s">
        <v>425</v>
      </c>
      <c r="P177" s="5" t="s">
        <v>425</v>
      </c>
      <c r="Q177" s="5" t="s">
        <v>27</v>
      </c>
      <c r="R177" s="5" t="s">
        <v>27</v>
      </c>
      <c r="S177" s="5" t="s">
        <v>47</v>
      </c>
      <c r="T177" s="4">
        <v>600</v>
      </c>
      <c r="U177" s="5" t="s">
        <v>29</v>
      </c>
      <c r="V177" s="7" t="s">
        <v>27</v>
      </c>
      <c r="W177" s="15">
        <f t="shared" si="3"/>
        <v>9.486166007905138E-4</v>
      </c>
      <c r="X177"/>
    </row>
    <row r="178" spans="1:24">
      <c r="A178" s="1">
        <v>143</v>
      </c>
      <c r="B178" s="8" t="s">
        <v>22</v>
      </c>
      <c r="C178" s="9">
        <v>42560.720555555556</v>
      </c>
      <c r="D178" s="2">
        <v>20582432000165</v>
      </c>
      <c r="E178" s="13">
        <v>190000001577</v>
      </c>
      <c r="F178" s="8" t="s">
        <v>23</v>
      </c>
      <c r="G178" s="8" t="s">
        <v>24</v>
      </c>
      <c r="H178" s="2">
        <v>15611</v>
      </c>
      <c r="I178" s="8" t="s">
        <v>30</v>
      </c>
      <c r="J178" s="8" t="s">
        <v>154</v>
      </c>
      <c r="K178" s="13">
        <v>6909837789</v>
      </c>
      <c r="L178" s="8" t="s">
        <v>50</v>
      </c>
      <c r="M178" s="8" t="s">
        <v>51</v>
      </c>
      <c r="N178" s="13" t="s">
        <v>536</v>
      </c>
      <c r="O178" s="8" t="s">
        <v>537</v>
      </c>
      <c r="P178" s="8" t="s">
        <v>537</v>
      </c>
      <c r="Q178" s="8" t="s">
        <v>27</v>
      </c>
      <c r="R178" s="8" t="s">
        <v>27</v>
      </c>
      <c r="S178" s="8" t="s">
        <v>89</v>
      </c>
      <c r="T178" s="2">
        <v>1000</v>
      </c>
      <c r="U178" s="8" t="s">
        <v>53</v>
      </c>
      <c r="V178" s="10" t="s">
        <v>27</v>
      </c>
      <c r="W178" s="15">
        <f t="shared" si="3"/>
        <v>1.5810276679841897E-3</v>
      </c>
      <c r="X178"/>
    </row>
    <row r="179" spans="1:24">
      <c r="A179" s="3">
        <v>143</v>
      </c>
      <c r="B179" s="5" t="s">
        <v>22</v>
      </c>
      <c r="C179" s="6">
        <v>42560.720555555556</v>
      </c>
      <c r="D179" s="4">
        <v>20582432000165</v>
      </c>
      <c r="E179" s="12">
        <v>190000001577</v>
      </c>
      <c r="F179" s="5" t="s">
        <v>23</v>
      </c>
      <c r="G179" s="5" t="s">
        <v>24</v>
      </c>
      <c r="H179" s="4">
        <v>15611</v>
      </c>
      <c r="I179" s="5" t="s">
        <v>30</v>
      </c>
      <c r="J179" s="5" t="s">
        <v>154</v>
      </c>
      <c r="K179" s="12">
        <v>6909837789</v>
      </c>
      <c r="L179" s="5" t="s">
        <v>26</v>
      </c>
      <c r="M179" s="5" t="s">
        <v>237</v>
      </c>
      <c r="N179" s="12" t="s">
        <v>538</v>
      </c>
      <c r="O179" s="5" t="s">
        <v>539</v>
      </c>
      <c r="P179" s="5" t="s">
        <v>539</v>
      </c>
      <c r="Q179" s="5" t="s">
        <v>27</v>
      </c>
      <c r="R179" s="5" t="s">
        <v>27</v>
      </c>
      <c r="S179" s="5" t="s">
        <v>31</v>
      </c>
      <c r="T179" s="4">
        <v>1000</v>
      </c>
      <c r="U179" s="5" t="s">
        <v>29</v>
      </c>
      <c r="V179" s="7" t="s">
        <v>27</v>
      </c>
      <c r="W179" s="15">
        <f t="shared" si="3"/>
        <v>1.5810276679841897E-3</v>
      </c>
      <c r="X179"/>
    </row>
    <row r="180" spans="1:24">
      <c r="A180" s="1">
        <v>143</v>
      </c>
      <c r="B180" s="8" t="s">
        <v>22</v>
      </c>
      <c r="C180" s="9">
        <v>42560.720555555556</v>
      </c>
      <c r="D180" s="2">
        <v>20582432000165</v>
      </c>
      <c r="E180" s="13">
        <v>190000001577</v>
      </c>
      <c r="F180" s="8" t="s">
        <v>23</v>
      </c>
      <c r="G180" s="8" t="s">
        <v>24</v>
      </c>
      <c r="H180" s="2">
        <v>15611</v>
      </c>
      <c r="I180" s="8" t="s">
        <v>30</v>
      </c>
      <c r="J180" s="8" t="s">
        <v>154</v>
      </c>
      <c r="K180" s="13">
        <v>6909837789</v>
      </c>
      <c r="L180" s="8" t="s">
        <v>26</v>
      </c>
      <c r="M180" s="8" t="s">
        <v>197</v>
      </c>
      <c r="N180" s="13" t="s">
        <v>543</v>
      </c>
      <c r="O180" s="8" t="s">
        <v>544</v>
      </c>
      <c r="P180" s="8" t="s">
        <v>544</v>
      </c>
      <c r="Q180" s="8" t="s">
        <v>27</v>
      </c>
      <c r="R180" s="8" t="s">
        <v>27</v>
      </c>
      <c r="S180" s="8" t="s">
        <v>47</v>
      </c>
      <c r="T180" s="2">
        <v>400</v>
      </c>
      <c r="U180" s="8" t="s">
        <v>29</v>
      </c>
      <c r="V180" s="10" t="s">
        <v>27</v>
      </c>
      <c r="W180" s="15">
        <f t="shared" si="3"/>
        <v>6.324110671936759E-4</v>
      </c>
      <c r="X180"/>
    </row>
    <row r="181" spans="1:24">
      <c r="A181" s="3">
        <v>143</v>
      </c>
      <c r="B181" s="5" t="s">
        <v>22</v>
      </c>
      <c r="C181" s="6">
        <v>42560.720555555556</v>
      </c>
      <c r="D181" s="4">
        <v>20582432000165</v>
      </c>
      <c r="E181" s="12">
        <v>190000001577</v>
      </c>
      <c r="F181" s="5" t="s">
        <v>23</v>
      </c>
      <c r="G181" s="5" t="s">
        <v>24</v>
      </c>
      <c r="H181" s="4">
        <v>15611</v>
      </c>
      <c r="I181" s="5" t="s">
        <v>30</v>
      </c>
      <c r="J181" s="5" t="s">
        <v>154</v>
      </c>
      <c r="K181" s="12">
        <v>6909837789</v>
      </c>
      <c r="L181" s="5" t="s">
        <v>26</v>
      </c>
      <c r="M181" s="5" t="s">
        <v>210</v>
      </c>
      <c r="N181" s="12" t="s">
        <v>545</v>
      </c>
      <c r="O181" s="5" t="s">
        <v>546</v>
      </c>
      <c r="P181" s="5" t="s">
        <v>546</v>
      </c>
      <c r="Q181" s="5" t="s">
        <v>27</v>
      </c>
      <c r="R181" s="5" t="s">
        <v>27</v>
      </c>
      <c r="S181" s="5" t="s">
        <v>31</v>
      </c>
      <c r="T181" s="4">
        <v>1000</v>
      </c>
      <c r="U181" s="5" t="s">
        <v>29</v>
      </c>
      <c r="V181" s="7" t="s">
        <v>27</v>
      </c>
      <c r="W181" s="15">
        <f t="shared" si="3"/>
        <v>1.5810276679841897E-3</v>
      </c>
      <c r="X181"/>
    </row>
    <row r="182" spans="1:24">
      <c r="A182" s="1">
        <v>143</v>
      </c>
      <c r="B182" s="8" t="s">
        <v>22</v>
      </c>
      <c r="C182" s="9">
        <v>42560.720555555556</v>
      </c>
      <c r="D182" s="2">
        <v>20582432000165</v>
      </c>
      <c r="E182" s="13">
        <v>190000001577</v>
      </c>
      <c r="F182" s="8" t="s">
        <v>23</v>
      </c>
      <c r="G182" s="8" t="s">
        <v>24</v>
      </c>
      <c r="H182" s="2">
        <v>15611</v>
      </c>
      <c r="I182" s="8" t="s">
        <v>30</v>
      </c>
      <c r="J182" s="8" t="s">
        <v>154</v>
      </c>
      <c r="K182" s="13">
        <v>6909837789</v>
      </c>
      <c r="L182" s="8" t="s">
        <v>42</v>
      </c>
      <c r="M182" s="8" t="s">
        <v>549</v>
      </c>
      <c r="N182" s="13" t="s">
        <v>550</v>
      </c>
      <c r="O182" s="8" t="s">
        <v>551</v>
      </c>
      <c r="P182" s="8" t="s">
        <v>551</v>
      </c>
      <c r="Q182" s="8" t="s">
        <v>95</v>
      </c>
      <c r="R182" s="8" t="s">
        <v>96</v>
      </c>
      <c r="S182" s="8" t="s">
        <v>46</v>
      </c>
      <c r="T182" s="2">
        <v>3000</v>
      </c>
      <c r="U182" s="8" t="s">
        <v>97</v>
      </c>
      <c r="V182" s="10" t="s">
        <v>27</v>
      </c>
      <c r="W182" s="15">
        <f t="shared" si="3"/>
        <v>4.7430830039525695E-3</v>
      </c>
      <c r="X182"/>
    </row>
    <row r="183" spans="1:24">
      <c r="A183" s="3">
        <v>143</v>
      </c>
      <c r="B183" s="5" t="s">
        <v>22</v>
      </c>
      <c r="C183" s="6">
        <v>42560.720555555556</v>
      </c>
      <c r="D183" s="4">
        <v>20582432000165</v>
      </c>
      <c r="E183" s="12">
        <v>190000001577</v>
      </c>
      <c r="F183" s="5" t="s">
        <v>23</v>
      </c>
      <c r="G183" s="5" t="s">
        <v>24</v>
      </c>
      <c r="H183" s="4">
        <v>15611</v>
      </c>
      <c r="I183" s="5" t="s">
        <v>30</v>
      </c>
      <c r="J183" s="5" t="s">
        <v>154</v>
      </c>
      <c r="K183" s="12">
        <v>6909837789</v>
      </c>
      <c r="L183" s="5" t="s">
        <v>26</v>
      </c>
      <c r="M183" s="5" t="s">
        <v>263</v>
      </c>
      <c r="N183" s="12" t="s">
        <v>223</v>
      </c>
      <c r="O183" s="5" t="s">
        <v>224</v>
      </c>
      <c r="P183" s="5" t="s">
        <v>224</v>
      </c>
      <c r="Q183" s="5" t="s">
        <v>27</v>
      </c>
      <c r="R183" s="5" t="s">
        <v>27</v>
      </c>
      <c r="S183" s="5" t="s">
        <v>47</v>
      </c>
      <c r="T183" s="4">
        <v>1500</v>
      </c>
      <c r="U183" s="5" t="s">
        <v>29</v>
      </c>
      <c r="V183" s="7" t="s">
        <v>27</v>
      </c>
      <c r="W183" s="15">
        <f t="shared" si="3"/>
        <v>2.3715415019762848E-3</v>
      </c>
      <c r="X183"/>
    </row>
    <row r="184" spans="1:24">
      <c r="A184" s="1">
        <v>143</v>
      </c>
      <c r="B184" s="8" t="s">
        <v>22</v>
      </c>
      <c r="C184" s="9">
        <v>42560.720555555556</v>
      </c>
      <c r="D184" s="2">
        <v>20582432000165</v>
      </c>
      <c r="E184" s="13">
        <v>190000001577</v>
      </c>
      <c r="F184" s="8" t="s">
        <v>23</v>
      </c>
      <c r="G184" s="8" t="s">
        <v>24</v>
      </c>
      <c r="H184" s="2">
        <v>15611</v>
      </c>
      <c r="I184" s="8" t="s">
        <v>30</v>
      </c>
      <c r="J184" s="8" t="s">
        <v>154</v>
      </c>
      <c r="K184" s="13">
        <v>6909837789</v>
      </c>
      <c r="L184" s="8" t="s">
        <v>26</v>
      </c>
      <c r="M184" s="8" t="s">
        <v>208</v>
      </c>
      <c r="N184" s="13" t="s">
        <v>552</v>
      </c>
      <c r="O184" s="8" t="s">
        <v>553</v>
      </c>
      <c r="P184" s="8" t="s">
        <v>553</v>
      </c>
      <c r="Q184" s="8" t="s">
        <v>27</v>
      </c>
      <c r="R184" s="8" t="s">
        <v>27</v>
      </c>
      <c r="S184" s="8" t="s">
        <v>81</v>
      </c>
      <c r="T184" s="2">
        <v>1000</v>
      </c>
      <c r="U184" s="8" t="s">
        <v>29</v>
      </c>
      <c r="V184" s="10" t="s">
        <v>27</v>
      </c>
      <c r="W184" s="15">
        <f t="shared" si="3"/>
        <v>1.5810276679841897E-3</v>
      </c>
      <c r="X184"/>
    </row>
    <row r="185" spans="1:24">
      <c r="A185" s="3">
        <v>143</v>
      </c>
      <c r="B185" s="5" t="s">
        <v>22</v>
      </c>
      <c r="C185" s="6">
        <v>42560.720555555556</v>
      </c>
      <c r="D185" s="4">
        <v>20582432000165</v>
      </c>
      <c r="E185" s="12">
        <v>190000001577</v>
      </c>
      <c r="F185" s="5" t="s">
        <v>23</v>
      </c>
      <c r="G185" s="5" t="s">
        <v>24</v>
      </c>
      <c r="H185" s="4">
        <v>15611</v>
      </c>
      <c r="I185" s="5" t="s">
        <v>30</v>
      </c>
      <c r="J185" s="5" t="s">
        <v>154</v>
      </c>
      <c r="K185" s="12">
        <v>6909837789</v>
      </c>
      <c r="L185" s="5" t="s">
        <v>26</v>
      </c>
      <c r="M185" s="5" t="s">
        <v>195</v>
      </c>
      <c r="N185" s="12" t="s">
        <v>567</v>
      </c>
      <c r="O185" s="5" t="s">
        <v>568</v>
      </c>
      <c r="P185" s="5" t="s">
        <v>568</v>
      </c>
      <c r="Q185" s="5" t="s">
        <v>27</v>
      </c>
      <c r="R185" s="5" t="s">
        <v>27</v>
      </c>
      <c r="S185" s="5" t="s">
        <v>47</v>
      </c>
      <c r="T185" s="4">
        <v>400</v>
      </c>
      <c r="U185" s="5" t="s">
        <v>29</v>
      </c>
      <c r="V185" s="7" t="s">
        <v>27</v>
      </c>
      <c r="W185" s="15">
        <f t="shared" si="3"/>
        <v>6.324110671936759E-4</v>
      </c>
      <c r="X185"/>
    </row>
    <row r="186" spans="1:24">
      <c r="A186" s="1">
        <v>143</v>
      </c>
      <c r="B186" s="8" t="s">
        <v>22</v>
      </c>
      <c r="C186" s="9">
        <v>42560.720555555556</v>
      </c>
      <c r="D186" s="2">
        <v>20582432000165</v>
      </c>
      <c r="E186" s="13">
        <v>190000001577</v>
      </c>
      <c r="F186" s="8" t="s">
        <v>23</v>
      </c>
      <c r="G186" s="8" t="s">
        <v>24</v>
      </c>
      <c r="H186" s="2">
        <v>15611</v>
      </c>
      <c r="I186" s="8" t="s">
        <v>30</v>
      </c>
      <c r="J186" s="8" t="s">
        <v>154</v>
      </c>
      <c r="K186" s="13">
        <v>6909837789</v>
      </c>
      <c r="L186" s="8" t="s">
        <v>27</v>
      </c>
      <c r="M186" s="8" t="s">
        <v>27</v>
      </c>
      <c r="N186" s="13" t="s">
        <v>584</v>
      </c>
      <c r="O186" s="8" t="s">
        <v>585</v>
      </c>
      <c r="P186" s="8" t="s">
        <v>585</v>
      </c>
      <c r="Q186" s="8" t="s">
        <v>27</v>
      </c>
      <c r="R186" s="8" t="s">
        <v>27</v>
      </c>
      <c r="S186" s="8" t="s">
        <v>114</v>
      </c>
      <c r="T186" s="2">
        <v>3000</v>
      </c>
      <c r="U186" s="8" t="s">
        <v>571</v>
      </c>
      <c r="V186" s="10" t="s">
        <v>586</v>
      </c>
      <c r="W186" s="15">
        <f t="shared" si="3"/>
        <v>4.7430830039525695E-3</v>
      </c>
      <c r="X186"/>
    </row>
    <row r="187" spans="1:24">
      <c r="A187" s="3">
        <v>143</v>
      </c>
      <c r="B187" s="5" t="s">
        <v>22</v>
      </c>
      <c r="C187" s="6">
        <v>42560.720555555556</v>
      </c>
      <c r="D187" s="4">
        <v>20582432000165</v>
      </c>
      <c r="E187" s="12">
        <v>190000001577</v>
      </c>
      <c r="F187" s="5" t="s">
        <v>23</v>
      </c>
      <c r="G187" s="5" t="s">
        <v>24</v>
      </c>
      <c r="H187" s="4">
        <v>15611</v>
      </c>
      <c r="I187" s="5" t="s">
        <v>30</v>
      </c>
      <c r="J187" s="5" t="s">
        <v>154</v>
      </c>
      <c r="K187" s="12">
        <v>6909837789</v>
      </c>
      <c r="L187" s="5" t="s">
        <v>27</v>
      </c>
      <c r="M187" s="5" t="s">
        <v>27</v>
      </c>
      <c r="N187" s="12" t="s">
        <v>592</v>
      </c>
      <c r="O187" s="5" t="s">
        <v>593</v>
      </c>
      <c r="P187" s="5" t="s">
        <v>593</v>
      </c>
      <c r="Q187" s="5" t="s">
        <v>27</v>
      </c>
      <c r="R187" s="5" t="s">
        <v>27</v>
      </c>
      <c r="S187" s="5" t="s">
        <v>114</v>
      </c>
      <c r="T187" s="4">
        <v>3000</v>
      </c>
      <c r="U187" s="5" t="s">
        <v>571</v>
      </c>
      <c r="V187" s="7" t="s">
        <v>594</v>
      </c>
      <c r="W187" s="15">
        <f t="shared" si="3"/>
        <v>4.7430830039525695E-3</v>
      </c>
      <c r="X187"/>
    </row>
    <row r="188" spans="1:24">
      <c r="A188" s="3">
        <v>143</v>
      </c>
      <c r="B188" s="5" t="s">
        <v>22</v>
      </c>
      <c r="C188" s="6">
        <v>42560.720555555556</v>
      </c>
      <c r="D188" s="4">
        <v>20582432000165</v>
      </c>
      <c r="E188" s="12">
        <v>190000001577</v>
      </c>
      <c r="F188" s="5" t="s">
        <v>23</v>
      </c>
      <c r="G188" s="5" t="s">
        <v>24</v>
      </c>
      <c r="H188" s="4">
        <v>15611</v>
      </c>
      <c r="I188" s="5" t="s">
        <v>30</v>
      </c>
      <c r="J188" s="5" t="s">
        <v>154</v>
      </c>
      <c r="K188" s="12">
        <v>6909837789</v>
      </c>
      <c r="L188" s="5" t="s">
        <v>42</v>
      </c>
      <c r="M188" s="5" t="s">
        <v>604</v>
      </c>
      <c r="N188" s="12" t="s">
        <v>103</v>
      </c>
      <c r="O188" s="5" t="s">
        <v>104</v>
      </c>
      <c r="P188" s="5" t="s">
        <v>104</v>
      </c>
      <c r="Q188" s="5" t="s">
        <v>105</v>
      </c>
      <c r="R188" s="5" t="s">
        <v>106</v>
      </c>
      <c r="S188" s="5" t="s">
        <v>73</v>
      </c>
      <c r="T188" s="4">
        <v>4000</v>
      </c>
      <c r="U188" s="5" t="s">
        <v>65</v>
      </c>
      <c r="V188" s="7" t="s">
        <v>27</v>
      </c>
      <c r="W188" s="15">
        <f t="shared" si="3"/>
        <v>6.3241106719367588E-3</v>
      </c>
      <c r="X188"/>
    </row>
    <row r="189" spans="1:24">
      <c r="A189" s="1">
        <v>143</v>
      </c>
      <c r="B189" s="8" t="s">
        <v>22</v>
      </c>
      <c r="C189" s="9">
        <v>42560.720555555556</v>
      </c>
      <c r="D189" s="2">
        <v>20582432000165</v>
      </c>
      <c r="E189" s="13">
        <v>190000001577</v>
      </c>
      <c r="F189" s="8" t="s">
        <v>23</v>
      </c>
      <c r="G189" s="8" t="s">
        <v>24</v>
      </c>
      <c r="H189" s="2">
        <v>15611</v>
      </c>
      <c r="I189" s="8" t="s">
        <v>30</v>
      </c>
      <c r="J189" s="8" t="s">
        <v>154</v>
      </c>
      <c r="K189" s="13">
        <v>6909837789</v>
      </c>
      <c r="L189" s="8" t="s">
        <v>42</v>
      </c>
      <c r="M189" s="8" t="s">
        <v>604</v>
      </c>
      <c r="N189" s="13" t="s">
        <v>103</v>
      </c>
      <c r="O189" s="8" t="s">
        <v>104</v>
      </c>
      <c r="P189" s="8" t="s">
        <v>104</v>
      </c>
      <c r="Q189" s="8" t="s">
        <v>105</v>
      </c>
      <c r="R189" s="8" t="s">
        <v>106</v>
      </c>
      <c r="S189" s="8" t="s">
        <v>73</v>
      </c>
      <c r="T189" s="2">
        <v>6000</v>
      </c>
      <c r="U189" s="8" t="s">
        <v>65</v>
      </c>
      <c r="V189" s="10" t="s">
        <v>27</v>
      </c>
      <c r="W189" s="15">
        <f t="shared" si="3"/>
        <v>9.4861660079051391E-3</v>
      </c>
      <c r="X189"/>
    </row>
    <row r="190" spans="1:24">
      <c r="A190" s="3">
        <v>143</v>
      </c>
      <c r="B190" s="5" t="s">
        <v>22</v>
      </c>
      <c r="C190" s="6">
        <v>42560.720555555556</v>
      </c>
      <c r="D190" s="4">
        <v>20582432000165</v>
      </c>
      <c r="E190" s="12">
        <v>190000001577</v>
      </c>
      <c r="F190" s="5" t="s">
        <v>23</v>
      </c>
      <c r="G190" s="5" t="s">
        <v>24</v>
      </c>
      <c r="H190" s="4">
        <v>15611</v>
      </c>
      <c r="I190" s="5" t="s">
        <v>30</v>
      </c>
      <c r="J190" s="5" t="s">
        <v>154</v>
      </c>
      <c r="K190" s="12">
        <v>6909837789</v>
      </c>
      <c r="L190" s="5" t="s">
        <v>42</v>
      </c>
      <c r="M190" s="5" t="s">
        <v>604</v>
      </c>
      <c r="N190" s="12" t="s">
        <v>103</v>
      </c>
      <c r="O190" s="5" t="s">
        <v>104</v>
      </c>
      <c r="P190" s="5" t="s">
        <v>104</v>
      </c>
      <c r="Q190" s="5" t="s">
        <v>105</v>
      </c>
      <c r="R190" s="5" t="s">
        <v>106</v>
      </c>
      <c r="S190" s="5" t="s">
        <v>73</v>
      </c>
      <c r="T190" s="4">
        <v>290</v>
      </c>
      <c r="U190" s="5" t="s">
        <v>65</v>
      </c>
      <c r="V190" s="7" t="s">
        <v>27</v>
      </c>
      <c r="W190" s="15">
        <f t="shared" si="3"/>
        <v>4.5849802371541499E-4</v>
      </c>
      <c r="X190"/>
    </row>
    <row r="191" spans="1:24">
      <c r="A191" s="1">
        <v>143</v>
      </c>
      <c r="B191" s="8" t="s">
        <v>22</v>
      </c>
      <c r="C191" s="9">
        <v>42560.720555555556</v>
      </c>
      <c r="D191" s="2">
        <v>20582432000165</v>
      </c>
      <c r="E191" s="13">
        <v>190000001577</v>
      </c>
      <c r="F191" s="8" t="s">
        <v>23</v>
      </c>
      <c r="G191" s="8" t="s">
        <v>24</v>
      </c>
      <c r="H191" s="2">
        <v>15611</v>
      </c>
      <c r="I191" s="8" t="s">
        <v>30</v>
      </c>
      <c r="J191" s="8" t="s">
        <v>154</v>
      </c>
      <c r="K191" s="13">
        <v>6909837789</v>
      </c>
      <c r="L191" s="8" t="s">
        <v>42</v>
      </c>
      <c r="M191" s="8" t="s">
        <v>604</v>
      </c>
      <c r="N191" s="13" t="s">
        <v>103</v>
      </c>
      <c r="O191" s="8" t="s">
        <v>104</v>
      </c>
      <c r="P191" s="8" t="s">
        <v>104</v>
      </c>
      <c r="Q191" s="8" t="s">
        <v>105</v>
      </c>
      <c r="R191" s="8" t="s">
        <v>106</v>
      </c>
      <c r="S191" s="8" t="s">
        <v>73</v>
      </c>
      <c r="T191" s="2">
        <v>1500</v>
      </c>
      <c r="U191" s="8" t="s">
        <v>65</v>
      </c>
      <c r="V191" s="10" t="s">
        <v>27</v>
      </c>
      <c r="W191" s="15">
        <f t="shared" si="3"/>
        <v>2.3715415019762848E-3</v>
      </c>
      <c r="X191"/>
    </row>
    <row r="192" spans="1:24">
      <c r="A192" s="3">
        <v>143</v>
      </c>
      <c r="B192" s="5" t="s">
        <v>22</v>
      </c>
      <c r="C192" s="6">
        <v>42560.720555555556</v>
      </c>
      <c r="D192" s="4">
        <v>20582432000165</v>
      </c>
      <c r="E192" s="12">
        <v>190000001577</v>
      </c>
      <c r="F192" s="5" t="s">
        <v>23</v>
      </c>
      <c r="G192" s="5" t="s">
        <v>24</v>
      </c>
      <c r="H192" s="4">
        <v>15611</v>
      </c>
      <c r="I192" s="5" t="s">
        <v>30</v>
      </c>
      <c r="J192" s="5" t="s">
        <v>154</v>
      </c>
      <c r="K192" s="12">
        <v>6909837789</v>
      </c>
      <c r="L192" s="5" t="s">
        <v>42</v>
      </c>
      <c r="M192" s="5" t="s">
        <v>604</v>
      </c>
      <c r="N192" s="12" t="s">
        <v>103</v>
      </c>
      <c r="O192" s="5" t="s">
        <v>104</v>
      </c>
      <c r="P192" s="5" t="s">
        <v>104</v>
      </c>
      <c r="Q192" s="5" t="s">
        <v>105</v>
      </c>
      <c r="R192" s="5" t="s">
        <v>106</v>
      </c>
      <c r="S192" s="5" t="s">
        <v>73</v>
      </c>
      <c r="T192" s="4">
        <v>600</v>
      </c>
      <c r="U192" s="5" t="s">
        <v>65</v>
      </c>
      <c r="V192" s="7" t="s">
        <v>27</v>
      </c>
      <c r="W192" s="15">
        <f t="shared" si="3"/>
        <v>9.486166007905138E-4</v>
      </c>
      <c r="X192"/>
    </row>
    <row r="193" spans="1:24">
      <c r="A193" s="1">
        <v>143</v>
      </c>
      <c r="B193" s="8" t="s">
        <v>22</v>
      </c>
      <c r="C193" s="9">
        <v>42560.720555555556</v>
      </c>
      <c r="D193" s="2">
        <v>20582432000165</v>
      </c>
      <c r="E193" s="13">
        <v>190000001577</v>
      </c>
      <c r="F193" s="8" t="s">
        <v>23</v>
      </c>
      <c r="G193" s="8" t="s">
        <v>24</v>
      </c>
      <c r="H193" s="2">
        <v>15611</v>
      </c>
      <c r="I193" s="8" t="s">
        <v>30</v>
      </c>
      <c r="J193" s="8" t="s">
        <v>154</v>
      </c>
      <c r="K193" s="13">
        <v>6909837789</v>
      </c>
      <c r="L193" s="8" t="s">
        <v>42</v>
      </c>
      <c r="M193" s="8" t="s">
        <v>604</v>
      </c>
      <c r="N193" s="13" t="s">
        <v>103</v>
      </c>
      <c r="O193" s="8" t="s">
        <v>104</v>
      </c>
      <c r="P193" s="8" t="s">
        <v>104</v>
      </c>
      <c r="Q193" s="8" t="s">
        <v>105</v>
      </c>
      <c r="R193" s="8" t="s">
        <v>106</v>
      </c>
      <c r="S193" s="8" t="s">
        <v>73</v>
      </c>
      <c r="T193" s="2">
        <v>1160</v>
      </c>
      <c r="U193" s="8" t="s">
        <v>65</v>
      </c>
      <c r="V193" s="10" t="s">
        <v>27</v>
      </c>
      <c r="W193" s="15">
        <f t="shared" si="3"/>
        <v>1.83399209486166E-3</v>
      </c>
      <c r="X193"/>
    </row>
    <row r="194" spans="1:24">
      <c r="A194" s="3">
        <v>143</v>
      </c>
      <c r="B194" s="5" t="s">
        <v>22</v>
      </c>
      <c r="C194" s="6">
        <v>42560.720555555556</v>
      </c>
      <c r="D194" s="4">
        <v>20582432000165</v>
      </c>
      <c r="E194" s="12">
        <v>190000001577</v>
      </c>
      <c r="F194" s="5" t="s">
        <v>23</v>
      </c>
      <c r="G194" s="5" t="s">
        <v>24</v>
      </c>
      <c r="H194" s="4">
        <v>15611</v>
      </c>
      <c r="I194" s="5" t="s">
        <v>30</v>
      </c>
      <c r="J194" s="5" t="s">
        <v>154</v>
      </c>
      <c r="K194" s="12">
        <v>6909837789</v>
      </c>
      <c r="L194" s="5" t="s">
        <v>26</v>
      </c>
      <c r="M194" s="5" t="s">
        <v>229</v>
      </c>
      <c r="N194" s="12" t="s">
        <v>552</v>
      </c>
      <c r="O194" s="5" t="s">
        <v>553</v>
      </c>
      <c r="P194" s="5" t="s">
        <v>553</v>
      </c>
      <c r="Q194" s="5" t="s">
        <v>27</v>
      </c>
      <c r="R194" s="5" t="s">
        <v>27</v>
      </c>
      <c r="S194" s="5" t="s">
        <v>31</v>
      </c>
      <c r="T194" s="4">
        <v>1000</v>
      </c>
      <c r="U194" s="5" t="s">
        <v>29</v>
      </c>
      <c r="V194" s="7" t="s">
        <v>27</v>
      </c>
      <c r="W194" s="15">
        <f t="shared" si="3"/>
        <v>1.5810276679841897E-3</v>
      </c>
      <c r="X194"/>
    </row>
    <row r="195" spans="1:24">
      <c r="A195" s="1">
        <v>143</v>
      </c>
      <c r="B195" s="8" t="s">
        <v>22</v>
      </c>
      <c r="C195" s="9">
        <v>42560.720555555556</v>
      </c>
      <c r="D195" s="2">
        <v>20582432000165</v>
      </c>
      <c r="E195" s="13">
        <v>190000001577</v>
      </c>
      <c r="F195" s="8" t="s">
        <v>23</v>
      </c>
      <c r="G195" s="8" t="s">
        <v>24</v>
      </c>
      <c r="H195" s="2">
        <v>15611</v>
      </c>
      <c r="I195" s="8" t="s">
        <v>30</v>
      </c>
      <c r="J195" s="8" t="s">
        <v>154</v>
      </c>
      <c r="K195" s="13">
        <v>6909837789</v>
      </c>
      <c r="L195" s="8" t="s">
        <v>26</v>
      </c>
      <c r="M195" s="8" t="s">
        <v>230</v>
      </c>
      <c r="N195" s="13" t="s">
        <v>545</v>
      </c>
      <c r="O195" s="8" t="s">
        <v>546</v>
      </c>
      <c r="P195" s="8" t="s">
        <v>546</v>
      </c>
      <c r="Q195" s="8" t="s">
        <v>27</v>
      </c>
      <c r="R195" s="8" t="s">
        <v>27</v>
      </c>
      <c r="S195" s="8" t="s">
        <v>81</v>
      </c>
      <c r="T195" s="2">
        <v>1000</v>
      </c>
      <c r="U195" s="8" t="s">
        <v>29</v>
      </c>
      <c r="V195" s="10" t="s">
        <v>27</v>
      </c>
      <c r="W195" s="15">
        <f t="shared" si="3"/>
        <v>1.5810276679841897E-3</v>
      </c>
      <c r="X195"/>
    </row>
    <row r="196" spans="1:24">
      <c r="A196" s="3">
        <v>143</v>
      </c>
      <c r="B196" s="5" t="s">
        <v>22</v>
      </c>
      <c r="C196" s="6">
        <v>42560.720555555556</v>
      </c>
      <c r="D196" s="4">
        <v>20582432000165</v>
      </c>
      <c r="E196" s="12">
        <v>190000001577</v>
      </c>
      <c r="F196" s="5" t="s">
        <v>23</v>
      </c>
      <c r="G196" s="5" t="s">
        <v>24</v>
      </c>
      <c r="H196" s="4">
        <v>15611</v>
      </c>
      <c r="I196" s="5" t="s">
        <v>30</v>
      </c>
      <c r="J196" s="5" t="s">
        <v>154</v>
      </c>
      <c r="K196" s="12">
        <v>6909837789</v>
      </c>
      <c r="L196" s="5" t="s">
        <v>42</v>
      </c>
      <c r="M196" s="5" t="s">
        <v>608</v>
      </c>
      <c r="N196" s="12" t="s">
        <v>288</v>
      </c>
      <c r="O196" s="5" t="s">
        <v>289</v>
      </c>
      <c r="P196" s="5" t="s">
        <v>289</v>
      </c>
      <c r="Q196" s="5" t="s">
        <v>95</v>
      </c>
      <c r="R196" s="5" t="s">
        <v>96</v>
      </c>
      <c r="S196" s="5" t="s">
        <v>111</v>
      </c>
      <c r="T196" s="4">
        <v>15000</v>
      </c>
      <c r="U196" s="5" t="s">
        <v>97</v>
      </c>
      <c r="V196" s="7" t="s">
        <v>27</v>
      </c>
      <c r="W196" s="15">
        <f t="shared" si="3"/>
        <v>2.3715415019762844E-2</v>
      </c>
      <c r="X196"/>
    </row>
    <row r="197" spans="1:24">
      <c r="A197" s="1">
        <v>143</v>
      </c>
      <c r="B197" s="8" t="s">
        <v>22</v>
      </c>
      <c r="C197" s="9">
        <v>42560.720555555556</v>
      </c>
      <c r="D197" s="2">
        <v>20582432000165</v>
      </c>
      <c r="E197" s="13">
        <v>190000001577</v>
      </c>
      <c r="F197" s="8" t="s">
        <v>23</v>
      </c>
      <c r="G197" s="8" t="s">
        <v>24</v>
      </c>
      <c r="H197" s="2">
        <v>15611</v>
      </c>
      <c r="I197" s="8" t="s">
        <v>30</v>
      </c>
      <c r="J197" s="8" t="s">
        <v>154</v>
      </c>
      <c r="K197" s="13">
        <v>6909837789</v>
      </c>
      <c r="L197" s="8" t="s">
        <v>26</v>
      </c>
      <c r="M197" s="8" t="s">
        <v>161</v>
      </c>
      <c r="N197" s="13" t="s">
        <v>218</v>
      </c>
      <c r="O197" s="8" t="s">
        <v>219</v>
      </c>
      <c r="P197" s="8" t="s">
        <v>219</v>
      </c>
      <c r="Q197" s="8" t="s">
        <v>27</v>
      </c>
      <c r="R197" s="8" t="s">
        <v>27</v>
      </c>
      <c r="S197" s="8" t="s">
        <v>171</v>
      </c>
      <c r="T197" s="2">
        <v>600</v>
      </c>
      <c r="U197" s="8" t="s">
        <v>29</v>
      </c>
      <c r="V197" s="10" t="s">
        <v>27</v>
      </c>
      <c r="W197" s="15">
        <f t="shared" si="3"/>
        <v>9.486166007905138E-4</v>
      </c>
      <c r="X197"/>
    </row>
    <row r="198" spans="1:24">
      <c r="A198" s="3">
        <v>143</v>
      </c>
      <c r="B198" s="5" t="s">
        <v>22</v>
      </c>
      <c r="C198" s="6">
        <v>42560.720555555556</v>
      </c>
      <c r="D198" s="4">
        <v>20582432000165</v>
      </c>
      <c r="E198" s="12">
        <v>190000001577</v>
      </c>
      <c r="F198" s="5" t="s">
        <v>23</v>
      </c>
      <c r="G198" s="5" t="s">
        <v>24</v>
      </c>
      <c r="H198" s="4">
        <v>15611</v>
      </c>
      <c r="I198" s="5" t="s">
        <v>30</v>
      </c>
      <c r="J198" s="5" t="s">
        <v>154</v>
      </c>
      <c r="K198" s="12">
        <v>6909837789</v>
      </c>
      <c r="L198" s="5" t="s">
        <v>27</v>
      </c>
      <c r="M198" s="5" t="s">
        <v>27</v>
      </c>
      <c r="N198" s="12" t="s">
        <v>620</v>
      </c>
      <c r="O198" s="5" t="s">
        <v>621</v>
      </c>
      <c r="P198" s="5" t="s">
        <v>621</v>
      </c>
      <c r="Q198" s="5" t="s">
        <v>27</v>
      </c>
      <c r="R198" s="5" t="s">
        <v>27</v>
      </c>
      <c r="S198" s="5" t="s">
        <v>114</v>
      </c>
      <c r="T198" s="4">
        <v>2000</v>
      </c>
      <c r="U198" s="5" t="s">
        <v>606</v>
      </c>
      <c r="V198" s="7" t="s">
        <v>586</v>
      </c>
      <c r="W198" s="15">
        <f t="shared" si="3"/>
        <v>3.1620553359683794E-3</v>
      </c>
      <c r="X198"/>
    </row>
    <row r="199" spans="1:24">
      <c r="A199" s="1">
        <v>143</v>
      </c>
      <c r="B199" s="8" t="s">
        <v>22</v>
      </c>
      <c r="C199" s="9">
        <v>42560.720555555556</v>
      </c>
      <c r="D199" s="2">
        <v>20582432000165</v>
      </c>
      <c r="E199" s="13">
        <v>190000001577</v>
      </c>
      <c r="F199" s="8" t="s">
        <v>23</v>
      </c>
      <c r="G199" s="8" t="s">
        <v>24</v>
      </c>
      <c r="H199" s="2">
        <v>15611</v>
      </c>
      <c r="I199" s="8" t="s">
        <v>30</v>
      </c>
      <c r="J199" s="8" t="s">
        <v>154</v>
      </c>
      <c r="K199" s="13">
        <v>6909837789</v>
      </c>
      <c r="L199" s="8" t="s">
        <v>26</v>
      </c>
      <c r="M199" s="8" t="s">
        <v>142</v>
      </c>
      <c r="N199" s="13" t="s">
        <v>629</v>
      </c>
      <c r="O199" s="8" t="s">
        <v>630</v>
      </c>
      <c r="P199" s="8" t="s">
        <v>630</v>
      </c>
      <c r="Q199" s="8" t="s">
        <v>27</v>
      </c>
      <c r="R199" s="8" t="s">
        <v>27</v>
      </c>
      <c r="S199" s="8" t="s">
        <v>47</v>
      </c>
      <c r="T199" s="2">
        <v>400</v>
      </c>
      <c r="U199" s="8" t="s">
        <v>29</v>
      </c>
      <c r="V199" s="10" t="s">
        <v>27</v>
      </c>
      <c r="W199" s="15">
        <f t="shared" si="3"/>
        <v>6.324110671936759E-4</v>
      </c>
      <c r="X199"/>
    </row>
    <row r="200" spans="1:24">
      <c r="A200" s="3">
        <v>143</v>
      </c>
      <c r="B200" s="5" t="s">
        <v>22</v>
      </c>
      <c r="C200" s="6">
        <v>42560.720555555556</v>
      </c>
      <c r="D200" s="4">
        <v>20582432000165</v>
      </c>
      <c r="E200" s="12">
        <v>190000001577</v>
      </c>
      <c r="F200" s="5" t="s">
        <v>23</v>
      </c>
      <c r="G200" s="5" t="s">
        <v>24</v>
      </c>
      <c r="H200" s="4">
        <v>15611</v>
      </c>
      <c r="I200" s="5" t="s">
        <v>30</v>
      </c>
      <c r="J200" s="5" t="s">
        <v>154</v>
      </c>
      <c r="K200" s="12">
        <v>6909837789</v>
      </c>
      <c r="L200" s="5" t="s">
        <v>27</v>
      </c>
      <c r="M200" s="5" t="s">
        <v>27</v>
      </c>
      <c r="N200" s="12" t="s">
        <v>638</v>
      </c>
      <c r="O200" s="5" t="s">
        <v>639</v>
      </c>
      <c r="P200" s="5" t="s">
        <v>639</v>
      </c>
      <c r="Q200" s="5" t="s">
        <v>27</v>
      </c>
      <c r="R200" s="5" t="s">
        <v>27</v>
      </c>
      <c r="S200" s="5" t="s">
        <v>114</v>
      </c>
      <c r="T200" s="4">
        <v>3000</v>
      </c>
      <c r="U200" s="5" t="s">
        <v>571</v>
      </c>
      <c r="V200" s="7" t="s">
        <v>586</v>
      </c>
      <c r="W200" s="15">
        <f t="shared" si="3"/>
        <v>4.7430830039525695E-3</v>
      </c>
      <c r="X200"/>
    </row>
    <row r="201" spans="1:24">
      <c r="A201" s="1">
        <v>143</v>
      </c>
      <c r="B201" s="8" t="s">
        <v>22</v>
      </c>
      <c r="C201" s="9">
        <v>42560.720555555556</v>
      </c>
      <c r="D201" s="2">
        <v>20582432000165</v>
      </c>
      <c r="E201" s="13">
        <v>190000001577</v>
      </c>
      <c r="F201" s="8" t="s">
        <v>23</v>
      </c>
      <c r="G201" s="8" t="s">
        <v>24</v>
      </c>
      <c r="H201" s="2">
        <v>15611</v>
      </c>
      <c r="I201" s="8" t="s">
        <v>30</v>
      </c>
      <c r="J201" s="8" t="s">
        <v>154</v>
      </c>
      <c r="K201" s="13">
        <v>6909837789</v>
      </c>
      <c r="L201" s="8" t="s">
        <v>27</v>
      </c>
      <c r="M201" s="8" t="s">
        <v>27</v>
      </c>
      <c r="N201" s="13" t="s">
        <v>641</v>
      </c>
      <c r="O201" s="8" t="s">
        <v>642</v>
      </c>
      <c r="P201" s="8" t="s">
        <v>642</v>
      </c>
      <c r="Q201" s="8" t="s">
        <v>27</v>
      </c>
      <c r="R201" s="8" t="s">
        <v>27</v>
      </c>
      <c r="S201" s="8" t="s">
        <v>114</v>
      </c>
      <c r="T201" s="2">
        <v>3000</v>
      </c>
      <c r="U201" s="8" t="s">
        <v>571</v>
      </c>
      <c r="V201" s="10" t="s">
        <v>586</v>
      </c>
      <c r="W201" s="15">
        <f t="shared" si="3"/>
        <v>4.7430830039525695E-3</v>
      </c>
      <c r="X201"/>
    </row>
    <row r="202" spans="1:24">
      <c r="A202" s="3">
        <v>143</v>
      </c>
      <c r="B202" s="5" t="s">
        <v>22</v>
      </c>
      <c r="C202" s="6">
        <v>42560.720555555556</v>
      </c>
      <c r="D202" s="4">
        <v>20582432000165</v>
      </c>
      <c r="E202" s="12">
        <v>190000001577</v>
      </c>
      <c r="F202" s="5" t="s">
        <v>23</v>
      </c>
      <c r="G202" s="5" t="s">
        <v>24</v>
      </c>
      <c r="H202" s="4">
        <v>15611</v>
      </c>
      <c r="I202" s="5" t="s">
        <v>30</v>
      </c>
      <c r="J202" s="5" t="s">
        <v>154</v>
      </c>
      <c r="K202" s="12">
        <v>6909837789</v>
      </c>
      <c r="L202" s="5" t="s">
        <v>27</v>
      </c>
      <c r="M202" s="5" t="s">
        <v>27</v>
      </c>
      <c r="N202" s="12" t="s">
        <v>656</v>
      </c>
      <c r="O202" s="5" t="s">
        <v>657</v>
      </c>
      <c r="P202" s="5" t="s">
        <v>657</v>
      </c>
      <c r="Q202" s="5" t="s">
        <v>27</v>
      </c>
      <c r="R202" s="5" t="s">
        <v>27</v>
      </c>
      <c r="S202" s="5" t="s">
        <v>114</v>
      </c>
      <c r="T202" s="4">
        <v>3000</v>
      </c>
      <c r="U202" s="5" t="s">
        <v>571</v>
      </c>
      <c r="V202" s="7" t="s">
        <v>586</v>
      </c>
      <c r="W202" s="15">
        <f t="shared" si="3"/>
        <v>4.7430830039525695E-3</v>
      </c>
      <c r="X202"/>
    </row>
    <row r="203" spans="1:24">
      <c r="A203" s="1">
        <v>143</v>
      </c>
      <c r="B203" s="8" t="s">
        <v>22</v>
      </c>
      <c r="C203" s="9">
        <v>42560.720555555556</v>
      </c>
      <c r="D203" s="2">
        <v>20582432000165</v>
      </c>
      <c r="E203" s="13">
        <v>190000001577</v>
      </c>
      <c r="F203" s="8" t="s">
        <v>23</v>
      </c>
      <c r="G203" s="8" t="s">
        <v>24</v>
      </c>
      <c r="H203" s="2">
        <v>15611</v>
      </c>
      <c r="I203" s="8" t="s">
        <v>30</v>
      </c>
      <c r="J203" s="8" t="s">
        <v>154</v>
      </c>
      <c r="K203" s="13">
        <v>6909837789</v>
      </c>
      <c r="L203" s="8" t="s">
        <v>27</v>
      </c>
      <c r="M203" s="8" t="s">
        <v>27</v>
      </c>
      <c r="N203" s="13" t="s">
        <v>663</v>
      </c>
      <c r="O203" s="8" t="s">
        <v>664</v>
      </c>
      <c r="P203" s="8" t="s">
        <v>664</v>
      </c>
      <c r="Q203" s="8" t="s">
        <v>27</v>
      </c>
      <c r="R203" s="8" t="s">
        <v>27</v>
      </c>
      <c r="S203" s="8" t="s">
        <v>114</v>
      </c>
      <c r="T203" s="2">
        <v>3000</v>
      </c>
      <c r="U203" s="8" t="s">
        <v>571</v>
      </c>
      <c r="V203" s="10" t="s">
        <v>586</v>
      </c>
      <c r="W203" s="15">
        <f t="shared" si="3"/>
        <v>4.7430830039525695E-3</v>
      </c>
      <c r="X203"/>
    </row>
    <row r="204" spans="1:24">
      <c r="A204" s="3">
        <v>143</v>
      </c>
      <c r="B204" s="5" t="s">
        <v>22</v>
      </c>
      <c r="C204" s="6">
        <v>42560.720555555556</v>
      </c>
      <c r="D204" s="4">
        <v>20582432000165</v>
      </c>
      <c r="E204" s="12">
        <v>190000001577</v>
      </c>
      <c r="F204" s="5" t="s">
        <v>23</v>
      </c>
      <c r="G204" s="5" t="s">
        <v>24</v>
      </c>
      <c r="H204" s="4">
        <v>15611</v>
      </c>
      <c r="I204" s="5" t="s">
        <v>30</v>
      </c>
      <c r="J204" s="5" t="s">
        <v>154</v>
      </c>
      <c r="K204" s="12">
        <v>6909837789</v>
      </c>
      <c r="L204" s="5" t="s">
        <v>42</v>
      </c>
      <c r="M204" s="5" t="s">
        <v>540</v>
      </c>
      <c r="N204" s="12" t="s">
        <v>227</v>
      </c>
      <c r="O204" s="5" t="s">
        <v>228</v>
      </c>
      <c r="P204" s="5" t="s">
        <v>228</v>
      </c>
      <c r="Q204" s="5" t="s">
        <v>60</v>
      </c>
      <c r="R204" s="5" t="s">
        <v>61</v>
      </c>
      <c r="S204" s="5" t="s">
        <v>90</v>
      </c>
      <c r="T204" s="4">
        <v>450</v>
      </c>
      <c r="U204" s="5" t="s">
        <v>65</v>
      </c>
      <c r="V204" s="7" t="s">
        <v>27</v>
      </c>
      <c r="W204" s="15">
        <f t="shared" si="3"/>
        <v>7.1146245059288532E-4</v>
      </c>
      <c r="X204"/>
    </row>
    <row r="205" spans="1:24">
      <c r="A205" s="1">
        <v>143</v>
      </c>
      <c r="B205" s="8" t="s">
        <v>22</v>
      </c>
      <c r="C205" s="9">
        <v>42560.720555555556</v>
      </c>
      <c r="D205" s="2">
        <v>20582432000165</v>
      </c>
      <c r="E205" s="13">
        <v>190000001577</v>
      </c>
      <c r="F205" s="8" t="s">
        <v>23</v>
      </c>
      <c r="G205" s="8" t="s">
        <v>24</v>
      </c>
      <c r="H205" s="2">
        <v>15611</v>
      </c>
      <c r="I205" s="8" t="s">
        <v>30</v>
      </c>
      <c r="J205" s="8" t="s">
        <v>154</v>
      </c>
      <c r="K205" s="13">
        <v>6909837789</v>
      </c>
      <c r="L205" s="8" t="s">
        <v>42</v>
      </c>
      <c r="M205" s="8" t="s">
        <v>540</v>
      </c>
      <c r="N205" s="13" t="s">
        <v>227</v>
      </c>
      <c r="O205" s="8" t="s">
        <v>228</v>
      </c>
      <c r="P205" s="8" t="s">
        <v>228</v>
      </c>
      <c r="Q205" s="8" t="s">
        <v>60</v>
      </c>
      <c r="R205" s="8" t="s">
        <v>61</v>
      </c>
      <c r="S205" s="8" t="s">
        <v>90</v>
      </c>
      <c r="T205" s="2">
        <v>2100</v>
      </c>
      <c r="U205" s="8" t="s">
        <v>65</v>
      </c>
      <c r="V205" s="10" t="s">
        <v>27</v>
      </c>
      <c r="W205" s="15">
        <f t="shared" si="3"/>
        <v>3.3201581027667982E-3</v>
      </c>
      <c r="X205"/>
    </row>
    <row r="206" spans="1:24">
      <c r="A206" s="3">
        <v>143</v>
      </c>
      <c r="B206" s="5" t="s">
        <v>22</v>
      </c>
      <c r="C206" s="6">
        <v>42560.720555555556</v>
      </c>
      <c r="D206" s="4">
        <v>20582432000165</v>
      </c>
      <c r="E206" s="12">
        <v>190000001577</v>
      </c>
      <c r="F206" s="5" t="s">
        <v>23</v>
      </c>
      <c r="G206" s="5" t="s">
        <v>24</v>
      </c>
      <c r="H206" s="4">
        <v>15611</v>
      </c>
      <c r="I206" s="5" t="s">
        <v>30</v>
      </c>
      <c r="J206" s="5" t="s">
        <v>154</v>
      </c>
      <c r="K206" s="12">
        <v>6909837789</v>
      </c>
      <c r="L206" s="5" t="s">
        <v>42</v>
      </c>
      <c r="M206" s="5" t="s">
        <v>540</v>
      </c>
      <c r="N206" s="12" t="s">
        <v>227</v>
      </c>
      <c r="O206" s="5" t="s">
        <v>228</v>
      </c>
      <c r="P206" s="5" t="s">
        <v>228</v>
      </c>
      <c r="Q206" s="5" t="s">
        <v>60</v>
      </c>
      <c r="R206" s="5" t="s">
        <v>61</v>
      </c>
      <c r="S206" s="5" t="s">
        <v>90</v>
      </c>
      <c r="T206" s="4">
        <v>350</v>
      </c>
      <c r="U206" s="5" t="s">
        <v>65</v>
      </c>
      <c r="V206" s="7" t="s">
        <v>27</v>
      </c>
      <c r="W206" s="15">
        <f t="shared" si="3"/>
        <v>5.5335968379446637E-4</v>
      </c>
      <c r="X206"/>
    </row>
    <row r="207" spans="1:24">
      <c r="A207" s="1">
        <v>143</v>
      </c>
      <c r="B207" s="8" t="s">
        <v>22</v>
      </c>
      <c r="C207" s="9">
        <v>42560.720555555556</v>
      </c>
      <c r="D207" s="2">
        <v>20582432000165</v>
      </c>
      <c r="E207" s="13">
        <v>190000001577</v>
      </c>
      <c r="F207" s="8" t="s">
        <v>23</v>
      </c>
      <c r="G207" s="8" t="s">
        <v>24</v>
      </c>
      <c r="H207" s="2">
        <v>15611</v>
      </c>
      <c r="I207" s="8" t="s">
        <v>30</v>
      </c>
      <c r="J207" s="8" t="s">
        <v>154</v>
      </c>
      <c r="K207" s="13">
        <v>6909837789</v>
      </c>
      <c r="L207" s="8" t="s">
        <v>42</v>
      </c>
      <c r="M207" s="8" t="s">
        <v>540</v>
      </c>
      <c r="N207" s="13" t="s">
        <v>227</v>
      </c>
      <c r="O207" s="8" t="s">
        <v>228</v>
      </c>
      <c r="P207" s="8" t="s">
        <v>228</v>
      </c>
      <c r="Q207" s="8" t="s">
        <v>60</v>
      </c>
      <c r="R207" s="8" t="s">
        <v>61</v>
      </c>
      <c r="S207" s="8" t="s">
        <v>90</v>
      </c>
      <c r="T207" s="2">
        <v>2800</v>
      </c>
      <c r="U207" s="8" t="s">
        <v>65</v>
      </c>
      <c r="V207" s="10" t="s">
        <v>27</v>
      </c>
      <c r="W207" s="15">
        <f t="shared" si="3"/>
        <v>4.426877470355731E-3</v>
      </c>
      <c r="X207"/>
    </row>
    <row r="208" spans="1:24">
      <c r="A208" s="3">
        <v>143</v>
      </c>
      <c r="B208" s="5" t="s">
        <v>22</v>
      </c>
      <c r="C208" s="6">
        <v>42560.720555555556</v>
      </c>
      <c r="D208" s="4">
        <v>20582432000165</v>
      </c>
      <c r="E208" s="12">
        <v>190000001577</v>
      </c>
      <c r="F208" s="5" t="s">
        <v>23</v>
      </c>
      <c r="G208" s="5" t="s">
        <v>24</v>
      </c>
      <c r="H208" s="4">
        <v>15611</v>
      </c>
      <c r="I208" s="5" t="s">
        <v>30</v>
      </c>
      <c r="J208" s="5" t="s">
        <v>154</v>
      </c>
      <c r="K208" s="12">
        <v>6909837789</v>
      </c>
      <c r="L208" s="5" t="s">
        <v>42</v>
      </c>
      <c r="M208" s="5" t="s">
        <v>540</v>
      </c>
      <c r="N208" s="12" t="s">
        <v>227</v>
      </c>
      <c r="O208" s="5" t="s">
        <v>228</v>
      </c>
      <c r="P208" s="5" t="s">
        <v>228</v>
      </c>
      <c r="Q208" s="5" t="s">
        <v>60</v>
      </c>
      <c r="R208" s="5" t="s">
        <v>61</v>
      </c>
      <c r="S208" s="5" t="s">
        <v>90</v>
      </c>
      <c r="T208" s="4">
        <v>500</v>
      </c>
      <c r="U208" s="5" t="s">
        <v>65</v>
      </c>
      <c r="V208" s="7" t="s">
        <v>27</v>
      </c>
      <c r="W208" s="15">
        <f t="shared" si="3"/>
        <v>7.9051383399209485E-4</v>
      </c>
      <c r="X208"/>
    </row>
    <row r="209" spans="1:24">
      <c r="A209" s="1">
        <v>143</v>
      </c>
      <c r="B209" s="8" t="s">
        <v>22</v>
      </c>
      <c r="C209" s="9">
        <v>42560.720555555556</v>
      </c>
      <c r="D209" s="2">
        <v>20582432000165</v>
      </c>
      <c r="E209" s="13">
        <v>190000001577</v>
      </c>
      <c r="F209" s="8" t="s">
        <v>23</v>
      </c>
      <c r="G209" s="8" t="s">
        <v>24</v>
      </c>
      <c r="H209" s="2">
        <v>15611</v>
      </c>
      <c r="I209" s="8" t="s">
        <v>30</v>
      </c>
      <c r="J209" s="8" t="s">
        <v>154</v>
      </c>
      <c r="K209" s="13">
        <v>6909837789</v>
      </c>
      <c r="L209" s="8" t="s">
        <v>42</v>
      </c>
      <c r="M209" s="8" t="s">
        <v>540</v>
      </c>
      <c r="N209" s="13" t="s">
        <v>227</v>
      </c>
      <c r="O209" s="8" t="s">
        <v>228</v>
      </c>
      <c r="P209" s="8" t="s">
        <v>228</v>
      </c>
      <c r="Q209" s="8" t="s">
        <v>60</v>
      </c>
      <c r="R209" s="8" t="s">
        <v>61</v>
      </c>
      <c r="S209" s="8" t="s">
        <v>90</v>
      </c>
      <c r="T209" s="2">
        <v>1400</v>
      </c>
      <c r="U209" s="8" t="s">
        <v>65</v>
      </c>
      <c r="V209" s="10" t="s">
        <v>27</v>
      </c>
      <c r="W209" s="15">
        <f t="shared" ref="W209:W240" si="4">T209/X$17</f>
        <v>2.2134387351778655E-3</v>
      </c>
      <c r="X209"/>
    </row>
    <row r="210" spans="1:24">
      <c r="A210" s="3">
        <v>143</v>
      </c>
      <c r="B210" s="5" t="s">
        <v>22</v>
      </c>
      <c r="C210" s="6">
        <v>42560.720555555556</v>
      </c>
      <c r="D210" s="4">
        <v>20582432000165</v>
      </c>
      <c r="E210" s="12">
        <v>190000001577</v>
      </c>
      <c r="F210" s="5" t="s">
        <v>23</v>
      </c>
      <c r="G210" s="5" t="s">
        <v>24</v>
      </c>
      <c r="H210" s="4">
        <v>15611</v>
      </c>
      <c r="I210" s="5" t="s">
        <v>30</v>
      </c>
      <c r="J210" s="5" t="s">
        <v>154</v>
      </c>
      <c r="K210" s="12">
        <v>6909837789</v>
      </c>
      <c r="L210" s="5" t="s">
        <v>26</v>
      </c>
      <c r="M210" s="5" t="s">
        <v>242</v>
      </c>
      <c r="N210" s="12" t="s">
        <v>471</v>
      </c>
      <c r="O210" s="5" t="s">
        <v>329</v>
      </c>
      <c r="P210" s="5" t="s">
        <v>329</v>
      </c>
      <c r="Q210" s="5" t="s">
        <v>27</v>
      </c>
      <c r="R210" s="5" t="s">
        <v>27</v>
      </c>
      <c r="S210" s="5" t="s">
        <v>47</v>
      </c>
      <c r="T210" s="4">
        <v>500</v>
      </c>
      <c r="U210" s="5" t="s">
        <v>29</v>
      </c>
      <c r="V210" s="7" t="s">
        <v>27</v>
      </c>
      <c r="W210" s="15">
        <f t="shared" si="4"/>
        <v>7.9051383399209485E-4</v>
      </c>
      <c r="X210"/>
    </row>
    <row r="211" spans="1:24">
      <c r="A211" s="1">
        <v>143</v>
      </c>
      <c r="B211" s="8" t="s">
        <v>22</v>
      </c>
      <c r="C211" s="9">
        <v>42560.720555555556</v>
      </c>
      <c r="D211" s="2">
        <v>20582432000165</v>
      </c>
      <c r="E211" s="13">
        <v>190000001577</v>
      </c>
      <c r="F211" s="8" t="s">
        <v>23</v>
      </c>
      <c r="G211" s="8" t="s">
        <v>24</v>
      </c>
      <c r="H211" s="2">
        <v>15611</v>
      </c>
      <c r="I211" s="8" t="s">
        <v>30</v>
      </c>
      <c r="J211" s="8" t="s">
        <v>154</v>
      </c>
      <c r="K211" s="13">
        <v>6909837789</v>
      </c>
      <c r="L211" s="8" t="s">
        <v>26</v>
      </c>
      <c r="M211" s="8" t="s">
        <v>215</v>
      </c>
      <c r="N211" s="13" t="s">
        <v>665</v>
      </c>
      <c r="O211" s="8" t="s">
        <v>666</v>
      </c>
      <c r="P211" s="8" t="s">
        <v>666</v>
      </c>
      <c r="Q211" s="8" t="s">
        <v>27</v>
      </c>
      <c r="R211" s="8" t="s">
        <v>27</v>
      </c>
      <c r="S211" s="8" t="s">
        <v>47</v>
      </c>
      <c r="T211" s="2">
        <v>400</v>
      </c>
      <c r="U211" s="8" t="s">
        <v>29</v>
      </c>
      <c r="V211" s="10" t="s">
        <v>27</v>
      </c>
      <c r="W211" s="15">
        <f t="shared" si="4"/>
        <v>6.324110671936759E-4</v>
      </c>
      <c r="X211"/>
    </row>
    <row r="212" spans="1:24">
      <c r="A212" s="3">
        <v>143</v>
      </c>
      <c r="B212" s="5" t="s">
        <v>22</v>
      </c>
      <c r="C212" s="6">
        <v>42560.720555555556</v>
      </c>
      <c r="D212" s="4">
        <v>20582432000165</v>
      </c>
      <c r="E212" s="12">
        <v>190000001577</v>
      </c>
      <c r="F212" s="5" t="s">
        <v>23</v>
      </c>
      <c r="G212" s="5" t="s">
        <v>24</v>
      </c>
      <c r="H212" s="4">
        <v>15611</v>
      </c>
      <c r="I212" s="5" t="s">
        <v>30</v>
      </c>
      <c r="J212" s="5" t="s">
        <v>154</v>
      </c>
      <c r="K212" s="12">
        <v>6909837789</v>
      </c>
      <c r="L212" s="5" t="s">
        <v>27</v>
      </c>
      <c r="M212" s="5" t="s">
        <v>27</v>
      </c>
      <c r="N212" s="12" t="s">
        <v>667</v>
      </c>
      <c r="O212" s="5" t="s">
        <v>668</v>
      </c>
      <c r="P212" s="5" t="s">
        <v>668</v>
      </c>
      <c r="Q212" s="5" t="s">
        <v>27</v>
      </c>
      <c r="R212" s="5" t="s">
        <v>27</v>
      </c>
      <c r="S212" s="5" t="s">
        <v>114</v>
      </c>
      <c r="T212" s="4">
        <v>3000</v>
      </c>
      <c r="U212" s="5" t="s">
        <v>571</v>
      </c>
      <c r="V212" s="7" t="s">
        <v>586</v>
      </c>
      <c r="W212" s="15">
        <f t="shared" si="4"/>
        <v>4.7430830039525695E-3</v>
      </c>
      <c r="X212"/>
    </row>
    <row r="213" spans="1:24">
      <c r="A213" s="1">
        <v>143</v>
      </c>
      <c r="B213" s="8" t="s">
        <v>22</v>
      </c>
      <c r="C213" s="9">
        <v>42560.720555555556</v>
      </c>
      <c r="D213" s="2">
        <v>20582432000165</v>
      </c>
      <c r="E213" s="13">
        <v>190000001577</v>
      </c>
      <c r="F213" s="8" t="s">
        <v>23</v>
      </c>
      <c r="G213" s="8" t="s">
        <v>24</v>
      </c>
      <c r="H213" s="2">
        <v>15611</v>
      </c>
      <c r="I213" s="8" t="s">
        <v>30</v>
      </c>
      <c r="J213" s="8" t="s">
        <v>154</v>
      </c>
      <c r="K213" s="13">
        <v>6909837789</v>
      </c>
      <c r="L213" s="8" t="s">
        <v>27</v>
      </c>
      <c r="M213" s="8" t="s">
        <v>27</v>
      </c>
      <c r="N213" s="13" t="s">
        <v>672</v>
      </c>
      <c r="O213" s="8" t="s">
        <v>673</v>
      </c>
      <c r="P213" s="8" t="s">
        <v>673</v>
      </c>
      <c r="Q213" s="8" t="s">
        <v>27</v>
      </c>
      <c r="R213" s="8" t="s">
        <v>27</v>
      </c>
      <c r="S213" s="8" t="s">
        <v>114</v>
      </c>
      <c r="T213" s="2">
        <v>3000</v>
      </c>
      <c r="U213" s="8" t="s">
        <v>571</v>
      </c>
      <c r="V213" s="10" t="s">
        <v>586</v>
      </c>
      <c r="W213" s="15">
        <f t="shared" si="4"/>
        <v>4.7430830039525695E-3</v>
      </c>
      <c r="X213"/>
    </row>
    <row r="214" spans="1:24">
      <c r="A214" s="3">
        <v>143</v>
      </c>
      <c r="B214" s="5" t="s">
        <v>22</v>
      </c>
      <c r="C214" s="6">
        <v>42560.720555555556</v>
      </c>
      <c r="D214" s="4">
        <v>20582432000165</v>
      </c>
      <c r="E214" s="12">
        <v>190000001577</v>
      </c>
      <c r="F214" s="5" t="s">
        <v>23</v>
      </c>
      <c r="G214" s="5" t="s">
        <v>24</v>
      </c>
      <c r="H214" s="4">
        <v>15611</v>
      </c>
      <c r="I214" s="5" t="s">
        <v>30</v>
      </c>
      <c r="J214" s="5" t="s">
        <v>154</v>
      </c>
      <c r="K214" s="12">
        <v>6909837789</v>
      </c>
      <c r="L214" s="5" t="s">
        <v>42</v>
      </c>
      <c r="M214" s="5" t="s">
        <v>681</v>
      </c>
      <c r="N214" s="12" t="s">
        <v>376</v>
      </c>
      <c r="O214" s="5" t="s">
        <v>377</v>
      </c>
      <c r="P214" s="5" t="s">
        <v>377</v>
      </c>
      <c r="Q214" s="5" t="s">
        <v>122</v>
      </c>
      <c r="R214" s="5" t="s">
        <v>123</v>
      </c>
      <c r="S214" s="5" t="s">
        <v>111</v>
      </c>
      <c r="T214" s="4">
        <v>4200</v>
      </c>
      <c r="U214" s="5" t="s">
        <v>59</v>
      </c>
      <c r="V214" s="7" t="s">
        <v>27</v>
      </c>
      <c r="W214" s="15">
        <f t="shared" si="4"/>
        <v>6.6403162055335965E-3</v>
      </c>
      <c r="X214"/>
    </row>
    <row r="215" spans="1:24">
      <c r="A215" s="1">
        <v>143</v>
      </c>
      <c r="B215" s="8" t="s">
        <v>22</v>
      </c>
      <c r="C215" s="9">
        <v>42560.720555555556</v>
      </c>
      <c r="D215" s="2">
        <v>20582432000165</v>
      </c>
      <c r="E215" s="13">
        <v>190000001577</v>
      </c>
      <c r="F215" s="8" t="s">
        <v>23</v>
      </c>
      <c r="G215" s="8" t="s">
        <v>24</v>
      </c>
      <c r="H215" s="2">
        <v>15611</v>
      </c>
      <c r="I215" s="8" t="s">
        <v>30</v>
      </c>
      <c r="J215" s="8" t="s">
        <v>154</v>
      </c>
      <c r="K215" s="13">
        <v>6909837789</v>
      </c>
      <c r="L215" s="8" t="s">
        <v>26</v>
      </c>
      <c r="M215" s="8" t="s">
        <v>160</v>
      </c>
      <c r="N215" s="13" t="s">
        <v>358</v>
      </c>
      <c r="O215" s="8" t="s">
        <v>359</v>
      </c>
      <c r="P215" s="8" t="s">
        <v>359</v>
      </c>
      <c r="Q215" s="8" t="s">
        <v>27</v>
      </c>
      <c r="R215" s="8" t="s">
        <v>27</v>
      </c>
      <c r="S215" s="8" t="s">
        <v>47</v>
      </c>
      <c r="T215" s="2">
        <v>600</v>
      </c>
      <c r="U215" s="8" t="s">
        <v>29</v>
      </c>
      <c r="V215" s="10" t="s">
        <v>27</v>
      </c>
      <c r="W215" s="15">
        <f t="shared" si="4"/>
        <v>9.486166007905138E-4</v>
      </c>
      <c r="X215"/>
    </row>
    <row r="216" spans="1:24">
      <c r="A216" s="3">
        <v>143</v>
      </c>
      <c r="B216" s="5" t="s">
        <v>22</v>
      </c>
      <c r="C216" s="6">
        <v>42560.720555555556</v>
      </c>
      <c r="D216" s="4">
        <v>20582432000165</v>
      </c>
      <c r="E216" s="12">
        <v>190000001577</v>
      </c>
      <c r="F216" s="5" t="s">
        <v>23</v>
      </c>
      <c r="G216" s="5" t="s">
        <v>24</v>
      </c>
      <c r="H216" s="4">
        <v>15611</v>
      </c>
      <c r="I216" s="5" t="s">
        <v>30</v>
      </c>
      <c r="J216" s="5" t="s">
        <v>154</v>
      </c>
      <c r="K216" s="12">
        <v>6909837789</v>
      </c>
      <c r="L216" s="5" t="s">
        <v>26</v>
      </c>
      <c r="M216" s="5" t="s">
        <v>166</v>
      </c>
      <c r="N216" s="12" t="s">
        <v>253</v>
      </c>
      <c r="O216" s="5" t="s">
        <v>254</v>
      </c>
      <c r="P216" s="5" t="s">
        <v>254</v>
      </c>
      <c r="Q216" s="5" t="s">
        <v>27</v>
      </c>
      <c r="R216" s="5" t="s">
        <v>27</v>
      </c>
      <c r="S216" s="5" t="s">
        <v>52</v>
      </c>
      <c r="T216" s="4">
        <v>1500</v>
      </c>
      <c r="U216" s="5" t="s">
        <v>29</v>
      </c>
      <c r="V216" s="7" t="s">
        <v>27</v>
      </c>
      <c r="W216" s="15">
        <f t="shared" si="4"/>
        <v>2.3715415019762848E-3</v>
      </c>
      <c r="X216"/>
    </row>
    <row r="217" spans="1:24">
      <c r="A217" s="1">
        <v>143</v>
      </c>
      <c r="B217" s="8" t="s">
        <v>22</v>
      </c>
      <c r="C217" s="9">
        <v>42560.720555555556</v>
      </c>
      <c r="D217" s="2">
        <v>20582432000165</v>
      </c>
      <c r="E217" s="13">
        <v>190000001577</v>
      </c>
      <c r="F217" s="8" t="s">
        <v>23</v>
      </c>
      <c r="G217" s="8" t="s">
        <v>24</v>
      </c>
      <c r="H217" s="2">
        <v>15611</v>
      </c>
      <c r="I217" s="8" t="s">
        <v>30</v>
      </c>
      <c r="J217" s="8" t="s">
        <v>154</v>
      </c>
      <c r="K217" s="13">
        <v>6909837789</v>
      </c>
      <c r="L217" s="8" t="s">
        <v>26</v>
      </c>
      <c r="M217" s="8" t="s">
        <v>92</v>
      </c>
      <c r="N217" s="13" t="s">
        <v>498</v>
      </c>
      <c r="O217" s="8" t="s">
        <v>499</v>
      </c>
      <c r="P217" s="8" t="s">
        <v>499</v>
      </c>
      <c r="Q217" s="8" t="s">
        <v>27</v>
      </c>
      <c r="R217" s="8" t="s">
        <v>27</v>
      </c>
      <c r="S217" s="8" t="s">
        <v>52</v>
      </c>
      <c r="T217" s="2">
        <v>600</v>
      </c>
      <c r="U217" s="8" t="s">
        <v>29</v>
      </c>
      <c r="V217" s="10" t="s">
        <v>27</v>
      </c>
      <c r="W217" s="15">
        <f t="shared" si="4"/>
        <v>9.486166007905138E-4</v>
      </c>
      <c r="X217"/>
    </row>
    <row r="218" spans="1:24">
      <c r="A218" s="3">
        <v>143</v>
      </c>
      <c r="B218" s="5" t="s">
        <v>22</v>
      </c>
      <c r="C218" s="6">
        <v>42560.720555555556</v>
      </c>
      <c r="D218" s="4">
        <v>20582432000165</v>
      </c>
      <c r="E218" s="12">
        <v>190000001577</v>
      </c>
      <c r="F218" s="5" t="s">
        <v>23</v>
      </c>
      <c r="G218" s="5" t="s">
        <v>24</v>
      </c>
      <c r="H218" s="4">
        <v>15611</v>
      </c>
      <c r="I218" s="5" t="s">
        <v>30</v>
      </c>
      <c r="J218" s="5" t="s">
        <v>154</v>
      </c>
      <c r="K218" s="12">
        <v>6909837789</v>
      </c>
      <c r="L218" s="5" t="s">
        <v>26</v>
      </c>
      <c r="M218" s="5" t="s">
        <v>149</v>
      </c>
      <c r="N218" s="12" t="s">
        <v>255</v>
      </c>
      <c r="O218" s="5" t="s">
        <v>256</v>
      </c>
      <c r="P218" s="5" t="s">
        <v>256</v>
      </c>
      <c r="Q218" s="5" t="s">
        <v>27</v>
      </c>
      <c r="R218" s="5" t="s">
        <v>27</v>
      </c>
      <c r="S218" s="5" t="s">
        <v>31</v>
      </c>
      <c r="T218" s="4">
        <v>1000</v>
      </c>
      <c r="U218" s="5" t="s">
        <v>29</v>
      </c>
      <c r="V218" s="7" t="s">
        <v>27</v>
      </c>
      <c r="W218" s="15">
        <f t="shared" si="4"/>
        <v>1.5810276679841897E-3</v>
      </c>
      <c r="X218"/>
    </row>
    <row r="219" spans="1:24">
      <c r="A219" s="1">
        <v>143</v>
      </c>
      <c r="B219" s="8" t="s">
        <v>22</v>
      </c>
      <c r="C219" s="9">
        <v>42560.720555555556</v>
      </c>
      <c r="D219" s="2">
        <v>20582432000165</v>
      </c>
      <c r="E219" s="13">
        <v>190000001577</v>
      </c>
      <c r="F219" s="8" t="s">
        <v>23</v>
      </c>
      <c r="G219" s="8" t="s">
        <v>24</v>
      </c>
      <c r="H219" s="2">
        <v>15611</v>
      </c>
      <c r="I219" s="8" t="s">
        <v>30</v>
      </c>
      <c r="J219" s="8" t="s">
        <v>154</v>
      </c>
      <c r="K219" s="13">
        <v>6909837789</v>
      </c>
      <c r="L219" s="8" t="s">
        <v>26</v>
      </c>
      <c r="M219" s="8" t="s">
        <v>133</v>
      </c>
      <c r="N219" s="13" t="s">
        <v>538</v>
      </c>
      <c r="O219" s="8" t="s">
        <v>539</v>
      </c>
      <c r="P219" s="8" t="s">
        <v>539</v>
      </c>
      <c r="Q219" s="8" t="s">
        <v>27</v>
      </c>
      <c r="R219" s="8" t="s">
        <v>27</v>
      </c>
      <c r="S219" s="8" t="s">
        <v>81</v>
      </c>
      <c r="T219" s="2">
        <v>1000</v>
      </c>
      <c r="U219" s="8" t="s">
        <v>29</v>
      </c>
      <c r="V219" s="10" t="s">
        <v>27</v>
      </c>
      <c r="W219" s="15">
        <f t="shared" si="4"/>
        <v>1.5810276679841897E-3</v>
      </c>
      <c r="X219"/>
    </row>
    <row r="220" spans="1:24">
      <c r="A220" s="3">
        <v>143</v>
      </c>
      <c r="B220" s="5" t="s">
        <v>22</v>
      </c>
      <c r="C220" s="6">
        <v>42560.720555555556</v>
      </c>
      <c r="D220" s="4">
        <v>20582432000165</v>
      </c>
      <c r="E220" s="12">
        <v>190000001577</v>
      </c>
      <c r="F220" s="5" t="s">
        <v>23</v>
      </c>
      <c r="G220" s="5" t="s">
        <v>24</v>
      </c>
      <c r="H220" s="4">
        <v>15611</v>
      </c>
      <c r="I220" s="5" t="s">
        <v>30</v>
      </c>
      <c r="J220" s="5" t="s">
        <v>154</v>
      </c>
      <c r="K220" s="12">
        <v>6909837789</v>
      </c>
      <c r="L220" s="5" t="s">
        <v>27</v>
      </c>
      <c r="M220" s="5" t="s">
        <v>27</v>
      </c>
      <c r="N220" s="12" t="s">
        <v>685</v>
      </c>
      <c r="O220" s="5" t="s">
        <v>686</v>
      </c>
      <c r="P220" s="5" t="s">
        <v>686</v>
      </c>
      <c r="Q220" s="5" t="s">
        <v>27</v>
      </c>
      <c r="R220" s="5" t="s">
        <v>27</v>
      </c>
      <c r="S220" s="5" t="s">
        <v>114</v>
      </c>
      <c r="T220" s="4">
        <v>3000</v>
      </c>
      <c r="U220" s="5" t="s">
        <v>571</v>
      </c>
      <c r="V220" s="7" t="s">
        <v>586</v>
      </c>
      <c r="W220" s="15">
        <f t="shared" si="4"/>
        <v>4.7430830039525695E-3</v>
      </c>
      <c r="X220"/>
    </row>
    <row r="221" spans="1:24">
      <c r="A221" s="1">
        <v>143</v>
      </c>
      <c r="B221" s="8" t="s">
        <v>22</v>
      </c>
      <c r="C221" s="9">
        <v>42560.720555555556</v>
      </c>
      <c r="D221" s="2">
        <v>20582432000165</v>
      </c>
      <c r="E221" s="13">
        <v>190000001577</v>
      </c>
      <c r="F221" s="8" t="s">
        <v>23</v>
      </c>
      <c r="G221" s="8" t="s">
        <v>24</v>
      </c>
      <c r="H221" s="2">
        <v>15611</v>
      </c>
      <c r="I221" s="8" t="s">
        <v>30</v>
      </c>
      <c r="J221" s="8" t="s">
        <v>154</v>
      </c>
      <c r="K221" s="13">
        <v>6909837789</v>
      </c>
      <c r="L221" s="8" t="s">
        <v>27</v>
      </c>
      <c r="M221" s="8" t="s">
        <v>27</v>
      </c>
      <c r="N221" s="13" t="s">
        <v>27</v>
      </c>
      <c r="O221" s="8" t="s">
        <v>27</v>
      </c>
      <c r="P221" s="8" t="s">
        <v>27</v>
      </c>
      <c r="Q221" s="8" t="s">
        <v>27</v>
      </c>
      <c r="R221" s="8" t="s">
        <v>27</v>
      </c>
      <c r="S221" s="8" t="s">
        <v>144</v>
      </c>
      <c r="T221" s="2">
        <v>39.75</v>
      </c>
      <c r="U221" s="8" t="s">
        <v>32</v>
      </c>
      <c r="V221" s="10" t="s">
        <v>27</v>
      </c>
      <c r="W221" s="15">
        <f t="shared" si="4"/>
        <v>6.2845849802371537E-5</v>
      </c>
      <c r="X221"/>
    </row>
    <row r="222" spans="1:24">
      <c r="A222" s="3">
        <v>143</v>
      </c>
      <c r="B222" s="5" t="s">
        <v>22</v>
      </c>
      <c r="C222" s="6">
        <v>42560.720555555556</v>
      </c>
      <c r="D222" s="4">
        <v>20582432000165</v>
      </c>
      <c r="E222" s="12">
        <v>190000001577</v>
      </c>
      <c r="F222" s="5" t="s">
        <v>23</v>
      </c>
      <c r="G222" s="5" t="s">
        <v>24</v>
      </c>
      <c r="H222" s="4">
        <v>15611</v>
      </c>
      <c r="I222" s="5" t="s">
        <v>30</v>
      </c>
      <c r="J222" s="5" t="s">
        <v>154</v>
      </c>
      <c r="K222" s="12">
        <v>6909837789</v>
      </c>
      <c r="L222" s="5" t="s">
        <v>27</v>
      </c>
      <c r="M222" s="5" t="s">
        <v>27</v>
      </c>
      <c r="N222" s="12" t="s">
        <v>27</v>
      </c>
      <c r="O222" s="5" t="s">
        <v>27</v>
      </c>
      <c r="P222" s="5" t="s">
        <v>27</v>
      </c>
      <c r="Q222" s="5" t="s">
        <v>27</v>
      </c>
      <c r="R222" s="5" t="s">
        <v>27</v>
      </c>
      <c r="S222" s="5" t="s">
        <v>49</v>
      </c>
      <c r="T222" s="4">
        <v>23.85</v>
      </c>
      <c r="U222" s="5" t="s">
        <v>32</v>
      </c>
      <c r="V222" s="7" t="s">
        <v>27</v>
      </c>
      <c r="W222" s="15">
        <f t="shared" si="4"/>
        <v>3.7707509881422928E-5</v>
      </c>
      <c r="X222"/>
    </row>
    <row r="223" spans="1:24">
      <c r="A223" s="1">
        <v>143</v>
      </c>
      <c r="B223" s="8" t="s">
        <v>22</v>
      </c>
      <c r="C223" s="9">
        <v>42560.720555555556</v>
      </c>
      <c r="D223" s="2">
        <v>20582432000165</v>
      </c>
      <c r="E223" s="13">
        <v>190000001577</v>
      </c>
      <c r="F223" s="8" t="s">
        <v>23</v>
      </c>
      <c r="G223" s="8" t="s">
        <v>24</v>
      </c>
      <c r="H223" s="2">
        <v>15611</v>
      </c>
      <c r="I223" s="8" t="s">
        <v>30</v>
      </c>
      <c r="J223" s="8" t="s">
        <v>154</v>
      </c>
      <c r="K223" s="13">
        <v>6909837789</v>
      </c>
      <c r="L223" s="8" t="s">
        <v>27</v>
      </c>
      <c r="M223" s="8" t="s">
        <v>27</v>
      </c>
      <c r="N223" s="13" t="s">
        <v>690</v>
      </c>
      <c r="O223" s="8" t="s">
        <v>691</v>
      </c>
      <c r="P223" s="8" t="s">
        <v>691</v>
      </c>
      <c r="Q223" s="8" t="s">
        <v>27</v>
      </c>
      <c r="R223" s="8" t="s">
        <v>27</v>
      </c>
      <c r="S223" s="8" t="s">
        <v>114</v>
      </c>
      <c r="T223" s="2">
        <v>3000</v>
      </c>
      <c r="U223" s="8" t="s">
        <v>571</v>
      </c>
      <c r="V223" s="10" t="s">
        <v>586</v>
      </c>
      <c r="W223" s="15">
        <f t="shared" si="4"/>
        <v>4.7430830039525695E-3</v>
      </c>
      <c r="X223"/>
    </row>
    <row r="224" spans="1:24">
      <c r="A224" s="3">
        <v>143</v>
      </c>
      <c r="B224" s="5" t="s">
        <v>22</v>
      </c>
      <c r="C224" s="6">
        <v>42560.720555555556</v>
      </c>
      <c r="D224" s="4">
        <v>20582432000165</v>
      </c>
      <c r="E224" s="12">
        <v>190000001577</v>
      </c>
      <c r="F224" s="5" t="s">
        <v>23</v>
      </c>
      <c r="G224" s="5" t="s">
        <v>24</v>
      </c>
      <c r="H224" s="4">
        <v>15611</v>
      </c>
      <c r="I224" s="5" t="s">
        <v>30</v>
      </c>
      <c r="J224" s="5" t="s">
        <v>154</v>
      </c>
      <c r="K224" s="12">
        <v>6909837789</v>
      </c>
      <c r="L224" s="5" t="s">
        <v>42</v>
      </c>
      <c r="M224" s="5" t="s">
        <v>698</v>
      </c>
      <c r="N224" s="12" t="s">
        <v>699</v>
      </c>
      <c r="O224" s="5" t="s">
        <v>700</v>
      </c>
      <c r="P224" s="5" t="s">
        <v>700</v>
      </c>
      <c r="Q224" s="5" t="s">
        <v>211</v>
      </c>
      <c r="R224" s="5" t="s">
        <v>212</v>
      </c>
      <c r="S224" s="5" t="s">
        <v>117</v>
      </c>
      <c r="T224" s="4">
        <v>3000</v>
      </c>
      <c r="U224" s="5" t="s">
        <v>59</v>
      </c>
      <c r="V224" s="7" t="s">
        <v>27</v>
      </c>
      <c r="W224" s="15">
        <f t="shared" si="4"/>
        <v>4.7430830039525695E-3</v>
      </c>
      <c r="X224"/>
    </row>
    <row r="225" spans="1:24">
      <c r="A225" s="1">
        <v>143</v>
      </c>
      <c r="B225" s="8" t="s">
        <v>22</v>
      </c>
      <c r="C225" s="9">
        <v>42560.720555555556</v>
      </c>
      <c r="D225" s="2">
        <v>20582432000165</v>
      </c>
      <c r="E225" s="13">
        <v>190000001577</v>
      </c>
      <c r="F225" s="8" t="s">
        <v>23</v>
      </c>
      <c r="G225" s="8" t="s">
        <v>24</v>
      </c>
      <c r="H225" s="2">
        <v>15611</v>
      </c>
      <c r="I225" s="8" t="s">
        <v>30</v>
      </c>
      <c r="J225" s="8" t="s">
        <v>154</v>
      </c>
      <c r="K225" s="13">
        <v>6909837789</v>
      </c>
      <c r="L225" s="8" t="s">
        <v>42</v>
      </c>
      <c r="M225" s="8" t="s">
        <v>701</v>
      </c>
      <c r="N225" s="13" t="s">
        <v>376</v>
      </c>
      <c r="O225" s="8" t="s">
        <v>377</v>
      </c>
      <c r="P225" s="8" t="s">
        <v>377</v>
      </c>
      <c r="Q225" s="8" t="s">
        <v>122</v>
      </c>
      <c r="R225" s="8" t="s">
        <v>123</v>
      </c>
      <c r="S225" s="8" t="s">
        <v>117</v>
      </c>
      <c r="T225" s="2">
        <v>3000</v>
      </c>
      <c r="U225" s="8" t="s">
        <v>59</v>
      </c>
      <c r="V225" s="10" t="s">
        <v>27</v>
      </c>
      <c r="W225" s="15">
        <f t="shared" si="4"/>
        <v>4.7430830039525695E-3</v>
      </c>
      <c r="X225"/>
    </row>
    <row r="226" spans="1:24">
      <c r="A226" s="3">
        <v>143</v>
      </c>
      <c r="B226" s="5" t="s">
        <v>22</v>
      </c>
      <c r="C226" s="6">
        <v>42560.720555555556</v>
      </c>
      <c r="D226" s="4">
        <v>20582432000165</v>
      </c>
      <c r="E226" s="12">
        <v>190000001577</v>
      </c>
      <c r="F226" s="5" t="s">
        <v>23</v>
      </c>
      <c r="G226" s="5" t="s">
        <v>24</v>
      </c>
      <c r="H226" s="4">
        <v>15611</v>
      </c>
      <c r="I226" s="5" t="s">
        <v>30</v>
      </c>
      <c r="J226" s="5" t="s">
        <v>154</v>
      </c>
      <c r="K226" s="12">
        <v>6909837789</v>
      </c>
      <c r="L226" s="5" t="s">
        <v>27</v>
      </c>
      <c r="M226" s="5" t="s">
        <v>27</v>
      </c>
      <c r="N226" s="12" t="s">
        <v>715</v>
      </c>
      <c r="O226" s="5" t="s">
        <v>556</v>
      </c>
      <c r="P226" s="5" t="s">
        <v>556</v>
      </c>
      <c r="Q226" s="5" t="s">
        <v>27</v>
      </c>
      <c r="R226" s="5" t="s">
        <v>27</v>
      </c>
      <c r="S226" s="5" t="s">
        <v>114</v>
      </c>
      <c r="T226" s="4">
        <v>1000</v>
      </c>
      <c r="U226" s="5" t="s">
        <v>572</v>
      </c>
      <c r="V226" s="7" t="s">
        <v>716</v>
      </c>
      <c r="W226" s="15">
        <f t="shared" si="4"/>
        <v>1.5810276679841897E-3</v>
      </c>
      <c r="X226"/>
    </row>
    <row r="227" spans="1:24">
      <c r="A227" s="1">
        <v>143</v>
      </c>
      <c r="B227" s="8" t="s">
        <v>22</v>
      </c>
      <c r="C227" s="9">
        <v>42560.720555555556</v>
      </c>
      <c r="D227" s="2">
        <v>20582432000165</v>
      </c>
      <c r="E227" s="13">
        <v>190000001577</v>
      </c>
      <c r="F227" s="8" t="s">
        <v>23</v>
      </c>
      <c r="G227" s="8" t="s">
        <v>24</v>
      </c>
      <c r="H227" s="2">
        <v>15611</v>
      </c>
      <c r="I227" s="8" t="s">
        <v>30</v>
      </c>
      <c r="J227" s="8" t="s">
        <v>154</v>
      </c>
      <c r="K227" s="13">
        <v>6909837789</v>
      </c>
      <c r="L227" s="8" t="s">
        <v>27</v>
      </c>
      <c r="M227" s="8" t="s">
        <v>27</v>
      </c>
      <c r="N227" s="13" t="s">
        <v>717</v>
      </c>
      <c r="O227" s="8" t="s">
        <v>718</v>
      </c>
      <c r="P227" s="8" t="s">
        <v>718</v>
      </c>
      <c r="Q227" s="8" t="s">
        <v>27</v>
      </c>
      <c r="R227" s="8" t="s">
        <v>27</v>
      </c>
      <c r="S227" s="8" t="s">
        <v>114</v>
      </c>
      <c r="T227" s="2">
        <v>3000</v>
      </c>
      <c r="U227" s="8" t="s">
        <v>571</v>
      </c>
      <c r="V227" s="10" t="s">
        <v>594</v>
      </c>
      <c r="W227" s="15">
        <f t="shared" si="4"/>
        <v>4.7430830039525695E-3</v>
      </c>
      <c r="X227"/>
    </row>
    <row r="228" spans="1:24">
      <c r="A228" s="3">
        <v>143</v>
      </c>
      <c r="B228" s="5" t="s">
        <v>22</v>
      </c>
      <c r="C228" s="6">
        <v>42560.720555555556</v>
      </c>
      <c r="D228" s="4">
        <v>20582432000165</v>
      </c>
      <c r="E228" s="12">
        <v>190000001577</v>
      </c>
      <c r="F228" s="5" t="s">
        <v>23</v>
      </c>
      <c r="G228" s="5" t="s">
        <v>24</v>
      </c>
      <c r="H228" s="4">
        <v>15611</v>
      </c>
      <c r="I228" s="5" t="s">
        <v>30</v>
      </c>
      <c r="J228" s="5" t="s">
        <v>154</v>
      </c>
      <c r="K228" s="12">
        <v>6909837789</v>
      </c>
      <c r="L228" s="5" t="s">
        <v>27</v>
      </c>
      <c r="M228" s="5" t="s">
        <v>27</v>
      </c>
      <c r="N228" s="12" t="s">
        <v>721</v>
      </c>
      <c r="O228" s="5" t="s">
        <v>722</v>
      </c>
      <c r="P228" s="5" t="s">
        <v>722</v>
      </c>
      <c r="Q228" s="5" t="s">
        <v>27</v>
      </c>
      <c r="R228" s="5" t="s">
        <v>27</v>
      </c>
      <c r="S228" s="5" t="s">
        <v>114</v>
      </c>
      <c r="T228" s="4">
        <v>1500</v>
      </c>
      <c r="U228" s="5" t="s">
        <v>571</v>
      </c>
      <c r="V228" s="7" t="s">
        <v>723</v>
      </c>
      <c r="W228" s="15">
        <f t="shared" si="4"/>
        <v>2.3715415019762848E-3</v>
      </c>
      <c r="X228"/>
    </row>
    <row r="229" spans="1:24">
      <c r="A229" s="1">
        <v>143</v>
      </c>
      <c r="B229" s="8" t="s">
        <v>22</v>
      </c>
      <c r="C229" s="9">
        <v>42560.720555555556</v>
      </c>
      <c r="D229" s="2">
        <v>20582432000165</v>
      </c>
      <c r="E229" s="13">
        <v>190000001577</v>
      </c>
      <c r="F229" s="8" t="s">
        <v>23</v>
      </c>
      <c r="G229" s="8" t="s">
        <v>24</v>
      </c>
      <c r="H229" s="2">
        <v>15611</v>
      </c>
      <c r="I229" s="8" t="s">
        <v>30</v>
      </c>
      <c r="J229" s="8" t="s">
        <v>154</v>
      </c>
      <c r="K229" s="13">
        <v>6909837789</v>
      </c>
      <c r="L229" s="8" t="s">
        <v>27</v>
      </c>
      <c r="M229" s="8" t="s">
        <v>27</v>
      </c>
      <c r="N229" s="13" t="s">
        <v>733</v>
      </c>
      <c r="O229" s="8" t="s">
        <v>734</v>
      </c>
      <c r="P229" s="8" t="s">
        <v>734</v>
      </c>
      <c r="Q229" s="8" t="s">
        <v>27</v>
      </c>
      <c r="R229" s="8" t="s">
        <v>27</v>
      </c>
      <c r="S229" s="8" t="s">
        <v>114</v>
      </c>
      <c r="T229" s="2">
        <v>3000</v>
      </c>
      <c r="U229" s="8" t="s">
        <v>571</v>
      </c>
      <c r="V229" s="10" t="s">
        <v>586</v>
      </c>
      <c r="W229" s="15">
        <f t="shared" si="4"/>
        <v>4.7430830039525695E-3</v>
      </c>
      <c r="X229"/>
    </row>
    <row r="230" spans="1:24">
      <c r="A230" s="1">
        <v>143</v>
      </c>
      <c r="B230" s="8" t="s">
        <v>22</v>
      </c>
      <c r="C230" s="9">
        <v>42560.720555555556</v>
      </c>
      <c r="D230" s="2">
        <v>20582432000165</v>
      </c>
      <c r="E230" s="13">
        <v>190000001577</v>
      </c>
      <c r="F230" s="8" t="s">
        <v>23</v>
      </c>
      <c r="G230" s="8" t="s">
        <v>24</v>
      </c>
      <c r="H230" s="2">
        <v>15611</v>
      </c>
      <c r="I230" s="8" t="s">
        <v>30</v>
      </c>
      <c r="J230" s="8" t="s">
        <v>154</v>
      </c>
      <c r="K230" s="13">
        <v>6909837789</v>
      </c>
      <c r="L230" s="8" t="s">
        <v>27</v>
      </c>
      <c r="M230" s="8" t="s">
        <v>27</v>
      </c>
      <c r="N230" s="13" t="s">
        <v>737</v>
      </c>
      <c r="O230" s="8" t="s">
        <v>738</v>
      </c>
      <c r="P230" s="8" t="s">
        <v>738</v>
      </c>
      <c r="Q230" s="8" t="s">
        <v>27</v>
      </c>
      <c r="R230" s="8" t="s">
        <v>27</v>
      </c>
      <c r="S230" s="8" t="s">
        <v>114</v>
      </c>
      <c r="T230" s="2">
        <v>3000</v>
      </c>
      <c r="U230" s="8" t="s">
        <v>571</v>
      </c>
      <c r="V230" s="10" t="s">
        <v>586</v>
      </c>
      <c r="W230" s="15">
        <f t="shared" si="4"/>
        <v>4.7430830039525695E-3</v>
      </c>
      <c r="X230"/>
    </row>
    <row r="231" spans="1:24">
      <c r="A231" s="3">
        <v>143</v>
      </c>
      <c r="B231" s="5" t="s">
        <v>22</v>
      </c>
      <c r="C231" s="6">
        <v>42560.720555555556</v>
      </c>
      <c r="D231" s="4">
        <v>20582432000165</v>
      </c>
      <c r="E231" s="12">
        <v>190000001577</v>
      </c>
      <c r="F231" s="5" t="s">
        <v>23</v>
      </c>
      <c r="G231" s="5" t="s">
        <v>24</v>
      </c>
      <c r="H231" s="4">
        <v>15611</v>
      </c>
      <c r="I231" s="5" t="s">
        <v>30</v>
      </c>
      <c r="J231" s="5" t="s">
        <v>154</v>
      </c>
      <c r="K231" s="12">
        <v>6909837789</v>
      </c>
      <c r="L231" s="5" t="s">
        <v>27</v>
      </c>
      <c r="M231" s="5" t="s">
        <v>27</v>
      </c>
      <c r="N231" s="12" t="s">
        <v>742</v>
      </c>
      <c r="O231" s="5" t="s">
        <v>743</v>
      </c>
      <c r="P231" s="5" t="s">
        <v>743</v>
      </c>
      <c r="Q231" s="5" t="s">
        <v>27</v>
      </c>
      <c r="R231" s="5" t="s">
        <v>27</v>
      </c>
      <c r="S231" s="5" t="s">
        <v>114</v>
      </c>
      <c r="T231" s="4">
        <v>3000</v>
      </c>
      <c r="U231" s="5" t="s">
        <v>571</v>
      </c>
      <c r="V231" s="7" t="s">
        <v>586</v>
      </c>
      <c r="W231" s="15">
        <f t="shared" si="4"/>
        <v>4.7430830039525695E-3</v>
      </c>
      <c r="X231"/>
    </row>
    <row r="232" spans="1:24">
      <c r="A232" s="1">
        <v>143</v>
      </c>
      <c r="B232" s="8" t="s">
        <v>22</v>
      </c>
      <c r="C232" s="9">
        <v>42560.720555555556</v>
      </c>
      <c r="D232" s="2">
        <v>20582432000165</v>
      </c>
      <c r="E232" s="13">
        <v>190000001577</v>
      </c>
      <c r="F232" s="8" t="s">
        <v>23</v>
      </c>
      <c r="G232" s="8" t="s">
        <v>24</v>
      </c>
      <c r="H232" s="2">
        <v>15611</v>
      </c>
      <c r="I232" s="8" t="s">
        <v>30</v>
      </c>
      <c r="J232" s="8" t="s">
        <v>154</v>
      </c>
      <c r="K232" s="13">
        <v>6909837789</v>
      </c>
      <c r="L232" s="8" t="s">
        <v>27</v>
      </c>
      <c r="M232" s="8" t="s">
        <v>27</v>
      </c>
      <c r="N232" s="13" t="s">
        <v>745</v>
      </c>
      <c r="O232" s="8" t="s">
        <v>746</v>
      </c>
      <c r="P232" s="8" t="s">
        <v>746</v>
      </c>
      <c r="Q232" s="8" t="s">
        <v>27</v>
      </c>
      <c r="R232" s="8" t="s">
        <v>27</v>
      </c>
      <c r="S232" s="8" t="s">
        <v>114</v>
      </c>
      <c r="T232" s="2">
        <v>3000</v>
      </c>
      <c r="U232" s="8" t="s">
        <v>571</v>
      </c>
      <c r="V232" s="10" t="s">
        <v>586</v>
      </c>
      <c r="W232" s="15">
        <f t="shared" si="4"/>
        <v>4.7430830039525695E-3</v>
      </c>
      <c r="X232"/>
    </row>
    <row r="233" spans="1:24">
      <c r="A233" s="3">
        <v>143</v>
      </c>
      <c r="B233" s="5" t="s">
        <v>22</v>
      </c>
      <c r="C233" s="6">
        <v>42560.720555555556</v>
      </c>
      <c r="D233" s="4">
        <v>20582432000165</v>
      </c>
      <c r="E233" s="12">
        <v>190000001577</v>
      </c>
      <c r="F233" s="5" t="s">
        <v>23</v>
      </c>
      <c r="G233" s="5" t="s">
        <v>24</v>
      </c>
      <c r="H233" s="4">
        <v>15611</v>
      </c>
      <c r="I233" s="5" t="s">
        <v>30</v>
      </c>
      <c r="J233" s="5" t="s">
        <v>154</v>
      </c>
      <c r="K233" s="12">
        <v>6909837789</v>
      </c>
      <c r="L233" s="5" t="s">
        <v>26</v>
      </c>
      <c r="M233" s="5" t="s">
        <v>107</v>
      </c>
      <c r="N233" s="12" t="s">
        <v>459</v>
      </c>
      <c r="O233" s="5" t="s">
        <v>460</v>
      </c>
      <c r="P233" s="5" t="s">
        <v>460</v>
      </c>
      <c r="Q233" s="5" t="s">
        <v>27</v>
      </c>
      <c r="R233" s="5" t="s">
        <v>27</v>
      </c>
      <c r="S233" s="5" t="s">
        <v>171</v>
      </c>
      <c r="T233" s="4">
        <v>600</v>
      </c>
      <c r="U233" s="5" t="s">
        <v>29</v>
      </c>
      <c r="V233" s="7" t="s">
        <v>27</v>
      </c>
      <c r="W233" s="15">
        <f t="shared" si="4"/>
        <v>9.486166007905138E-4</v>
      </c>
      <c r="X233"/>
    </row>
    <row r="234" spans="1:24">
      <c r="A234" s="1">
        <v>143</v>
      </c>
      <c r="B234" s="8" t="s">
        <v>22</v>
      </c>
      <c r="C234" s="9">
        <v>42560.720555555556</v>
      </c>
      <c r="D234" s="2">
        <v>20582432000165</v>
      </c>
      <c r="E234" s="13">
        <v>190000001577</v>
      </c>
      <c r="F234" s="8" t="s">
        <v>23</v>
      </c>
      <c r="G234" s="8" t="s">
        <v>24</v>
      </c>
      <c r="H234" s="2">
        <v>15611</v>
      </c>
      <c r="I234" s="8" t="s">
        <v>30</v>
      </c>
      <c r="J234" s="8" t="s">
        <v>154</v>
      </c>
      <c r="K234" s="13">
        <v>6909837789</v>
      </c>
      <c r="L234" s="8" t="s">
        <v>27</v>
      </c>
      <c r="M234" s="8" t="s">
        <v>27</v>
      </c>
      <c r="N234" s="13" t="s">
        <v>27</v>
      </c>
      <c r="O234" s="8" t="s">
        <v>27</v>
      </c>
      <c r="P234" s="8" t="s">
        <v>27</v>
      </c>
      <c r="Q234" s="8" t="s">
        <v>27</v>
      </c>
      <c r="R234" s="8" t="s">
        <v>27</v>
      </c>
      <c r="S234" s="8" t="s">
        <v>144</v>
      </c>
      <c r="T234" s="2">
        <v>13.82</v>
      </c>
      <c r="U234" s="8" t="s">
        <v>32</v>
      </c>
      <c r="V234" s="10" t="s">
        <v>27</v>
      </c>
      <c r="W234" s="15">
        <f t="shared" si="4"/>
        <v>2.1849802371541503E-5</v>
      </c>
      <c r="X234"/>
    </row>
    <row r="235" spans="1:24">
      <c r="A235" s="3">
        <v>143</v>
      </c>
      <c r="B235" s="5" t="s">
        <v>22</v>
      </c>
      <c r="C235" s="6">
        <v>42560.720555555556</v>
      </c>
      <c r="D235" s="4">
        <v>20582432000165</v>
      </c>
      <c r="E235" s="12">
        <v>190000001577</v>
      </c>
      <c r="F235" s="5" t="s">
        <v>23</v>
      </c>
      <c r="G235" s="5" t="s">
        <v>24</v>
      </c>
      <c r="H235" s="4">
        <v>15611</v>
      </c>
      <c r="I235" s="5" t="s">
        <v>30</v>
      </c>
      <c r="J235" s="5" t="s">
        <v>154</v>
      </c>
      <c r="K235" s="12">
        <v>6909837789</v>
      </c>
      <c r="L235" s="5" t="s">
        <v>27</v>
      </c>
      <c r="M235" s="5" t="s">
        <v>27</v>
      </c>
      <c r="N235" s="12" t="s">
        <v>27</v>
      </c>
      <c r="O235" s="5" t="s">
        <v>27</v>
      </c>
      <c r="P235" s="5" t="s">
        <v>27</v>
      </c>
      <c r="Q235" s="5" t="s">
        <v>27</v>
      </c>
      <c r="R235" s="5" t="s">
        <v>27</v>
      </c>
      <c r="S235" s="5" t="s">
        <v>36</v>
      </c>
      <c r="T235" s="4">
        <v>33.450000000000003</v>
      </c>
      <c r="U235" s="5" t="s">
        <v>32</v>
      </c>
      <c r="V235" s="7" t="s">
        <v>27</v>
      </c>
      <c r="W235" s="15">
        <f t="shared" si="4"/>
        <v>5.2885375494071152E-5</v>
      </c>
      <c r="X235"/>
    </row>
    <row r="236" spans="1:24">
      <c r="A236" s="1">
        <v>143</v>
      </c>
      <c r="B236" s="8" t="s">
        <v>22</v>
      </c>
      <c r="C236" s="9">
        <v>42560.720555555556</v>
      </c>
      <c r="D236" s="2">
        <v>20582432000165</v>
      </c>
      <c r="E236" s="13">
        <v>190000001577</v>
      </c>
      <c r="F236" s="8" t="s">
        <v>23</v>
      </c>
      <c r="G236" s="8" t="s">
        <v>24</v>
      </c>
      <c r="H236" s="2">
        <v>15611</v>
      </c>
      <c r="I236" s="8" t="s">
        <v>30</v>
      </c>
      <c r="J236" s="8" t="s">
        <v>154</v>
      </c>
      <c r="K236" s="13">
        <v>6909837789</v>
      </c>
      <c r="L236" s="8" t="s">
        <v>27</v>
      </c>
      <c r="M236" s="8" t="s">
        <v>27</v>
      </c>
      <c r="N236" s="13" t="s">
        <v>27</v>
      </c>
      <c r="O236" s="8" t="s">
        <v>27</v>
      </c>
      <c r="P236" s="8" t="s">
        <v>27</v>
      </c>
      <c r="Q236" s="8" t="s">
        <v>27</v>
      </c>
      <c r="R236" s="8" t="s">
        <v>27</v>
      </c>
      <c r="S236" s="8" t="s">
        <v>78</v>
      </c>
      <c r="T236" s="2">
        <v>16.5</v>
      </c>
      <c r="U236" s="8" t="s">
        <v>32</v>
      </c>
      <c r="V236" s="10" t="s">
        <v>27</v>
      </c>
      <c r="W236" s="15">
        <f t="shared" si="4"/>
        <v>2.6086956521739132E-5</v>
      </c>
      <c r="X236"/>
    </row>
    <row r="237" spans="1:24">
      <c r="A237" s="3">
        <v>143</v>
      </c>
      <c r="B237" s="5" t="s">
        <v>22</v>
      </c>
      <c r="C237" s="6">
        <v>42560.720555555556</v>
      </c>
      <c r="D237" s="4">
        <v>20582432000165</v>
      </c>
      <c r="E237" s="12">
        <v>190000001577</v>
      </c>
      <c r="F237" s="5" t="s">
        <v>23</v>
      </c>
      <c r="G237" s="5" t="s">
        <v>24</v>
      </c>
      <c r="H237" s="4">
        <v>15611</v>
      </c>
      <c r="I237" s="5" t="s">
        <v>30</v>
      </c>
      <c r="J237" s="5" t="s">
        <v>154</v>
      </c>
      <c r="K237" s="12">
        <v>6909837789</v>
      </c>
      <c r="L237" s="5" t="s">
        <v>27</v>
      </c>
      <c r="M237" s="5" t="s">
        <v>27</v>
      </c>
      <c r="N237" s="12" t="s">
        <v>27</v>
      </c>
      <c r="O237" s="5" t="s">
        <v>27</v>
      </c>
      <c r="P237" s="5" t="s">
        <v>27</v>
      </c>
      <c r="Q237" s="5" t="s">
        <v>27</v>
      </c>
      <c r="R237" s="5" t="s">
        <v>27</v>
      </c>
      <c r="S237" s="5" t="s">
        <v>28</v>
      </c>
      <c r="T237" s="4">
        <v>12.98</v>
      </c>
      <c r="U237" s="5" t="s">
        <v>32</v>
      </c>
      <c r="V237" s="7" t="s">
        <v>27</v>
      </c>
      <c r="W237" s="15">
        <f t="shared" si="4"/>
        <v>2.0521739130434784E-5</v>
      </c>
      <c r="X237"/>
    </row>
    <row r="238" spans="1:24">
      <c r="A238" s="1">
        <v>143</v>
      </c>
      <c r="B238" s="8" t="s">
        <v>22</v>
      </c>
      <c r="C238" s="9">
        <v>42560.720555555556</v>
      </c>
      <c r="D238" s="2">
        <v>20582432000165</v>
      </c>
      <c r="E238" s="13">
        <v>190000001577</v>
      </c>
      <c r="F238" s="8" t="s">
        <v>23</v>
      </c>
      <c r="G238" s="8" t="s">
        <v>24</v>
      </c>
      <c r="H238" s="2">
        <v>15611</v>
      </c>
      <c r="I238" s="8" t="s">
        <v>30</v>
      </c>
      <c r="J238" s="8" t="s">
        <v>154</v>
      </c>
      <c r="K238" s="13">
        <v>6909837789</v>
      </c>
      <c r="L238" s="8" t="s">
        <v>27</v>
      </c>
      <c r="M238" s="8" t="s">
        <v>27</v>
      </c>
      <c r="N238" s="13" t="s">
        <v>27</v>
      </c>
      <c r="O238" s="8" t="s">
        <v>27</v>
      </c>
      <c r="P238" s="8" t="s">
        <v>27</v>
      </c>
      <c r="Q238" s="8" t="s">
        <v>27</v>
      </c>
      <c r="R238" s="8" t="s">
        <v>27</v>
      </c>
      <c r="S238" s="8" t="s">
        <v>89</v>
      </c>
      <c r="T238" s="2">
        <v>64.680000000000007</v>
      </c>
      <c r="U238" s="8" t="s">
        <v>32</v>
      </c>
      <c r="V238" s="10" t="s">
        <v>27</v>
      </c>
      <c r="W238" s="15">
        <f t="shared" si="4"/>
        <v>1.022608695652174E-4</v>
      </c>
      <c r="X238"/>
    </row>
    <row r="239" spans="1:24">
      <c r="A239" s="3">
        <v>143</v>
      </c>
      <c r="B239" s="5" t="s">
        <v>22</v>
      </c>
      <c r="C239" s="6">
        <v>42560.720555555556</v>
      </c>
      <c r="D239" s="4">
        <v>20582432000165</v>
      </c>
      <c r="E239" s="12">
        <v>190000001577</v>
      </c>
      <c r="F239" s="5" t="s">
        <v>23</v>
      </c>
      <c r="G239" s="5" t="s">
        <v>24</v>
      </c>
      <c r="H239" s="4">
        <v>15611</v>
      </c>
      <c r="I239" s="5" t="s">
        <v>30</v>
      </c>
      <c r="J239" s="5" t="s">
        <v>154</v>
      </c>
      <c r="K239" s="12">
        <v>6909837789</v>
      </c>
      <c r="L239" s="5" t="s">
        <v>27</v>
      </c>
      <c r="M239" s="5" t="s">
        <v>27</v>
      </c>
      <c r="N239" s="12" t="s">
        <v>747</v>
      </c>
      <c r="O239" s="5" t="s">
        <v>748</v>
      </c>
      <c r="P239" s="5" t="s">
        <v>748</v>
      </c>
      <c r="Q239" s="5" t="s">
        <v>27</v>
      </c>
      <c r="R239" s="5" t="s">
        <v>27</v>
      </c>
      <c r="S239" s="5" t="s">
        <v>114</v>
      </c>
      <c r="T239" s="4">
        <v>3000</v>
      </c>
      <c r="U239" s="5" t="s">
        <v>571</v>
      </c>
      <c r="V239" s="7" t="s">
        <v>586</v>
      </c>
      <c r="W239" s="15">
        <f t="shared" si="4"/>
        <v>4.7430830039525695E-3</v>
      </c>
      <c r="X239"/>
    </row>
    <row r="240" spans="1:24">
      <c r="A240" s="1">
        <v>143</v>
      </c>
      <c r="B240" s="8" t="s">
        <v>22</v>
      </c>
      <c r="C240" s="9">
        <v>42560.720555555556</v>
      </c>
      <c r="D240" s="2">
        <v>20582432000165</v>
      </c>
      <c r="E240" s="13">
        <v>190000001577</v>
      </c>
      <c r="F240" s="8" t="s">
        <v>23</v>
      </c>
      <c r="G240" s="8" t="s">
        <v>24</v>
      </c>
      <c r="H240" s="2">
        <v>15611</v>
      </c>
      <c r="I240" s="8" t="s">
        <v>30</v>
      </c>
      <c r="J240" s="8" t="s">
        <v>154</v>
      </c>
      <c r="K240" s="13">
        <v>6909837789</v>
      </c>
      <c r="L240" s="8" t="s">
        <v>27</v>
      </c>
      <c r="M240" s="8" t="s">
        <v>27</v>
      </c>
      <c r="N240" s="13" t="s">
        <v>759</v>
      </c>
      <c r="O240" s="8" t="s">
        <v>760</v>
      </c>
      <c r="P240" s="8" t="s">
        <v>760</v>
      </c>
      <c r="Q240" s="8" t="s">
        <v>27</v>
      </c>
      <c r="R240" s="8" t="s">
        <v>27</v>
      </c>
      <c r="S240" s="8" t="s">
        <v>114</v>
      </c>
      <c r="T240" s="2">
        <v>3000</v>
      </c>
      <c r="U240" s="8" t="s">
        <v>571</v>
      </c>
      <c r="V240" s="10" t="s">
        <v>586</v>
      </c>
      <c r="W240" s="15">
        <f t="shared" si="4"/>
        <v>4.7430830039525695E-3</v>
      </c>
      <c r="X240"/>
    </row>
    <row r="241" spans="1:24">
      <c r="A241" s="3">
        <v>143</v>
      </c>
      <c r="B241" s="5" t="s">
        <v>22</v>
      </c>
      <c r="C241" s="6">
        <v>42560.720555555556</v>
      </c>
      <c r="D241" s="4">
        <v>20582432000165</v>
      </c>
      <c r="E241" s="12">
        <v>190000001577</v>
      </c>
      <c r="F241" s="5" t="s">
        <v>23</v>
      </c>
      <c r="G241" s="5" t="s">
        <v>24</v>
      </c>
      <c r="H241" s="4">
        <v>15611</v>
      </c>
      <c r="I241" s="5" t="s">
        <v>30</v>
      </c>
      <c r="J241" s="5" t="s">
        <v>154</v>
      </c>
      <c r="K241" s="12">
        <v>6909837789</v>
      </c>
      <c r="L241" s="5" t="s">
        <v>27</v>
      </c>
      <c r="M241" s="5" t="s">
        <v>27</v>
      </c>
      <c r="N241" s="12" t="s">
        <v>761</v>
      </c>
      <c r="O241" s="5" t="s">
        <v>762</v>
      </c>
      <c r="P241" s="5" t="s">
        <v>762</v>
      </c>
      <c r="Q241" s="5" t="s">
        <v>27</v>
      </c>
      <c r="R241" s="5" t="s">
        <v>27</v>
      </c>
      <c r="S241" s="5" t="s">
        <v>114</v>
      </c>
      <c r="T241" s="4">
        <v>3000</v>
      </c>
      <c r="U241" s="5" t="s">
        <v>571</v>
      </c>
      <c r="V241" s="7" t="s">
        <v>763</v>
      </c>
      <c r="W241" s="15">
        <f t="shared" ref="W241:W257" si="5">T241/X$17</f>
        <v>4.7430830039525695E-3</v>
      </c>
      <c r="X241"/>
    </row>
    <row r="242" spans="1:24">
      <c r="A242" s="1">
        <v>143</v>
      </c>
      <c r="B242" s="8" t="s">
        <v>22</v>
      </c>
      <c r="C242" s="9">
        <v>42560.720555555556</v>
      </c>
      <c r="D242" s="2">
        <v>20582432000165</v>
      </c>
      <c r="E242" s="13">
        <v>190000001577</v>
      </c>
      <c r="F242" s="8" t="s">
        <v>23</v>
      </c>
      <c r="G242" s="8" t="s">
        <v>24</v>
      </c>
      <c r="H242" s="2">
        <v>15611</v>
      </c>
      <c r="I242" s="8" t="s">
        <v>30</v>
      </c>
      <c r="J242" s="8" t="s">
        <v>154</v>
      </c>
      <c r="K242" s="13">
        <v>6909837789</v>
      </c>
      <c r="L242" s="8" t="s">
        <v>27</v>
      </c>
      <c r="M242" s="8" t="s">
        <v>27</v>
      </c>
      <c r="N242" s="13" t="s">
        <v>641</v>
      </c>
      <c r="O242" s="8" t="s">
        <v>642</v>
      </c>
      <c r="P242" s="8" t="s">
        <v>642</v>
      </c>
      <c r="Q242" s="8" t="s">
        <v>27</v>
      </c>
      <c r="R242" s="8" t="s">
        <v>27</v>
      </c>
      <c r="S242" s="8" t="s">
        <v>114</v>
      </c>
      <c r="T242" s="2">
        <v>3000</v>
      </c>
      <c r="U242" s="8" t="s">
        <v>571</v>
      </c>
      <c r="V242" s="10" t="s">
        <v>764</v>
      </c>
      <c r="W242" s="15">
        <f t="shared" si="5"/>
        <v>4.7430830039525695E-3</v>
      </c>
      <c r="X242"/>
    </row>
    <row r="243" spans="1:24">
      <c r="A243" s="3">
        <v>143</v>
      </c>
      <c r="B243" s="5" t="s">
        <v>22</v>
      </c>
      <c r="C243" s="6">
        <v>42560.720555555556</v>
      </c>
      <c r="D243" s="4">
        <v>20582432000165</v>
      </c>
      <c r="E243" s="12">
        <v>190000001577</v>
      </c>
      <c r="F243" s="5" t="s">
        <v>23</v>
      </c>
      <c r="G243" s="5" t="s">
        <v>24</v>
      </c>
      <c r="H243" s="4">
        <v>15611</v>
      </c>
      <c r="I243" s="5" t="s">
        <v>30</v>
      </c>
      <c r="J243" s="5" t="s">
        <v>154</v>
      </c>
      <c r="K243" s="12">
        <v>6909837789</v>
      </c>
      <c r="L243" s="5" t="s">
        <v>42</v>
      </c>
      <c r="M243" s="5" t="s">
        <v>773</v>
      </c>
      <c r="N243" s="12" t="s">
        <v>288</v>
      </c>
      <c r="O243" s="5" t="s">
        <v>289</v>
      </c>
      <c r="P243" s="5" t="s">
        <v>289</v>
      </c>
      <c r="Q243" s="5" t="s">
        <v>95</v>
      </c>
      <c r="R243" s="5" t="s">
        <v>96</v>
      </c>
      <c r="S243" s="5" t="s">
        <v>36</v>
      </c>
      <c r="T243" s="4">
        <v>8700</v>
      </c>
      <c r="U243" s="5" t="s">
        <v>97</v>
      </c>
      <c r="V243" s="7" t="s">
        <v>27</v>
      </c>
      <c r="W243" s="15">
        <f t="shared" si="5"/>
        <v>1.375494071146245E-2</v>
      </c>
      <c r="X243"/>
    </row>
    <row r="244" spans="1:24">
      <c r="A244" s="1">
        <v>143</v>
      </c>
      <c r="B244" s="8" t="s">
        <v>22</v>
      </c>
      <c r="C244" s="9">
        <v>42560.720555555556</v>
      </c>
      <c r="D244" s="2">
        <v>20582432000165</v>
      </c>
      <c r="E244" s="13">
        <v>190000001577</v>
      </c>
      <c r="F244" s="8" t="s">
        <v>23</v>
      </c>
      <c r="G244" s="8" t="s">
        <v>24</v>
      </c>
      <c r="H244" s="2">
        <v>15611</v>
      </c>
      <c r="I244" s="8" t="s">
        <v>30</v>
      </c>
      <c r="J244" s="8" t="s">
        <v>154</v>
      </c>
      <c r="K244" s="13">
        <v>6909837789</v>
      </c>
      <c r="L244" s="8" t="s">
        <v>27</v>
      </c>
      <c r="M244" s="8" t="s">
        <v>27</v>
      </c>
      <c r="N244" s="13" t="s">
        <v>779</v>
      </c>
      <c r="O244" s="8" t="s">
        <v>780</v>
      </c>
      <c r="P244" s="8" t="s">
        <v>780</v>
      </c>
      <c r="Q244" s="8" t="s">
        <v>27</v>
      </c>
      <c r="R244" s="8" t="s">
        <v>27</v>
      </c>
      <c r="S244" s="8" t="s">
        <v>114</v>
      </c>
      <c r="T244" s="2">
        <v>3000</v>
      </c>
      <c r="U244" s="8" t="s">
        <v>571</v>
      </c>
      <c r="V244" s="10" t="s">
        <v>781</v>
      </c>
      <c r="W244" s="15">
        <f t="shared" si="5"/>
        <v>4.7430830039525695E-3</v>
      </c>
      <c r="X244"/>
    </row>
    <row r="245" spans="1:24">
      <c r="A245" s="3">
        <v>143</v>
      </c>
      <c r="B245" s="5" t="s">
        <v>22</v>
      </c>
      <c r="C245" s="6">
        <v>42560.720555555556</v>
      </c>
      <c r="D245" s="4">
        <v>20582432000165</v>
      </c>
      <c r="E245" s="12">
        <v>190000001577</v>
      </c>
      <c r="F245" s="5" t="s">
        <v>23</v>
      </c>
      <c r="G245" s="5" t="s">
        <v>24</v>
      </c>
      <c r="H245" s="4">
        <v>15611</v>
      </c>
      <c r="I245" s="5" t="s">
        <v>30</v>
      </c>
      <c r="J245" s="5" t="s">
        <v>154</v>
      </c>
      <c r="K245" s="12">
        <v>6909837789</v>
      </c>
      <c r="L245" s="5" t="s">
        <v>27</v>
      </c>
      <c r="M245" s="5" t="s">
        <v>27</v>
      </c>
      <c r="N245" s="12" t="s">
        <v>552</v>
      </c>
      <c r="O245" s="5" t="s">
        <v>553</v>
      </c>
      <c r="P245" s="5" t="s">
        <v>553</v>
      </c>
      <c r="Q245" s="5" t="s">
        <v>27</v>
      </c>
      <c r="R245" s="5" t="s">
        <v>27</v>
      </c>
      <c r="S245" s="5" t="s">
        <v>114</v>
      </c>
      <c r="T245" s="4">
        <v>3000</v>
      </c>
      <c r="U245" s="5" t="s">
        <v>571</v>
      </c>
      <c r="V245" s="7" t="s">
        <v>594</v>
      </c>
      <c r="W245" s="15">
        <f t="shared" si="5"/>
        <v>4.7430830039525695E-3</v>
      </c>
      <c r="X245"/>
    </row>
    <row r="246" spans="1:24">
      <c r="A246" s="1">
        <v>143</v>
      </c>
      <c r="B246" s="8" t="s">
        <v>22</v>
      </c>
      <c r="C246" s="9">
        <v>42560.720555555556</v>
      </c>
      <c r="D246" s="2">
        <v>20582432000165</v>
      </c>
      <c r="E246" s="13">
        <v>190000001577</v>
      </c>
      <c r="F246" s="8" t="s">
        <v>23</v>
      </c>
      <c r="G246" s="8" t="s">
        <v>24</v>
      </c>
      <c r="H246" s="2">
        <v>15611</v>
      </c>
      <c r="I246" s="8" t="s">
        <v>30</v>
      </c>
      <c r="J246" s="8" t="s">
        <v>154</v>
      </c>
      <c r="K246" s="13">
        <v>6909837789</v>
      </c>
      <c r="L246" s="8" t="s">
        <v>27</v>
      </c>
      <c r="M246" s="8" t="s">
        <v>27</v>
      </c>
      <c r="N246" s="13" t="s">
        <v>592</v>
      </c>
      <c r="O246" s="8" t="s">
        <v>593</v>
      </c>
      <c r="P246" s="8" t="s">
        <v>593</v>
      </c>
      <c r="Q246" s="8" t="s">
        <v>27</v>
      </c>
      <c r="R246" s="8" t="s">
        <v>27</v>
      </c>
      <c r="S246" s="8" t="s">
        <v>114</v>
      </c>
      <c r="T246" s="2">
        <v>3000</v>
      </c>
      <c r="U246" s="8" t="s">
        <v>571</v>
      </c>
      <c r="V246" s="10" t="s">
        <v>586</v>
      </c>
      <c r="W246" s="15">
        <f t="shared" si="5"/>
        <v>4.7430830039525695E-3</v>
      </c>
      <c r="X246"/>
    </row>
    <row r="247" spans="1:24">
      <c r="A247" s="3">
        <v>143</v>
      </c>
      <c r="B247" s="5" t="s">
        <v>22</v>
      </c>
      <c r="C247" s="6">
        <v>42560.720555555556</v>
      </c>
      <c r="D247" s="4">
        <v>20582432000165</v>
      </c>
      <c r="E247" s="12">
        <v>190000001577</v>
      </c>
      <c r="F247" s="5" t="s">
        <v>23</v>
      </c>
      <c r="G247" s="5" t="s">
        <v>24</v>
      </c>
      <c r="H247" s="4">
        <v>15611</v>
      </c>
      <c r="I247" s="5" t="s">
        <v>30</v>
      </c>
      <c r="J247" s="5" t="s">
        <v>154</v>
      </c>
      <c r="K247" s="12">
        <v>6909837789</v>
      </c>
      <c r="L247" s="5" t="s">
        <v>27</v>
      </c>
      <c r="M247" s="5" t="s">
        <v>27</v>
      </c>
      <c r="N247" s="12" t="s">
        <v>793</v>
      </c>
      <c r="O247" s="5" t="s">
        <v>794</v>
      </c>
      <c r="P247" s="5" t="s">
        <v>794</v>
      </c>
      <c r="Q247" s="5" t="s">
        <v>27</v>
      </c>
      <c r="R247" s="5" t="s">
        <v>27</v>
      </c>
      <c r="S247" s="5" t="s">
        <v>114</v>
      </c>
      <c r="T247" s="4">
        <v>3000</v>
      </c>
      <c r="U247" s="5" t="s">
        <v>571</v>
      </c>
      <c r="V247" s="7" t="s">
        <v>586</v>
      </c>
      <c r="W247" s="15">
        <f t="shared" si="5"/>
        <v>4.7430830039525695E-3</v>
      </c>
      <c r="X247"/>
    </row>
    <row r="248" spans="1:24">
      <c r="A248" s="1">
        <v>143</v>
      </c>
      <c r="B248" s="8" t="s">
        <v>22</v>
      </c>
      <c r="C248" s="9">
        <v>42560.720555555556</v>
      </c>
      <c r="D248" s="2">
        <v>20582432000165</v>
      </c>
      <c r="E248" s="13">
        <v>190000001577</v>
      </c>
      <c r="F248" s="8" t="s">
        <v>23</v>
      </c>
      <c r="G248" s="8" t="s">
        <v>24</v>
      </c>
      <c r="H248" s="2">
        <v>15611</v>
      </c>
      <c r="I248" s="8" t="s">
        <v>30</v>
      </c>
      <c r="J248" s="8" t="s">
        <v>154</v>
      </c>
      <c r="K248" s="13">
        <v>6909837789</v>
      </c>
      <c r="L248" s="8" t="s">
        <v>27</v>
      </c>
      <c r="M248" s="8" t="s">
        <v>27</v>
      </c>
      <c r="N248" s="13" t="s">
        <v>796</v>
      </c>
      <c r="O248" s="8" t="s">
        <v>797</v>
      </c>
      <c r="P248" s="8" t="s">
        <v>797</v>
      </c>
      <c r="Q248" s="8" t="s">
        <v>27</v>
      </c>
      <c r="R248" s="8" t="s">
        <v>27</v>
      </c>
      <c r="S248" s="8" t="s">
        <v>114</v>
      </c>
      <c r="T248" s="2">
        <v>3000</v>
      </c>
      <c r="U248" s="8" t="s">
        <v>571</v>
      </c>
      <c r="V248" s="10" t="s">
        <v>586</v>
      </c>
      <c r="W248" s="15">
        <f t="shared" si="5"/>
        <v>4.7430830039525695E-3</v>
      </c>
      <c r="X248"/>
    </row>
    <row r="249" spans="1:24">
      <c r="A249" s="3">
        <v>143</v>
      </c>
      <c r="B249" s="5" t="s">
        <v>22</v>
      </c>
      <c r="C249" s="6">
        <v>42560.720555555556</v>
      </c>
      <c r="D249" s="4">
        <v>20582432000165</v>
      </c>
      <c r="E249" s="12">
        <v>190000001577</v>
      </c>
      <c r="F249" s="5" t="s">
        <v>23</v>
      </c>
      <c r="G249" s="5" t="s">
        <v>24</v>
      </c>
      <c r="H249" s="4">
        <v>15611</v>
      </c>
      <c r="I249" s="5" t="s">
        <v>30</v>
      </c>
      <c r="J249" s="5" t="s">
        <v>154</v>
      </c>
      <c r="K249" s="12">
        <v>6909837789</v>
      </c>
      <c r="L249" s="5" t="s">
        <v>27</v>
      </c>
      <c r="M249" s="5" t="s">
        <v>27</v>
      </c>
      <c r="N249" s="12" t="s">
        <v>805</v>
      </c>
      <c r="O249" s="5" t="s">
        <v>806</v>
      </c>
      <c r="P249" s="5" t="s">
        <v>806</v>
      </c>
      <c r="Q249" s="5" t="s">
        <v>27</v>
      </c>
      <c r="R249" s="5" t="s">
        <v>27</v>
      </c>
      <c r="S249" s="5" t="s">
        <v>114</v>
      </c>
      <c r="T249" s="4">
        <v>3000</v>
      </c>
      <c r="U249" s="5" t="s">
        <v>571</v>
      </c>
      <c r="V249" s="7" t="s">
        <v>586</v>
      </c>
      <c r="W249" s="15">
        <f t="shared" si="5"/>
        <v>4.7430830039525695E-3</v>
      </c>
      <c r="X249"/>
    </row>
    <row r="250" spans="1:24">
      <c r="A250" s="1">
        <v>143</v>
      </c>
      <c r="B250" s="8" t="s">
        <v>22</v>
      </c>
      <c r="C250" s="9">
        <v>42560.720555555556</v>
      </c>
      <c r="D250" s="2">
        <v>20582432000165</v>
      </c>
      <c r="E250" s="13">
        <v>190000001577</v>
      </c>
      <c r="F250" s="8" t="s">
        <v>23</v>
      </c>
      <c r="G250" s="8" t="s">
        <v>24</v>
      </c>
      <c r="H250" s="2">
        <v>15611</v>
      </c>
      <c r="I250" s="8" t="s">
        <v>30</v>
      </c>
      <c r="J250" s="8" t="s">
        <v>154</v>
      </c>
      <c r="K250" s="13">
        <v>6909837789</v>
      </c>
      <c r="L250" s="8" t="s">
        <v>27</v>
      </c>
      <c r="M250" s="8" t="s">
        <v>27</v>
      </c>
      <c r="N250" s="13" t="s">
        <v>807</v>
      </c>
      <c r="O250" s="8" t="s">
        <v>808</v>
      </c>
      <c r="P250" s="8" t="s">
        <v>808</v>
      </c>
      <c r="Q250" s="8" t="s">
        <v>27</v>
      </c>
      <c r="R250" s="8" t="s">
        <v>27</v>
      </c>
      <c r="S250" s="8" t="s">
        <v>114</v>
      </c>
      <c r="T250" s="2">
        <v>3000</v>
      </c>
      <c r="U250" s="8" t="s">
        <v>571</v>
      </c>
      <c r="V250" s="10" t="s">
        <v>586</v>
      </c>
      <c r="W250" s="15">
        <f t="shared" si="5"/>
        <v>4.7430830039525695E-3</v>
      </c>
      <c r="X250"/>
    </row>
    <row r="251" spans="1:24">
      <c r="A251" s="3">
        <v>143</v>
      </c>
      <c r="B251" s="5" t="s">
        <v>22</v>
      </c>
      <c r="C251" s="6">
        <v>42560.720555555556</v>
      </c>
      <c r="D251" s="4">
        <v>20582432000165</v>
      </c>
      <c r="E251" s="12">
        <v>190000001577</v>
      </c>
      <c r="F251" s="5" t="s">
        <v>23</v>
      </c>
      <c r="G251" s="5" t="s">
        <v>24</v>
      </c>
      <c r="H251" s="4">
        <v>15611</v>
      </c>
      <c r="I251" s="5" t="s">
        <v>30</v>
      </c>
      <c r="J251" s="5" t="s">
        <v>154</v>
      </c>
      <c r="K251" s="12">
        <v>6909837789</v>
      </c>
      <c r="L251" s="5" t="s">
        <v>27</v>
      </c>
      <c r="M251" s="5" t="s">
        <v>27</v>
      </c>
      <c r="N251" s="12" t="s">
        <v>656</v>
      </c>
      <c r="O251" s="5" t="s">
        <v>657</v>
      </c>
      <c r="P251" s="5" t="s">
        <v>657</v>
      </c>
      <c r="Q251" s="5" t="s">
        <v>27</v>
      </c>
      <c r="R251" s="5" t="s">
        <v>27</v>
      </c>
      <c r="S251" s="5" t="s">
        <v>114</v>
      </c>
      <c r="T251" s="4">
        <v>1000</v>
      </c>
      <c r="U251" s="5" t="s">
        <v>570</v>
      </c>
      <c r="V251" s="7" t="s">
        <v>580</v>
      </c>
      <c r="W251" s="15">
        <f t="shared" si="5"/>
        <v>1.5810276679841897E-3</v>
      </c>
      <c r="X251"/>
    </row>
    <row r="252" spans="1:24">
      <c r="A252" s="1">
        <v>143</v>
      </c>
      <c r="B252" s="8" t="s">
        <v>22</v>
      </c>
      <c r="C252" s="9">
        <v>42560.720555555556</v>
      </c>
      <c r="D252" s="2">
        <v>20582432000165</v>
      </c>
      <c r="E252" s="13">
        <v>190000001577</v>
      </c>
      <c r="F252" s="8" t="s">
        <v>23</v>
      </c>
      <c r="G252" s="8" t="s">
        <v>24</v>
      </c>
      <c r="H252" s="2">
        <v>15611</v>
      </c>
      <c r="I252" s="8" t="s">
        <v>30</v>
      </c>
      <c r="J252" s="8" t="s">
        <v>154</v>
      </c>
      <c r="K252" s="13">
        <v>6909837789</v>
      </c>
      <c r="L252" s="8" t="s">
        <v>27</v>
      </c>
      <c r="M252" s="8" t="s">
        <v>27</v>
      </c>
      <c r="N252" s="13" t="s">
        <v>816</v>
      </c>
      <c r="O252" s="8" t="s">
        <v>154</v>
      </c>
      <c r="P252" s="8" t="s">
        <v>154</v>
      </c>
      <c r="Q252" s="8" t="s">
        <v>27</v>
      </c>
      <c r="R252" s="8" t="s">
        <v>27</v>
      </c>
      <c r="S252" s="8" t="s">
        <v>114</v>
      </c>
      <c r="T252" s="2">
        <v>9000</v>
      </c>
      <c r="U252" s="8" t="s">
        <v>571</v>
      </c>
      <c r="V252" s="10" t="s">
        <v>586</v>
      </c>
      <c r="W252" s="15">
        <f t="shared" si="5"/>
        <v>1.4229249011857707E-2</v>
      </c>
      <c r="X252"/>
    </row>
    <row r="253" spans="1:24">
      <c r="A253" s="3">
        <v>143</v>
      </c>
      <c r="B253" s="5" t="s">
        <v>22</v>
      </c>
      <c r="C253" s="6">
        <v>42560.720555555556</v>
      </c>
      <c r="D253" s="4">
        <v>20582432000165</v>
      </c>
      <c r="E253" s="12">
        <v>190000001577</v>
      </c>
      <c r="F253" s="5" t="s">
        <v>23</v>
      </c>
      <c r="G253" s="5" t="s">
        <v>24</v>
      </c>
      <c r="H253" s="4">
        <v>15611</v>
      </c>
      <c r="I253" s="5" t="s">
        <v>30</v>
      </c>
      <c r="J253" s="5" t="s">
        <v>154</v>
      </c>
      <c r="K253" s="12">
        <v>6909837789</v>
      </c>
      <c r="L253" s="5" t="s">
        <v>27</v>
      </c>
      <c r="M253" s="5" t="s">
        <v>27</v>
      </c>
      <c r="N253" s="12" t="s">
        <v>820</v>
      </c>
      <c r="O253" s="5" t="s">
        <v>821</v>
      </c>
      <c r="P253" s="5" t="s">
        <v>821</v>
      </c>
      <c r="Q253" s="5" t="s">
        <v>27</v>
      </c>
      <c r="R253" s="5" t="s">
        <v>27</v>
      </c>
      <c r="S253" s="5" t="s">
        <v>114</v>
      </c>
      <c r="T253" s="4">
        <v>3000</v>
      </c>
      <c r="U253" s="5" t="s">
        <v>571</v>
      </c>
      <c r="V253" s="7" t="s">
        <v>586</v>
      </c>
      <c r="W253" s="15">
        <f t="shared" si="5"/>
        <v>4.7430830039525695E-3</v>
      </c>
      <c r="X253"/>
    </row>
    <row r="254" spans="1:24">
      <c r="A254" s="1">
        <v>143</v>
      </c>
      <c r="B254" s="8" t="s">
        <v>22</v>
      </c>
      <c r="C254" s="9">
        <v>42560.720555555556</v>
      </c>
      <c r="D254" s="2">
        <v>20582432000165</v>
      </c>
      <c r="E254" s="13">
        <v>190000001577</v>
      </c>
      <c r="F254" s="8" t="s">
        <v>23</v>
      </c>
      <c r="G254" s="8" t="s">
        <v>24</v>
      </c>
      <c r="H254" s="2">
        <v>15611</v>
      </c>
      <c r="I254" s="8" t="s">
        <v>30</v>
      </c>
      <c r="J254" s="8" t="s">
        <v>154</v>
      </c>
      <c r="K254" s="13">
        <v>6909837789</v>
      </c>
      <c r="L254" s="8" t="s">
        <v>27</v>
      </c>
      <c r="M254" s="8" t="s">
        <v>27</v>
      </c>
      <c r="N254" s="13" t="s">
        <v>823</v>
      </c>
      <c r="O254" s="8" t="s">
        <v>824</v>
      </c>
      <c r="P254" s="8" t="s">
        <v>824</v>
      </c>
      <c r="Q254" s="8" t="s">
        <v>27</v>
      </c>
      <c r="R254" s="8" t="s">
        <v>27</v>
      </c>
      <c r="S254" s="8" t="s">
        <v>114</v>
      </c>
      <c r="T254" s="2">
        <v>3000</v>
      </c>
      <c r="U254" s="8" t="s">
        <v>571</v>
      </c>
      <c r="V254" s="10" t="s">
        <v>586</v>
      </c>
      <c r="W254" s="15">
        <f t="shared" si="5"/>
        <v>4.7430830039525695E-3</v>
      </c>
      <c r="X254"/>
    </row>
    <row r="255" spans="1:24">
      <c r="A255" s="1">
        <v>143</v>
      </c>
      <c r="B255" s="8" t="s">
        <v>22</v>
      </c>
      <c r="C255" s="9">
        <v>42560.720555555556</v>
      </c>
      <c r="D255" s="2">
        <v>20582432000165</v>
      </c>
      <c r="E255" s="13">
        <v>190000001577</v>
      </c>
      <c r="F255" s="8" t="s">
        <v>23</v>
      </c>
      <c r="G255" s="8" t="s">
        <v>24</v>
      </c>
      <c r="H255" s="2">
        <v>15611</v>
      </c>
      <c r="I255" s="8" t="s">
        <v>30</v>
      </c>
      <c r="J255" s="8" t="s">
        <v>154</v>
      </c>
      <c r="K255" s="13">
        <v>6909837789</v>
      </c>
      <c r="L255" s="8" t="s">
        <v>27</v>
      </c>
      <c r="M255" s="8" t="s">
        <v>27</v>
      </c>
      <c r="N255" s="13" t="s">
        <v>620</v>
      </c>
      <c r="O255" s="8" t="s">
        <v>621</v>
      </c>
      <c r="P255" s="8" t="s">
        <v>621</v>
      </c>
      <c r="Q255" s="8" t="s">
        <v>27</v>
      </c>
      <c r="R255" s="8" t="s">
        <v>27</v>
      </c>
      <c r="S255" s="8" t="s">
        <v>114</v>
      </c>
      <c r="T255" s="2">
        <v>3000</v>
      </c>
      <c r="U255" s="8" t="s">
        <v>571</v>
      </c>
      <c r="V255" s="10" t="s">
        <v>586</v>
      </c>
      <c r="W255" s="15">
        <f t="shared" si="5"/>
        <v>4.7430830039525695E-3</v>
      </c>
      <c r="X255"/>
    </row>
    <row r="256" spans="1:24">
      <c r="A256" s="3">
        <v>143</v>
      </c>
      <c r="B256" s="5" t="s">
        <v>22</v>
      </c>
      <c r="C256" s="6">
        <v>42560.720555555556</v>
      </c>
      <c r="D256" s="4">
        <v>20582432000165</v>
      </c>
      <c r="E256" s="12">
        <v>190000001577</v>
      </c>
      <c r="F256" s="5" t="s">
        <v>23</v>
      </c>
      <c r="G256" s="5" t="s">
        <v>24</v>
      </c>
      <c r="H256" s="4">
        <v>15611</v>
      </c>
      <c r="I256" s="5" t="s">
        <v>30</v>
      </c>
      <c r="J256" s="5" t="s">
        <v>154</v>
      </c>
      <c r="K256" s="12">
        <v>6909837789</v>
      </c>
      <c r="L256" s="5" t="s">
        <v>27</v>
      </c>
      <c r="M256" s="5" t="s">
        <v>27</v>
      </c>
      <c r="N256" s="12" t="s">
        <v>832</v>
      </c>
      <c r="O256" s="5" t="s">
        <v>833</v>
      </c>
      <c r="P256" s="5" t="s">
        <v>833</v>
      </c>
      <c r="Q256" s="5" t="s">
        <v>27</v>
      </c>
      <c r="R256" s="5" t="s">
        <v>27</v>
      </c>
      <c r="S256" s="5" t="s">
        <v>114</v>
      </c>
      <c r="T256" s="4">
        <v>3000</v>
      </c>
      <c r="U256" s="5" t="s">
        <v>571</v>
      </c>
      <c r="V256" s="7" t="s">
        <v>834</v>
      </c>
      <c r="W256" s="15">
        <f t="shared" si="5"/>
        <v>4.7430830039525695E-3</v>
      </c>
      <c r="X256"/>
    </row>
    <row r="257" spans="1:24">
      <c r="A257" s="1">
        <v>143</v>
      </c>
      <c r="B257" s="8" t="s">
        <v>22</v>
      </c>
      <c r="C257" s="9">
        <v>42560.720555555556</v>
      </c>
      <c r="D257" s="2">
        <v>20582432000165</v>
      </c>
      <c r="E257" s="13">
        <v>190000001577</v>
      </c>
      <c r="F257" s="8" t="s">
        <v>23</v>
      </c>
      <c r="G257" s="8" t="s">
        <v>24</v>
      </c>
      <c r="H257" s="2">
        <v>15611</v>
      </c>
      <c r="I257" s="8" t="s">
        <v>30</v>
      </c>
      <c r="J257" s="8" t="s">
        <v>154</v>
      </c>
      <c r="K257" s="13">
        <v>6909837789</v>
      </c>
      <c r="L257" s="8" t="s">
        <v>27</v>
      </c>
      <c r="M257" s="8" t="s">
        <v>27</v>
      </c>
      <c r="N257" s="13" t="s">
        <v>835</v>
      </c>
      <c r="O257" s="8" t="s">
        <v>836</v>
      </c>
      <c r="P257" s="8" t="s">
        <v>836</v>
      </c>
      <c r="Q257" s="8" t="s">
        <v>27</v>
      </c>
      <c r="R257" s="8" t="s">
        <v>27</v>
      </c>
      <c r="S257" s="8" t="s">
        <v>114</v>
      </c>
      <c r="T257" s="2">
        <v>3000</v>
      </c>
      <c r="U257" s="8" t="s">
        <v>571</v>
      </c>
      <c r="V257" s="10" t="s">
        <v>594</v>
      </c>
      <c r="W257" s="15">
        <f t="shared" si="5"/>
        <v>4.7430830039525695E-3</v>
      </c>
      <c r="X257"/>
    </row>
    <row r="258" spans="1:24">
      <c r="A258" s="3">
        <v>143</v>
      </c>
      <c r="B258" s="5" t="s">
        <v>22</v>
      </c>
      <c r="C258" s="6">
        <v>42560.720555555556</v>
      </c>
      <c r="D258" s="4">
        <v>20573428000130</v>
      </c>
      <c r="E258" s="12">
        <v>190000000659</v>
      </c>
      <c r="F258" s="5" t="s">
        <v>23</v>
      </c>
      <c r="G258" s="5" t="s">
        <v>110</v>
      </c>
      <c r="H258" s="4">
        <v>4044</v>
      </c>
      <c r="I258" s="5" t="s">
        <v>25</v>
      </c>
      <c r="J258" s="5" t="s">
        <v>276</v>
      </c>
      <c r="K258" s="12">
        <v>85818461734</v>
      </c>
      <c r="L258" s="5" t="s">
        <v>27</v>
      </c>
      <c r="M258" s="5" t="s">
        <v>27</v>
      </c>
      <c r="N258" s="12" t="s">
        <v>27</v>
      </c>
      <c r="O258" s="5" t="s">
        <v>27</v>
      </c>
      <c r="P258" s="5" t="s">
        <v>27</v>
      </c>
      <c r="Q258" s="5" t="s">
        <v>27</v>
      </c>
      <c r="R258" s="5" t="s">
        <v>27</v>
      </c>
      <c r="S258" s="5" t="s">
        <v>31</v>
      </c>
      <c r="T258" s="4">
        <v>4.6500000000000004</v>
      </c>
      <c r="U258" s="5" t="s">
        <v>32</v>
      </c>
      <c r="V258" s="7" t="s">
        <v>27</v>
      </c>
      <c r="W258" s="15">
        <f>T258/X$258</f>
        <v>9.4644909599863702E-5</v>
      </c>
      <c r="X258" s="17">
        <f>SUM(T258:T318)</f>
        <v>49131.010000000009</v>
      </c>
    </row>
    <row r="259" spans="1:24">
      <c r="A259" s="1">
        <v>143</v>
      </c>
      <c r="B259" s="8" t="s">
        <v>22</v>
      </c>
      <c r="C259" s="9">
        <v>42560.720555555556</v>
      </c>
      <c r="D259" s="2">
        <v>20573428000130</v>
      </c>
      <c r="E259" s="13">
        <v>190000000659</v>
      </c>
      <c r="F259" s="8" t="s">
        <v>23</v>
      </c>
      <c r="G259" s="8" t="s">
        <v>110</v>
      </c>
      <c r="H259" s="2">
        <v>4044</v>
      </c>
      <c r="I259" s="8" t="s">
        <v>25</v>
      </c>
      <c r="J259" s="8" t="s">
        <v>276</v>
      </c>
      <c r="K259" s="13">
        <v>85818461734</v>
      </c>
      <c r="L259" s="8" t="s">
        <v>42</v>
      </c>
      <c r="M259" s="8" t="s">
        <v>293</v>
      </c>
      <c r="N259" s="13" t="s">
        <v>294</v>
      </c>
      <c r="O259" s="8" t="s">
        <v>295</v>
      </c>
      <c r="P259" s="8" t="s">
        <v>295</v>
      </c>
      <c r="Q259" s="8" t="s">
        <v>296</v>
      </c>
      <c r="R259" s="8" t="s">
        <v>297</v>
      </c>
      <c r="S259" s="8" t="s">
        <v>82</v>
      </c>
      <c r="T259" s="2">
        <v>2000</v>
      </c>
      <c r="U259" s="8" t="s">
        <v>65</v>
      </c>
      <c r="V259" s="10" t="s">
        <v>27</v>
      </c>
      <c r="W259" s="15">
        <f t="shared" ref="W259:W318" si="6">T259/X$258</f>
        <v>4.0707487999941373E-2</v>
      </c>
    </row>
    <row r="260" spans="1:24">
      <c r="A260" s="3">
        <v>143</v>
      </c>
      <c r="B260" s="5" t="s">
        <v>22</v>
      </c>
      <c r="C260" s="6">
        <v>42560.720555555556</v>
      </c>
      <c r="D260" s="4">
        <v>20573428000130</v>
      </c>
      <c r="E260" s="12">
        <v>190000000659</v>
      </c>
      <c r="F260" s="5" t="s">
        <v>23</v>
      </c>
      <c r="G260" s="5" t="s">
        <v>110</v>
      </c>
      <c r="H260" s="4">
        <v>4044</v>
      </c>
      <c r="I260" s="5" t="s">
        <v>25</v>
      </c>
      <c r="J260" s="5" t="s">
        <v>276</v>
      </c>
      <c r="K260" s="12">
        <v>85818461734</v>
      </c>
      <c r="L260" s="5" t="s">
        <v>42</v>
      </c>
      <c r="M260" s="5" t="s">
        <v>298</v>
      </c>
      <c r="N260" s="12" t="s">
        <v>192</v>
      </c>
      <c r="O260" s="5" t="s">
        <v>193</v>
      </c>
      <c r="P260" s="5" t="s">
        <v>193</v>
      </c>
      <c r="Q260" s="5" t="s">
        <v>168</v>
      </c>
      <c r="R260" s="5" t="s">
        <v>169</v>
      </c>
      <c r="S260" s="5" t="s">
        <v>63</v>
      </c>
      <c r="T260" s="4">
        <v>400</v>
      </c>
      <c r="U260" s="5" t="s">
        <v>65</v>
      </c>
      <c r="V260" s="7" t="s">
        <v>27</v>
      </c>
      <c r="W260" s="15">
        <f t="shared" si="6"/>
        <v>8.1414975999882754E-3</v>
      </c>
    </row>
    <row r="261" spans="1:24">
      <c r="A261" s="1">
        <v>143</v>
      </c>
      <c r="B261" s="8" t="s">
        <v>22</v>
      </c>
      <c r="C261" s="9">
        <v>42560.720555555556</v>
      </c>
      <c r="D261" s="2">
        <v>20573428000130</v>
      </c>
      <c r="E261" s="13">
        <v>190000000659</v>
      </c>
      <c r="F261" s="8" t="s">
        <v>23</v>
      </c>
      <c r="G261" s="8" t="s">
        <v>110</v>
      </c>
      <c r="H261" s="2">
        <v>4044</v>
      </c>
      <c r="I261" s="8" t="s">
        <v>25</v>
      </c>
      <c r="J261" s="8" t="s">
        <v>276</v>
      </c>
      <c r="K261" s="13">
        <v>85818461734</v>
      </c>
      <c r="L261" s="8" t="s">
        <v>42</v>
      </c>
      <c r="M261" s="8" t="s">
        <v>298</v>
      </c>
      <c r="N261" s="13" t="s">
        <v>192</v>
      </c>
      <c r="O261" s="8" t="s">
        <v>193</v>
      </c>
      <c r="P261" s="8" t="s">
        <v>193</v>
      </c>
      <c r="Q261" s="8" t="s">
        <v>168</v>
      </c>
      <c r="R261" s="8" t="s">
        <v>169</v>
      </c>
      <c r="S261" s="8" t="s">
        <v>63</v>
      </c>
      <c r="T261" s="2">
        <v>1000</v>
      </c>
      <c r="U261" s="8" t="s">
        <v>65</v>
      </c>
      <c r="V261" s="10" t="s">
        <v>27</v>
      </c>
      <c r="W261" s="15">
        <f t="shared" si="6"/>
        <v>2.0353743999970687E-2</v>
      </c>
    </row>
    <row r="262" spans="1:24">
      <c r="A262" s="3">
        <v>143</v>
      </c>
      <c r="B262" s="5" t="s">
        <v>22</v>
      </c>
      <c r="C262" s="6">
        <v>42560.720555555556</v>
      </c>
      <c r="D262" s="4">
        <v>20573428000130</v>
      </c>
      <c r="E262" s="12">
        <v>190000000659</v>
      </c>
      <c r="F262" s="5" t="s">
        <v>23</v>
      </c>
      <c r="G262" s="5" t="s">
        <v>110</v>
      </c>
      <c r="H262" s="4">
        <v>4044</v>
      </c>
      <c r="I262" s="5" t="s">
        <v>25</v>
      </c>
      <c r="J262" s="5" t="s">
        <v>276</v>
      </c>
      <c r="K262" s="12">
        <v>85818461734</v>
      </c>
      <c r="L262" s="5" t="s">
        <v>27</v>
      </c>
      <c r="M262" s="5" t="s">
        <v>27</v>
      </c>
      <c r="N262" s="12" t="s">
        <v>27</v>
      </c>
      <c r="O262" s="5" t="s">
        <v>27</v>
      </c>
      <c r="P262" s="5" t="s">
        <v>27</v>
      </c>
      <c r="Q262" s="5" t="s">
        <v>27</v>
      </c>
      <c r="R262" s="5" t="s">
        <v>27</v>
      </c>
      <c r="S262" s="5" t="s">
        <v>115</v>
      </c>
      <c r="T262" s="4">
        <v>7.09</v>
      </c>
      <c r="U262" s="5" t="s">
        <v>32</v>
      </c>
      <c r="V262" s="7" t="s">
        <v>27</v>
      </c>
      <c r="W262" s="15">
        <f t="shared" si="6"/>
        <v>1.4430804495979216E-4</v>
      </c>
    </row>
    <row r="263" spans="1:24">
      <c r="A263" s="1">
        <v>143</v>
      </c>
      <c r="B263" s="8" t="s">
        <v>22</v>
      </c>
      <c r="C263" s="9">
        <v>42560.720555555556</v>
      </c>
      <c r="D263" s="2">
        <v>20573428000130</v>
      </c>
      <c r="E263" s="13">
        <v>190000000659</v>
      </c>
      <c r="F263" s="8" t="s">
        <v>23</v>
      </c>
      <c r="G263" s="8" t="s">
        <v>110</v>
      </c>
      <c r="H263" s="2">
        <v>4044</v>
      </c>
      <c r="I263" s="8" t="s">
        <v>25</v>
      </c>
      <c r="J263" s="8" t="s">
        <v>276</v>
      </c>
      <c r="K263" s="13">
        <v>85818461734</v>
      </c>
      <c r="L263" s="8" t="s">
        <v>27</v>
      </c>
      <c r="M263" s="8" t="s">
        <v>27</v>
      </c>
      <c r="N263" s="13" t="s">
        <v>27</v>
      </c>
      <c r="O263" s="8" t="s">
        <v>27</v>
      </c>
      <c r="P263" s="8" t="s">
        <v>27</v>
      </c>
      <c r="Q263" s="8" t="s">
        <v>27</v>
      </c>
      <c r="R263" s="8" t="s">
        <v>27</v>
      </c>
      <c r="S263" s="8" t="s">
        <v>118</v>
      </c>
      <c r="T263" s="2">
        <v>4.6500000000000004</v>
      </c>
      <c r="U263" s="8" t="s">
        <v>32</v>
      </c>
      <c r="V263" s="10" t="s">
        <v>27</v>
      </c>
      <c r="W263" s="15">
        <f t="shared" si="6"/>
        <v>9.4644909599863702E-5</v>
      </c>
    </row>
    <row r="264" spans="1:24">
      <c r="A264" s="3">
        <v>143</v>
      </c>
      <c r="B264" s="5" t="s">
        <v>22</v>
      </c>
      <c r="C264" s="6">
        <v>42560.720555555556</v>
      </c>
      <c r="D264" s="4">
        <v>20573428000130</v>
      </c>
      <c r="E264" s="12">
        <v>190000000659</v>
      </c>
      <c r="F264" s="5" t="s">
        <v>23</v>
      </c>
      <c r="G264" s="5" t="s">
        <v>110</v>
      </c>
      <c r="H264" s="4">
        <v>4044</v>
      </c>
      <c r="I264" s="5" t="s">
        <v>25</v>
      </c>
      <c r="J264" s="5" t="s">
        <v>276</v>
      </c>
      <c r="K264" s="12">
        <v>85818461734</v>
      </c>
      <c r="L264" s="5" t="s">
        <v>42</v>
      </c>
      <c r="M264" s="5" t="s">
        <v>380</v>
      </c>
      <c r="N264" s="12" t="s">
        <v>381</v>
      </c>
      <c r="O264" s="5" t="s">
        <v>382</v>
      </c>
      <c r="P264" s="5" t="s">
        <v>382</v>
      </c>
      <c r="Q264" s="5" t="s">
        <v>179</v>
      </c>
      <c r="R264" s="5" t="s">
        <v>180</v>
      </c>
      <c r="S264" s="5" t="s">
        <v>33</v>
      </c>
      <c r="T264" s="4">
        <v>1500</v>
      </c>
      <c r="U264" s="5" t="s">
        <v>140</v>
      </c>
      <c r="V264" s="7" t="s">
        <v>27</v>
      </c>
      <c r="W264" s="15">
        <f t="shared" si="6"/>
        <v>3.0530615999956032E-2</v>
      </c>
    </row>
    <row r="265" spans="1:24">
      <c r="A265" s="1">
        <v>143</v>
      </c>
      <c r="B265" s="8" t="s">
        <v>22</v>
      </c>
      <c r="C265" s="9">
        <v>42560.720555555556</v>
      </c>
      <c r="D265" s="2">
        <v>20573428000130</v>
      </c>
      <c r="E265" s="13">
        <v>190000000659</v>
      </c>
      <c r="F265" s="8" t="s">
        <v>23</v>
      </c>
      <c r="G265" s="8" t="s">
        <v>110</v>
      </c>
      <c r="H265" s="2">
        <v>4044</v>
      </c>
      <c r="I265" s="8" t="s">
        <v>25</v>
      </c>
      <c r="J265" s="8" t="s">
        <v>276</v>
      </c>
      <c r="K265" s="13">
        <v>85818461734</v>
      </c>
      <c r="L265" s="8" t="s">
        <v>27</v>
      </c>
      <c r="M265" s="8" t="s">
        <v>27</v>
      </c>
      <c r="N265" s="13" t="s">
        <v>27</v>
      </c>
      <c r="O265" s="8" t="s">
        <v>27</v>
      </c>
      <c r="P265" s="8" t="s">
        <v>27</v>
      </c>
      <c r="Q265" s="8" t="s">
        <v>27</v>
      </c>
      <c r="R265" s="8" t="s">
        <v>27</v>
      </c>
      <c r="S265" s="8" t="s">
        <v>90</v>
      </c>
      <c r="T265" s="2">
        <v>4.6500000000000004</v>
      </c>
      <c r="U265" s="8" t="s">
        <v>32</v>
      </c>
      <c r="V265" s="10" t="s">
        <v>27</v>
      </c>
      <c r="W265" s="15">
        <f t="shared" si="6"/>
        <v>9.4644909599863702E-5</v>
      </c>
    </row>
    <row r="266" spans="1:24">
      <c r="A266" s="3">
        <v>143</v>
      </c>
      <c r="B266" s="5" t="s">
        <v>22</v>
      </c>
      <c r="C266" s="6">
        <v>42560.720555555556</v>
      </c>
      <c r="D266" s="4">
        <v>20573428000130</v>
      </c>
      <c r="E266" s="12">
        <v>190000000659</v>
      </c>
      <c r="F266" s="5" t="s">
        <v>23</v>
      </c>
      <c r="G266" s="5" t="s">
        <v>110</v>
      </c>
      <c r="H266" s="4">
        <v>4044</v>
      </c>
      <c r="I266" s="5" t="s">
        <v>25</v>
      </c>
      <c r="J266" s="5" t="s">
        <v>276</v>
      </c>
      <c r="K266" s="12">
        <v>85818461734</v>
      </c>
      <c r="L266" s="5" t="s">
        <v>42</v>
      </c>
      <c r="M266" s="5" t="s">
        <v>422</v>
      </c>
      <c r="N266" s="12" t="s">
        <v>192</v>
      </c>
      <c r="O266" s="5" t="s">
        <v>193</v>
      </c>
      <c r="P266" s="5" t="s">
        <v>193</v>
      </c>
      <c r="Q266" s="5" t="s">
        <v>168</v>
      </c>
      <c r="R266" s="5" t="s">
        <v>169</v>
      </c>
      <c r="S266" s="5" t="s">
        <v>91</v>
      </c>
      <c r="T266" s="4">
        <v>800</v>
      </c>
      <c r="U266" s="5" t="s">
        <v>48</v>
      </c>
      <c r="V266" s="7" t="s">
        <v>27</v>
      </c>
      <c r="W266" s="15">
        <f t="shared" si="6"/>
        <v>1.6282995199976551E-2</v>
      </c>
    </row>
    <row r="267" spans="1:24">
      <c r="A267" s="1">
        <v>143</v>
      </c>
      <c r="B267" s="8" t="s">
        <v>22</v>
      </c>
      <c r="C267" s="9">
        <v>42560.720555555556</v>
      </c>
      <c r="D267" s="2">
        <v>20573428000130</v>
      </c>
      <c r="E267" s="13">
        <v>190000000659</v>
      </c>
      <c r="F267" s="8" t="s">
        <v>23</v>
      </c>
      <c r="G267" s="8" t="s">
        <v>110</v>
      </c>
      <c r="H267" s="2">
        <v>4044</v>
      </c>
      <c r="I267" s="8" t="s">
        <v>25</v>
      </c>
      <c r="J267" s="8" t="s">
        <v>276</v>
      </c>
      <c r="K267" s="13">
        <v>85818461734</v>
      </c>
      <c r="L267" s="8" t="s">
        <v>42</v>
      </c>
      <c r="M267" s="8" t="s">
        <v>422</v>
      </c>
      <c r="N267" s="13" t="s">
        <v>192</v>
      </c>
      <c r="O267" s="8" t="s">
        <v>193</v>
      </c>
      <c r="P267" s="8" t="s">
        <v>193</v>
      </c>
      <c r="Q267" s="8" t="s">
        <v>168</v>
      </c>
      <c r="R267" s="8" t="s">
        <v>169</v>
      </c>
      <c r="S267" s="8" t="s">
        <v>91</v>
      </c>
      <c r="T267" s="2">
        <v>500</v>
      </c>
      <c r="U267" s="8" t="s">
        <v>48</v>
      </c>
      <c r="V267" s="10" t="s">
        <v>27</v>
      </c>
      <c r="W267" s="15">
        <f t="shared" si="6"/>
        <v>1.0176871999985343E-2</v>
      </c>
    </row>
    <row r="268" spans="1:24">
      <c r="A268" s="3">
        <v>143</v>
      </c>
      <c r="B268" s="5" t="s">
        <v>22</v>
      </c>
      <c r="C268" s="6">
        <v>42560.720555555556</v>
      </c>
      <c r="D268" s="4">
        <v>20573428000130</v>
      </c>
      <c r="E268" s="12">
        <v>190000000659</v>
      </c>
      <c r="F268" s="5" t="s">
        <v>23</v>
      </c>
      <c r="G268" s="5" t="s">
        <v>110</v>
      </c>
      <c r="H268" s="4">
        <v>4044</v>
      </c>
      <c r="I268" s="5" t="s">
        <v>25</v>
      </c>
      <c r="J268" s="5" t="s">
        <v>276</v>
      </c>
      <c r="K268" s="12">
        <v>85818461734</v>
      </c>
      <c r="L268" s="5" t="s">
        <v>42</v>
      </c>
      <c r="M268" s="5" t="s">
        <v>422</v>
      </c>
      <c r="N268" s="12" t="s">
        <v>192</v>
      </c>
      <c r="O268" s="5" t="s">
        <v>193</v>
      </c>
      <c r="P268" s="5" t="s">
        <v>193</v>
      </c>
      <c r="Q268" s="5" t="s">
        <v>168</v>
      </c>
      <c r="R268" s="5" t="s">
        <v>169</v>
      </c>
      <c r="S268" s="5" t="s">
        <v>91</v>
      </c>
      <c r="T268" s="4">
        <v>750</v>
      </c>
      <c r="U268" s="5" t="s">
        <v>48</v>
      </c>
      <c r="V268" s="7" t="s">
        <v>27</v>
      </c>
      <c r="W268" s="15">
        <f t="shared" si="6"/>
        <v>1.5265307999978016E-2</v>
      </c>
    </row>
    <row r="269" spans="1:24">
      <c r="A269" s="1">
        <v>143</v>
      </c>
      <c r="B269" s="8" t="s">
        <v>22</v>
      </c>
      <c r="C269" s="9">
        <v>42560.720555555556</v>
      </c>
      <c r="D269" s="2">
        <v>20573428000130</v>
      </c>
      <c r="E269" s="13">
        <v>190000000659</v>
      </c>
      <c r="F269" s="8" t="s">
        <v>23</v>
      </c>
      <c r="G269" s="8" t="s">
        <v>110</v>
      </c>
      <c r="H269" s="2">
        <v>4044</v>
      </c>
      <c r="I269" s="8" t="s">
        <v>25</v>
      </c>
      <c r="J269" s="8" t="s">
        <v>276</v>
      </c>
      <c r="K269" s="13">
        <v>85818461734</v>
      </c>
      <c r="L269" s="8" t="s">
        <v>42</v>
      </c>
      <c r="M269" s="8" t="s">
        <v>422</v>
      </c>
      <c r="N269" s="13" t="s">
        <v>192</v>
      </c>
      <c r="O269" s="8" t="s">
        <v>193</v>
      </c>
      <c r="P269" s="8" t="s">
        <v>193</v>
      </c>
      <c r="Q269" s="8" t="s">
        <v>168</v>
      </c>
      <c r="R269" s="8" t="s">
        <v>169</v>
      </c>
      <c r="S269" s="8" t="s">
        <v>91</v>
      </c>
      <c r="T269" s="2">
        <v>900</v>
      </c>
      <c r="U269" s="8" t="s">
        <v>48</v>
      </c>
      <c r="V269" s="10" t="s">
        <v>27</v>
      </c>
      <c r="W269" s="15">
        <f t="shared" si="6"/>
        <v>1.8318369599973617E-2</v>
      </c>
    </row>
    <row r="270" spans="1:24">
      <c r="A270" s="3">
        <v>143</v>
      </c>
      <c r="B270" s="5" t="s">
        <v>22</v>
      </c>
      <c r="C270" s="6">
        <v>42560.720555555556</v>
      </c>
      <c r="D270" s="4">
        <v>20573428000130</v>
      </c>
      <c r="E270" s="12">
        <v>190000000659</v>
      </c>
      <c r="F270" s="5" t="s">
        <v>23</v>
      </c>
      <c r="G270" s="5" t="s">
        <v>110</v>
      </c>
      <c r="H270" s="4">
        <v>4044</v>
      </c>
      <c r="I270" s="5" t="s">
        <v>25</v>
      </c>
      <c r="J270" s="5" t="s">
        <v>276</v>
      </c>
      <c r="K270" s="12">
        <v>85818461734</v>
      </c>
      <c r="L270" s="5" t="s">
        <v>42</v>
      </c>
      <c r="M270" s="5" t="s">
        <v>422</v>
      </c>
      <c r="N270" s="12" t="s">
        <v>192</v>
      </c>
      <c r="O270" s="5" t="s">
        <v>193</v>
      </c>
      <c r="P270" s="5" t="s">
        <v>193</v>
      </c>
      <c r="Q270" s="5" t="s">
        <v>168</v>
      </c>
      <c r="R270" s="5" t="s">
        <v>169</v>
      </c>
      <c r="S270" s="5" t="s">
        <v>91</v>
      </c>
      <c r="T270" s="4">
        <v>4000</v>
      </c>
      <c r="U270" s="5" t="s">
        <v>48</v>
      </c>
      <c r="V270" s="7" t="s">
        <v>27</v>
      </c>
      <c r="W270" s="15">
        <f t="shared" si="6"/>
        <v>8.1414975999882747E-2</v>
      </c>
    </row>
    <row r="271" spans="1:24">
      <c r="A271" s="1">
        <v>143</v>
      </c>
      <c r="B271" s="8" t="s">
        <v>22</v>
      </c>
      <c r="C271" s="9">
        <v>42560.720555555556</v>
      </c>
      <c r="D271" s="2">
        <v>20573428000130</v>
      </c>
      <c r="E271" s="13">
        <v>190000000659</v>
      </c>
      <c r="F271" s="8" t="s">
        <v>23</v>
      </c>
      <c r="G271" s="8" t="s">
        <v>110</v>
      </c>
      <c r="H271" s="2">
        <v>4044</v>
      </c>
      <c r="I271" s="8" t="s">
        <v>25</v>
      </c>
      <c r="J271" s="8" t="s">
        <v>276</v>
      </c>
      <c r="K271" s="13">
        <v>85818461734</v>
      </c>
      <c r="L271" s="8" t="s">
        <v>42</v>
      </c>
      <c r="M271" s="8" t="s">
        <v>422</v>
      </c>
      <c r="N271" s="13" t="s">
        <v>192</v>
      </c>
      <c r="O271" s="8" t="s">
        <v>193</v>
      </c>
      <c r="P271" s="8" t="s">
        <v>193</v>
      </c>
      <c r="Q271" s="8" t="s">
        <v>168</v>
      </c>
      <c r="R271" s="8" t="s">
        <v>169</v>
      </c>
      <c r="S271" s="8" t="s">
        <v>91</v>
      </c>
      <c r="T271" s="2">
        <v>280</v>
      </c>
      <c r="U271" s="8" t="s">
        <v>48</v>
      </c>
      <c r="V271" s="10" t="s">
        <v>27</v>
      </c>
      <c r="W271" s="15">
        <f t="shared" si="6"/>
        <v>5.6990483199917926E-3</v>
      </c>
    </row>
    <row r="272" spans="1:24">
      <c r="A272" s="3">
        <v>143</v>
      </c>
      <c r="B272" s="5" t="s">
        <v>22</v>
      </c>
      <c r="C272" s="6">
        <v>42560.720555555556</v>
      </c>
      <c r="D272" s="4">
        <v>20573428000130</v>
      </c>
      <c r="E272" s="12">
        <v>190000000659</v>
      </c>
      <c r="F272" s="5" t="s">
        <v>23</v>
      </c>
      <c r="G272" s="5" t="s">
        <v>110</v>
      </c>
      <c r="H272" s="4">
        <v>4044</v>
      </c>
      <c r="I272" s="5" t="s">
        <v>25</v>
      </c>
      <c r="J272" s="5" t="s">
        <v>276</v>
      </c>
      <c r="K272" s="12">
        <v>85818461734</v>
      </c>
      <c r="L272" s="5" t="s">
        <v>42</v>
      </c>
      <c r="M272" s="5" t="s">
        <v>422</v>
      </c>
      <c r="N272" s="12" t="s">
        <v>192</v>
      </c>
      <c r="O272" s="5" t="s">
        <v>193</v>
      </c>
      <c r="P272" s="5" t="s">
        <v>193</v>
      </c>
      <c r="Q272" s="5" t="s">
        <v>168</v>
      </c>
      <c r="R272" s="5" t="s">
        <v>169</v>
      </c>
      <c r="S272" s="5" t="s">
        <v>91</v>
      </c>
      <c r="T272" s="4">
        <v>160</v>
      </c>
      <c r="U272" s="5" t="s">
        <v>48</v>
      </c>
      <c r="V272" s="7" t="s">
        <v>27</v>
      </c>
      <c r="W272" s="15">
        <f t="shared" si="6"/>
        <v>3.2565990399953098E-3</v>
      </c>
    </row>
    <row r="273" spans="1:23">
      <c r="A273" s="1">
        <v>143</v>
      </c>
      <c r="B273" s="8" t="s">
        <v>22</v>
      </c>
      <c r="C273" s="9">
        <v>42560.720555555556</v>
      </c>
      <c r="D273" s="2">
        <v>20573428000130</v>
      </c>
      <c r="E273" s="13">
        <v>190000000659</v>
      </c>
      <c r="F273" s="8" t="s">
        <v>23</v>
      </c>
      <c r="G273" s="8" t="s">
        <v>110</v>
      </c>
      <c r="H273" s="2">
        <v>4044</v>
      </c>
      <c r="I273" s="8" t="s">
        <v>25</v>
      </c>
      <c r="J273" s="8" t="s">
        <v>276</v>
      </c>
      <c r="K273" s="13">
        <v>85818461734</v>
      </c>
      <c r="L273" s="8" t="s">
        <v>42</v>
      </c>
      <c r="M273" s="8" t="s">
        <v>426</v>
      </c>
      <c r="N273" s="13" t="s">
        <v>427</v>
      </c>
      <c r="O273" s="8" t="s">
        <v>428</v>
      </c>
      <c r="P273" s="8" t="s">
        <v>428</v>
      </c>
      <c r="Q273" s="8" t="s">
        <v>27</v>
      </c>
      <c r="R273" s="8" t="s">
        <v>27</v>
      </c>
      <c r="S273" s="8" t="s">
        <v>76</v>
      </c>
      <c r="T273" s="2">
        <v>2620</v>
      </c>
      <c r="U273" s="8" t="s">
        <v>48</v>
      </c>
      <c r="V273" s="10" t="s">
        <v>27</v>
      </c>
      <c r="W273" s="15">
        <f t="shared" si="6"/>
        <v>5.3326809279923199E-2</v>
      </c>
    </row>
    <row r="274" spans="1:23">
      <c r="A274" s="3">
        <v>143</v>
      </c>
      <c r="B274" s="5" t="s">
        <v>22</v>
      </c>
      <c r="C274" s="6">
        <v>42560.720555555556</v>
      </c>
      <c r="D274" s="4">
        <v>20573428000130</v>
      </c>
      <c r="E274" s="12">
        <v>190000000659</v>
      </c>
      <c r="F274" s="5" t="s">
        <v>23</v>
      </c>
      <c r="G274" s="5" t="s">
        <v>110</v>
      </c>
      <c r="H274" s="4">
        <v>4044</v>
      </c>
      <c r="I274" s="5" t="s">
        <v>25</v>
      </c>
      <c r="J274" s="5" t="s">
        <v>276</v>
      </c>
      <c r="K274" s="12">
        <v>85818461734</v>
      </c>
      <c r="L274" s="5" t="s">
        <v>42</v>
      </c>
      <c r="M274" s="5" t="s">
        <v>426</v>
      </c>
      <c r="N274" s="12" t="s">
        <v>427</v>
      </c>
      <c r="O274" s="5" t="s">
        <v>428</v>
      </c>
      <c r="P274" s="5" t="s">
        <v>428</v>
      </c>
      <c r="Q274" s="5" t="s">
        <v>27</v>
      </c>
      <c r="R274" s="5" t="s">
        <v>27</v>
      </c>
      <c r="S274" s="5" t="s">
        <v>76</v>
      </c>
      <c r="T274" s="4">
        <v>920</v>
      </c>
      <c r="U274" s="5" t="s">
        <v>48</v>
      </c>
      <c r="V274" s="7" t="s">
        <v>27</v>
      </c>
      <c r="W274" s="15">
        <f t="shared" si="6"/>
        <v>1.8725444479973031E-2</v>
      </c>
    </row>
    <row r="275" spans="1:23">
      <c r="A275" s="1">
        <v>143</v>
      </c>
      <c r="B275" s="8" t="s">
        <v>22</v>
      </c>
      <c r="C275" s="9">
        <v>42560.720555555556</v>
      </c>
      <c r="D275" s="2">
        <v>20573428000130</v>
      </c>
      <c r="E275" s="13">
        <v>190000000659</v>
      </c>
      <c r="F275" s="8" t="s">
        <v>23</v>
      </c>
      <c r="G275" s="8" t="s">
        <v>110</v>
      </c>
      <c r="H275" s="2">
        <v>4044</v>
      </c>
      <c r="I275" s="8" t="s">
        <v>25</v>
      </c>
      <c r="J275" s="8" t="s">
        <v>276</v>
      </c>
      <c r="K275" s="13">
        <v>85818461734</v>
      </c>
      <c r="L275" s="8" t="s">
        <v>42</v>
      </c>
      <c r="M275" s="8" t="s">
        <v>426</v>
      </c>
      <c r="N275" s="13" t="s">
        <v>427</v>
      </c>
      <c r="O275" s="8" t="s">
        <v>428</v>
      </c>
      <c r="P275" s="8" t="s">
        <v>428</v>
      </c>
      <c r="Q275" s="8" t="s">
        <v>27</v>
      </c>
      <c r="R275" s="8" t="s">
        <v>27</v>
      </c>
      <c r="S275" s="8" t="s">
        <v>76</v>
      </c>
      <c r="T275" s="2">
        <v>460</v>
      </c>
      <c r="U275" s="8" t="s">
        <v>48</v>
      </c>
      <c r="V275" s="10" t="s">
        <v>27</v>
      </c>
      <c r="W275" s="15">
        <f t="shared" si="6"/>
        <v>9.3627222399865154E-3</v>
      </c>
    </row>
    <row r="276" spans="1:23">
      <c r="A276" s="3">
        <v>143</v>
      </c>
      <c r="B276" s="5" t="s">
        <v>22</v>
      </c>
      <c r="C276" s="6">
        <v>42560.720555555556</v>
      </c>
      <c r="D276" s="4">
        <v>20573428000130</v>
      </c>
      <c r="E276" s="12">
        <v>190000000659</v>
      </c>
      <c r="F276" s="5" t="s">
        <v>23</v>
      </c>
      <c r="G276" s="5" t="s">
        <v>110</v>
      </c>
      <c r="H276" s="4">
        <v>4044</v>
      </c>
      <c r="I276" s="5" t="s">
        <v>25</v>
      </c>
      <c r="J276" s="5" t="s">
        <v>276</v>
      </c>
      <c r="K276" s="12">
        <v>85818461734</v>
      </c>
      <c r="L276" s="5" t="s">
        <v>27</v>
      </c>
      <c r="M276" s="5" t="s">
        <v>27</v>
      </c>
      <c r="N276" s="12" t="s">
        <v>27</v>
      </c>
      <c r="O276" s="5" t="s">
        <v>27</v>
      </c>
      <c r="P276" s="5" t="s">
        <v>27</v>
      </c>
      <c r="Q276" s="5" t="s">
        <v>27</v>
      </c>
      <c r="R276" s="5" t="s">
        <v>27</v>
      </c>
      <c r="S276" s="5" t="s">
        <v>40</v>
      </c>
      <c r="T276" s="4">
        <v>25</v>
      </c>
      <c r="U276" s="5" t="s">
        <v>32</v>
      </c>
      <c r="V276" s="7" t="s">
        <v>27</v>
      </c>
      <c r="W276" s="15">
        <f t="shared" si="6"/>
        <v>5.0884359999926721E-4</v>
      </c>
    </row>
    <row r="277" spans="1:23">
      <c r="A277" s="1">
        <v>143</v>
      </c>
      <c r="B277" s="8" t="s">
        <v>22</v>
      </c>
      <c r="C277" s="9">
        <v>42560.720555555556</v>
      </c>
      <c r="D277" s="2">
        <v>20573428000130</v>
      </c>
      <c r="E277" s="13">
        <v>190000000659</v>
      </c>
      <c r="F277" s="8" t="s">
        <v>23</v>
      </c>
      <c r="G277" s="8" t="s">
        <v>110</v>
      </c>
      <c r="H277" s="2">
        <v>4044</v>
      </c>
      <c r="I277" s="8" t="s">
        <v>25</v>
      </c>
      <c r="J277" s="8" t="s">
        <v>276</v>
      </c>
      <c r="K277" s="13">
        <v>85818461734</v>
      </c>
      <c r="L277" s="8" t="s">
        <v>27</v>
      </c>
      <c r="M277" s="8" t="s">
        <v>27</v>
      </c>
      <c r="N277" s="13" t="s">
        <v>27</v>
      </c>
      <c r="O277" s="8" t="s">
        <v>27</v>
      </c>
      <c r="P277" s="8" t="s">
        <v>27</v>
      </c>
      <c r="Q277" s="8" t="s">
        <v>27</v>
      </c>
      <c r="R277" s="8" t="s">
        <v>27</v>
      </c>
      <c r="S277" s="8" t="s">
        <v>144</v>
      </c>
      <c r="T277" s="2">
        <v>4.6500000000000004</v>
      </c>
      <c r="U277" s="8" t="s">
        <v>32</v>
      </c>
      <c r="V277" s="10" t="s">
        <v>27</v>
      </c>
      <c r="W277" s="15">
        <f t="shared" si="6"/>
        <v>9.4644909599863702E-5</v>
      </c>
    </row>
    <row r="278" spans="1:23">
      <c r="A278" s="3">
        <v>143</v>
      </c>
      <c r="B278" s="5" t="s">
        <v>22</v>
      </c>
      <c r="C278" s="6">
        <v>42560.720555555556</v>
      </c>
      <c r="D278" s="4">
        <v>20573428000130</v>
      </c>
      <c r="E278" s="12">
        <v>190000000659</v>
      </c>
      <c r="F278" s="5" t="s">
        <v>23</v>
      </c>
      <c r="G278" s="5" t="s">
        <v>110</v>
      </c>
      <c r="H278" s="4">
        <v>4044</v>
      </c>
      <c r="I278" s="5" t="s">
        <v>25</v>
      </c>
      <c r="J278" s="5" t="s">
        <v>276</v>
      </c>
      <c r="K278" s="12">
        <v>85818461734</v>
      </c>
      <c r="L278" s="5" t="s">
        <v>27</v>
      </c>
      <c r="M278" s="5" t="s">
        <v>27</v>
      </c>
      <c r="N278" s="12" t="s">
        <v>27</v>
      </c>
      <c r="O278" s="5" t="s">
        <v>27</v>
      </c>
      <c r="P278" s="5" t="s">
        <v>27</v>
      </c>
      <c r="Q278" s="5" t="s">
        <v>27</v>
      </c>
      <c r="R278" s="5" t="s">
        <v>27</v>
      </c>
      <c r="S278" s="5" t="s">
        <v>63</v>
      </c>
      <c r="T278" s="4">
        <v>0.35</v>
      </c>
      <c r="U278" s="5" t="s">
        <v>32</v>
      </c>
      <c r="V278" s="7" t="s">
        <v>27</v>
      </c>
      <c r="W278" s="15">
        <f t="shared" si="6"/>
        <v>7.1238103999897398E-6</v>
      </c>
    </row>
    <row r="279" spans="1:23">
      <c r="A279" s="1">
        <v>143</v>
      </c>
      <c r="B279" s="8" t="s">
        <v>22</v>
      </c>
      <c r="C279" s="9">
        <v>42560.720555555556</v>
      </c>
      <c r="D279" s="2">
        <v>20573428000130</v>
      </c>
      <c r="E279" s="13">
        <v>190000000659</v>
      </c>
      <c r="F279" s="8" t="s">
        <v>23</v>
      </c>
      <c r="G279" s="8" t="s">
        <v>110</v>
      </c>
      <c r="H279" s="2">
        <v>4044</v>
      </c>
      <c r="I279" s="8" t="s">
        <v>25</v>
      </c>
      <c r="J279" s="8" t="s">
        <v>276</v>
      </c>
      <c r="K279" s="13">
        <v>85818461734</v>
      </c>
      <c r="L279" s="8" t="s">
        <v>27</v>
      </c>
      <c r="M279" s="8" t="s">
        <v>27</v>
      </c>
      <c r="N279" s="13" t="s">
        <v>27</v>
      </c>
      <c r="O279" s="8" t="s">
        <v>27</v>
      </c>
      <c r="P279" s="8" t="s">
        <v>27</v>
      </c>
      <c r="Q279" s="8" t="s">
        <v>27</v>
      </c>
      <c r="R279" s="8" t="s">
        <v>27</v>
      </c>
      <c r="S279" s="8" t="s">
        <v>45</v>
      </c>
      <c r="T279" s="2">
        <v>8.1199999999999992</v>
      </c>
      <c r="U279" s="8" t="s">
        <v>32</v>
      </c>
      <c r="V279" s="10" t="s">
        <v>27</v>
      </c>
      <c r="W279" s="15">
        <f t="shared" si="6"/>
        <v>1.6527240127976197E-4</v>
      </c>
    </row>
    <row r="280" spans="1:23">
      <c r="A280" s="3">
        <v>143</v>
      </c>
      <c r="B280" s="5" t="s">
        <v>22</v>
      </c>
      <c r="C280" s="6">
        <v>42560.720555555556</v>
      </c>
      <c r="D280" s="4">
        <v>20573428000130</v>
      </c>
      <c r="E280" s="12">
        <v>190000000659</v>
      </c>
      <c r="F280" s="5" t="s">
        <v>23</v>
      </c>
      <c r="G280" s="5" t="s">
        <v>110</v>
      </c>
      <c r="H280" s="4">
        <v>4044</v>
      </c>
      <c r="I280" s="5" t="s">
        <v>25</v>
      </c>
      <c r="J280" s="5" t="s">
        <v>276</v>
      </c>
      <c r="K280" s="12">
        <v>85818461734</v>
      </c>
      <c r="L280" s="5" t="s">
        <v>42</v>
      </c>
      <c r="M280" s="5" t="s">
        <v>438</v>
      </c>
      <c r="N280" s="12" t="s">
        <v>294</v>
      </c>
      <c r="O280" s="5" t="s">
        <v>295</v>
      </c>
      <c r="P280" s="5" t="s">
        <v>295</v>
      </c>
      <c r="Q280" s="5" t="s">
        <v>296</v>
      </c>
      <c r="R280" s="5" t="s">
        <v>297</v>
      </c>
      <c r="S280" s="5" t="s">
        <v>118</v>
      </c>
      <c r="T280" s="4">
        <v>1000</v>
      </c>
      <c r="U280" s="5" t="s">
        <v>65</v>
      </c>
      <c r="V280" s="7" t="s">
        <v>27</v>
      </c>
      <c r="W280" s="15">
        <f t="shared" si="6"/>
        <v>2.0353743999970687E-2</v>
      </c>
    </row>
    <row r="281" spans="1:23">
      <c r="A281" s="1">
        <v>143</v>
      </c>
      <c r="B281" s="8" t="s">
        <v>22</v>
      </c>
      <c r="C281" s="9">
        <v>42560.720555555556</v>
      </c>
      <c r="D281" s="2">
        <v>20573428000130</v>
      </c>
      <c r="E281" s="13">
        <v>190000000659</v>
      </c>
      <c r="F281" s="8" t="s">
        <v>23</v>
      </c>
      <c r="G281" s="8" t="s">
        <v>110</v>
      </c>
      <c r="H281" s="2">
        <v>4044</v>
      </c>
      <c r="I281" s="8" t="s">
        <v>25</v>
      </c>
      <c r="J281" s="8" t="s">
        <v>276</v>
      </c>
      <c r="K281" s="13">
        <v>85818461734</v>
      </c>
      <c r="L281" s="8" t="s">
        <v>42</v>
      </c>
      <c r="M281" s="8" t="s">
        <v>439</v>
      </c>
      <c r="N281" s="13" t="s">
        <v>192</v>
      </c>
      <c r="O281" s="8" t="s">
        <v>193</v>
      </c>
      <c r="P281" s="8" t="s">
        <v>193</v>
      </c>
      <c r="Q281" s="8" t="s">
        <v>168</v>
      </c>
      <c r="R281" s="8" t="s">
        <v>169</v>
      </c>
      <c r="S281" s="8" t="s">
        <v>75</v>
      </c>
      <c r="T281" s="2">
        <v>120</v>
      </c>
      <c r="U281" s="8" t="s">
        <v>65</v>
      </c>
      <c r="V281" s="10" t="s">
        <v>27</v>
      </c>
      <c r="W281" s="15">
        <f t="shared" si="6"/>
        <v>2.4424492799964823E-3</v>
      </c>
    </row>
    <row r="282" spans="1:23">
      <c r="A282" s="3">
        <v>143</v>
      </c>
      <c r="B282" s="5" t="s">
        <v>22</v>
      </c>
      <c r="C282" s="6">
        <v>42560.720555555556</v>
      </c>
      <c r="D282" s="4">
        <v>20573428000130</v>
      </c>
      <c r="E282" s="12">
        <v>190000000659</v>
      </c>
      <c r="F282" s="5" t="s">
        <v>23</v>
      </c>
      <c r="G282" s="5" t="s">
        <v>110</v>
      </c>
      <c r="H282" s="4">
        <v>4044</v>
      </c>
      <c r="I282" s="5" t="s">
        <v>25</v>
      </c>
      <c r="J282" s="5" t="s">
        <v>276</v>
      </c>
      <c r="K282" s="12">
        <v>85818461734</v>
      </c>
      <c r="L282" s="5" t="s">
        <v>42</v>
      </c>
      <c r="M282" s="5" t="s">
        <v>439</v>
      </c>
      <c r="N282" s="12" t="s">
        <v>192</v>
      </c>
      <c r="O282" s="5" t="s">
        <v>193</v>
      </c>
      <c r="P282" s="5" t="s">
        <v>193</v>
      </c>
      <c r="Q282" s="5" t="s">
        <v>168</v>
      </c>
      <c r="R282" s="5" t="s">
        <v>169</v>
      </c>
      <c r="S282" s="5" t="s">
        <v>75</v>
      </c>
      <c r="T282" s="4">
        <v>600</v>
      </c>
      <c r="U282" s="5" t="s">
        <v>65</v>
      </c>
      <c r="V282" s="7" t="s">
        <v>27</v>
      </c>
      <c r="W282" s="15">
        <f t="shared" si="6"/>
        <v>1.2212246399982411E-2</v>
      </c>
    </row>
    <row r="283" spans="1:23">
      <c r="A283" s="1">
        <v>143</v>
      </c>
      <c r="B283" s="8" t="s">
        <v>22</v>
      </c>
      <c r="C283" s="9">
        <v>42560.720555555556</v>
      </c>
      <c r="D283" s="2">
        <v>20573428000130</v>
      </c>
      <c r="E283" s="13">
        <v>190000000659</v>
      </c>
      <c r="F283" s="8" t="s">
        <v>23</v>
      </c>
      <c r="G283" s="8" t="s">
        <v>110</v>
      </c>
      <c r="H283" s="2">
        <v>4044</v>
      </c>
      <c r="I283" s="8" t="s">
        <v>25</v>
      </c>
      <c r="J283" s="8" t="s">
        <v>276</v>
      </c>
      <c r="K283" s="13">
        <v>85818461734</v>
      </c>
      <c r="L283" s="8" t="s">
        <v>42</v>
      </c>
      <c r="M283" s="8" t="s">
        <v>439</v>
      </c>
      <c r="N283" s="13" t="s">
        <v>192</v>
      </c>
      <c r="O283" s="8" t="s">
        <v>193</v>
      </c>
      <c r="P283" s="8" t="s">
        <v>193</v>
      </c>
      <c r="Q283" s="8" t="s">
        <v>168</v>
      </c>
      <c r="R283" s="8" t="s">
        <v>169</v>
      </c>
      <c r="S283" s="8" t="s">
        <v>75</v>
      </c>
      <c r="T283" s="2">
        <v>150</v>
      </c>
      <c r="U283" s="8" t="s">
        <v>65</v>
      </c>
      <c r="V283" s="10" t="s">
        <v>27</v>
      </c>
      <c r="W283" s="15">
        <f t="shared" si="6"/>
        <v>3.0530615999956028E-3</v>
      </c>
    </row>
    <row r="284" spans="1:23">
      <c r="A284" s="3">
        <v>143</v>
      </c>
      <c r="B284" s="5" t="s">
        <v>22</v>
      </c>
      <c r="C284" s="6">
        <v>42560.720555555556</v>
      </c>
      <c r="D284" s="4">
        <v>20573428000130</v>
      </c>
      <c r="E284" s="12">
        <v>190000000659</v>
      </c>
      <c r="F284" s="5" t="s">
        <v>23</v>
      </c>
      <c r="G284" s="5" t="s">
        <v>110</v>
      </c>
      <c r="H284" s="4">
        <v>4044</v>
      </c>
      <c r="I284" s="5" t="s">
        <v>25</v>
      </c>
      <c r="J284" s="5" t="s">
        <v>276</v>
      </c>
      <c r="K284" s="12">
        <v>85818461734</v>
      </c>
      <c r="L284" s="5" t="s">
        <v>42</v>
      </c>
      <c r="M284" s="5" t="s">
        <v>439</v>
      </c>
      <c r="N284" s="12" t="s">
        <v>192</v>
      </c>
      <c r="O284" s="5" t="s">
        <v>193</v>
      </c>
      <c r="P284" s="5" t="s">
        <v>193</v>
      </c>
      <c r="Q284" s="5" t="s">
        <v>168</v>
      </c>
      <c r="R284" s="5" t="s">
        <v>169</v>
      </c>
      <c r="S284" s="5" t="s">
        <v>75</v>
      </c>
      <c r="T284" s="4">
        <v>280</v>
      </c>
      <c r="U284" s="5" t="s">
        <v>65</v>
      </c>
      <c r="V284" s="7" t="s">
        <v>27</v>
      </c>
      <c r="W284" s="15">
        <f t="shared" si="6"/>
        <v>5.6990483199917926E-3</v>
      </c>
    </row>
    <row r="285" spans="1:23">
      <c r="A285" s="1">
        <v>143</v>
      </c>
      <c r="B285" s="8" t="s">
        <v>22</v>
      </c>
      <c r="C285" s="9">
        <v>42560.720555555556</v>
      </c>
      <c r="D285" s="2">
        <v>20573428000130</v>
      </c>
      <c r="E285" s="13">
        <v>190000000659</v>
      </c>
      <c r="F285" s="8" t="s">
        <v>23</v>
      </c>
      <c r="G285" s="8" t="s">
        <v>110</v>
      </c>
      <c r="H285" s="2">
        <v>4044</v>
      </c>
      <c r="I285" s="8" t="s">
        <v>25</v>
      </c>
      <c r="J285" s="8" t="s">
        <v>276</v>
      </c>
      <c r="K285" s="13">
        <v>85818461734</v>
      </c>
      <c r="L285" s="8" t="s">
        <v>42</v>
      </c>
      <c r="M285" s="8" t="s">
        <v>439</v>
      </c>
      <c r="N285" s="13" t="s">
        <v>192</v>
      </c>
      <c r="O285" s="8" t="s">
        <v>193</v>
      </c>
      <c r="P285" s="8" t="s">
        <v>193</v>
      </c>
      <c r="Q285" s="8" t="s">
        <v>168</v>
      </c>
      <c r="R285" s="8" t="s">
        <v>169</v>
      </c>
      <c r="S285" s="8" t="s">
        <v>75</v>
      </c>
      <c r="T285" s="2">
        <v>650</v>
      </c>
      <c r="U285" s="8" t="s">
        <v>65</v>
      </c>
      <c r="V285" s="10" t="s">
        <v>27</v>
      </c>
      <c r="W285" s="15">
        <f t="shared" si="6"/>
        <v>1.3229933599980946E-2</v>
      </c>
    </row>
    <row r="286" spans="1:23">
      <c r="A286" s="3">
        <v>143</v>
      </c>
      <c r="B286" s="5" t="s">
        <v>22</v>
      </c>
      <c r="C286" s="6">
        <v>42560.720555555556</v>
      </c>
      <c r="D286" s="4">
        <v>20573428000130</v>
      </c>
      <c r="E286" s="12">
        <v>190000000659</v>
      </c>
      <c r="F286" s="5" t="s">
        <v>23</v>
      </c>
      <c r="G286" s="5" t="s">
        <v>110</v>
      </c>
      <c r="H286" s="4">
        <v>4044</v>
      </c>
      <c r="I286" s="5" t="s">
        <v>25</v>
      </c>
      <c r="J286" s="5" t="s">
        <v>276</v>
      </c>
      <c r="K286" s="12">
        <v>85818461734</v>
      </c>
      <c r="L286" s="5" t="s">
        <v>42</v>
      </c>
      <c r="M286" s="5" t="s">
        <v>439</v>
      </c>
      <c r="N286" s="12" t="s">
        <v>192</v>
      </c>
      <c r="O286" s="5" t="s">
        <v>193</v>
      </c>
      <c r="P286" s="5" t="s">
        <v>193</v>
      </c>
      <c r="Q286" s="5" t="s">
        <v>168</v>
      </c>
      <c r="R286" s="5" t="s">
        <v>169</v>
      </c>
      <c r="S286" s="5" t="s">
        <v>75</v>
      </c>
      <c r="T286" s="4">
        <v>650</v>
      </c>
      <c r="U286" s="5" t="s">
        <v>65</v>
      </c>
      <c r="V286" s="7" t="s">
        <v>27</v>
      </c>
      <c r="W286" s="15">
        <f t="shared" si="6"/>
        <v>1.3229933599980946E-2</v>
      </c>
    </row>
    <row r="287" spans="1:23">
      <c r="A287" s="1">
        <v>143</v>
      </c>
      <c r="B287" s="8" t="s">
        <v>22</v>
      </c>
      <c r="C287" s="9">
        <v>42560.720555555556</v>
      </c>
      <c r="D287" s="2">
        <v>20573428000130</v>
      </c>
      <c r="E287" s="13">
        <v>190000000659</v>
      </c>
      <c r="F287" s="8" t="s">
        <v>23</v>
      </c>
      <c r="G287" s="8" t="s">
        <v>110</v>
      </c>
      <c r="H287" s="2">
        <v>4044</v>
      </c>
      <c r="I287" s="8" t="s">
        <v>25</v>
      </c>
      <c r="J287" s="8" t="s">
        <v>276</v>
      </c>
      <c r="K287" s="13">
        <v>85818461734</v>
      </c>
      <c r="L287" s="8" t="s">
        <v>42</v>
      </c>
      <c r="M287" s="8" t="s">
        <v>439</v>
      </c>
      <c r="N287" s="13" t="s">
        <v>192</v>
      </c>
      <c r="O287" s="8" t="s">
        <v>193</v>
      </c>
      <c r="P287" s="8" t="s">
        <v>193</v>
      </c>
      <c r="Q287" s="8" t="s">
        <v>168</v>
      </c>
      <c r="R287" s="8" t="s">
        <v>169</v>
      </c>
      <c r="S287" s="8" t="s">
        <v>75</v>
      </c>
      <c r="T287" s="2">
        <v>650</v>
      </c>
      <c r="U287" s="8" t="s">
        <v>65</v>
      </c>
      <c r="V287" s="10" t="s">
        <v>27</v>
      </c>
      <c r="W287" s="15">
        <f t="shared" si="6"/>
        <v>1.3229933599980946E-2</v>
      </c>
    </row>
    <row r="288" spans="1:23">
      <c r="A288" s="3">
        <v>143</v>
      </c>
      <c r="B288" s="5" t="s">
        <v>22</v>
      </c>
      <c r="C288" s="6">
        <v>42560.720555555556</v>
      </c>
      <c r="D288" s="4">
        <v>20573428000130</v>
      </c>
      <c r="E288" s="12">
        <v>190000000659</v>
      </c>
      <c r="F288" s="5" t="s">
        <v>23</v>
      </c>
      <c r="G288" s="5" t="s">
        <v>110</v>
      </c>
      <c r="H288" s="4">
        <v>4044</v>
      </c>
      <c r="I288" s="5" t="s">
        <v>25</v>
      </c>
      <c r="J288" s="5" t="s">
        <v>276</v>
      </c>
      <c r="K288" s="12">
        <v>85818461734</v>
      </c>
      <c r="L288" s="5" t="s">
        <v>42</v>
      </c>
      <c r="M288" s="5" t="s">
        <v>439</v>
      </c>
      <c r="N288" s="12" t="s">
        <v>192</v>
      </c>
      <c r="O288" s="5" t="s">
        <v>193</v>
      </c>
      <c r="P288" s="5" t="s">
        <v>193</v>
      </c>
      <c r="Q288" s="5" t="s">
        <v>168</v>
      </c>
      <c r="R288" s="5" t="s">
        <v>169</v>
      </c>
      <c r="S288" s="5" t="s">
        <v>75</v>
      </c>
      <c r="T288" s="4">
        <v>650</v>
      </c>
      <c r="U288" s="5" t="s">
        <v>65</v>
      </c>
      <c r="V288" s="7" t="s">
        <v>27</v>
      </c>
      <c r="W288" s="15">
        <f t="shared" si="6"/>
        <v>1.3229933599980946E-2</v>
      </c>
    </row>
    <row r="289" spans="1:23">
      <c r="A289" s="1">
        <v>143</v>
      </c>
      <c r="B289" s="8" t="s">
        <v>22</v>
      </c>
      <c r="C289" s="9">
        <v>42560.720555555556</v>
      </c>
      <c r="D289" s="2">
        <v>20573428000130</v>
      </c>
      <c r="E289" s="13">
        <v>190000000659</v>
      </c>
      <c r="F289" s="8" t="s">
        <v>23</v>
      </c>
      <c r="G289" s="8" t="s">
        <v>110</v>
      </c>
      <c r="H289" s="2">
        <v>4044</v>
      </c>
      <c r="I289" s="8" t="s">
        <v>25</v>
      </c>
      <c r="J289" s="8" t="s">
        <v>276</v>
      </c>
      <c r="K289" s="13">
        <v>85818461734</v>
      </c>
      <c r="L289" s="8" t="s">
        <v>42</v>
      </c>
      <c r="M289" s="8" t="s">
        <v>439</v>
      </c>
      <c r="N289" s="13" t="s">
        <v>192</v>
      </c>
      <c r="O289" s="8" t="s">
        <v>193</v>
      </c>
      <c r="P289" s="8" t="s">
        <v>193</v>
      </c>
      <c r="Q289" s="8" t="s">
        <v>168</v>
      </c>
      <c r="R289" s="8" t="s">
        <v>169</v>
      </c>
      <c r="S289" s="8" t="s">
        <v>75</v>
      </c>
      <c r="T289" s="2">
        <v>350</v>
      </c>
      <c r="U289" s="8" t="s">
        <v>65</v>
      </c>
      <c r="V289" s="10" t="s">
        <v>27</v>
      </c>
      <c r="W289" s="15">
        <f t="shared" si="6"/>
        <v>7.1238103999897405E-3</v>
      </c>
    </row>
    <row r="290" spans="1:23">
      <c r="A290" s="3">
        <v>143</v>
      </c>
      <c r="B290" s="5" t="s">
        <v>22</v>
      </c>
      <c r="C290" s="6">
        <v>42560.720555555556</v>
      </c>
      <c r="D290" s="4">
        <v>20573428000130</v>
      </c>
      <c r="E290" s="12">
        <v>190000000659</v>
      </c>
      <c r="F290" s="5" t="s">
        <v>23</v>
      </c>
      <c r="G290" s="5" t="s">
        <v>110</v>
      </c>
      <c r="H290" s="4">
        <v>4044</v>
      </c>
      <c r="I290" s="5" t="s">
        <v>25</v>
      </c>
      <c r="J290" s="5" t="s">
        <v>276</v>
      </c>
      <c r="K290" s="12">
        <v>85818461734</v>
      </c>
      <c r="L290" s="5" t="s">
        <v>42</v>
      </c>
      <c r="M290" s="5" t="s">
        <v>439</v>
      </c>
      <c r="N290" s="12" t="s">
        <v>192</v>
      </c>
      <c r="O290" s="5" t="s">
        <v>193</v>
      </c>
      <c r="P290" s="5" t="s">
        <v>193</v>
      </c>
      <c r="Q290" s="5" t="s">
        <v>168</v>
      </c>
      <c r="R290" s="5" t="s">
        <v>169</v>
      </c>
      <c r="S290" s="5" t="s">
        <v>75</v>
      </c>
      <c r="T290" s="4">
        <v>350</v>
      </c>
      <c r="U290" s="5" t="s">
        <v>65</v>
      </c>
      <c r="V290" s="7" t="s">
        <v>27</v>
      </c>
      <c r="W290" s="15">
        <f t="shared" si="6"/>
        <v>7.1238103999897405E-3</v>
      </c>
    </row>
    <row r="291" spans="1:23">
      <c r="A291" s="1">
        <v>143</v>
      </c>
      <c r="B291" s="8" t="s">
        <v>22</v>
      </c>
      <c r="C291" s="9">
        <v>42560.720555555556</v>
      </c>
      <c r="D291" s="2">
        <v>20573428000130</v>
      </c>
      <c r="E291" s="13">
        <v>190000000659</v>
      </c>
      <c r="F291" s="8" t="s">
        <v>23</v>
      </c>
      <c r="G291" s="8" t="s">
        <v>110</v>
      </c>
      <c r="H291" s="2">
        <v>4044</v>
      </c>
      <c r="I291" s="8" t="s">
        <v>25</v>
      </c>
      <c r="J291" s="8" t="s">
        <v>276</v>
      </c>
      <c r="K291" s="13">
        <v>85818461734</v>
      </c>
      <c r="L291" s="8" t="s">
        <v>42</v>
      </c>
      <c r="M291" s="8" t="s">
        <v>439</v>
      </c>
      <c r="N291" s="13" t="s">
        <v>192</v>
      </c>
      <c r="O291" s="8" t="s">
        <v>193</v>
      </c>
      <c r="P291" s="8" t="s">
        <v>193</v>
      </c>
      <c r="Q291" s="8" t="s">
        <v>168</v>
      </c>
      <c r="R291" s="8" t="s">
        <v>169</v>
      </c>
      <c r="S291" s="8" t="s">
        <v>75</v>
      </c>
      <c r="T291" s="2">
        <v>2000</v>
      </c>
      <c r="U291" s="8" t="s">
        <v>65</v>
      </c>
      <c r="V291" s="10" t="s">
        <v>27</v>
      </c>
      <c r="W291" s="15">
        <f t="shared" si="6"/>
        <v>4.0707487999941373E-2</v>
      </c>
    </row>
    <row r="292" spans="1:23">
      <c r="A292" s="3">
        <v>143</v>
      </c>
      <c r="B292" s="5" t="s">
        <v>22</v>
      </c>
      <c r="C292" s="6">
        <v>42560.720555555556</v>
      </c>
      <c r="D292" s="4">
        <v>20573428000130</v>
      </c>
      <c r="E292" s="12">
        <v>190000000659</v>
      </c>
      <c r="F292" s="5" t="s">
        <v>23</v>
      </c>
      <c r="G292" s="5" t="s">
        <v>110</v>
      </c>
      <c r="H292" s="4">
        <v>4044</v>
      </c>
      <c r="I292" s="5" t="s">
        <v>25</v>
      </c>
      <c r="J292" s="5" t="s">
        <v>276</v>
      </c>
      <c r="K292" s="12">
        <v>85818461734</v>
      </c>
      <c r="L292" s="5" t="s">
        <v>27</v>
      </c>
      <c r="M292" s="5" t="s">
        <v>27</v>
      </c>
      <c r="N292" s="12" t="s">
        <v>27</v>
      </c>
      <c r="O292" s="5" t="s">
        <v>27</v>
      </c>
      <c r="P292" s="5" t="s">
        <v>27</v>
      </c>
      <c r="Q292" s="5" t="s">
        <v>27</v>
      </c>
      <c r="R292" s="5" t="s">
        <v>27</v>
      </c>
      <c r="S292" s="5" t="s">
        <v>153</v>
      </c>
      <c r="T292" s="4">
        <v>4.6500000000000004</v>
      </c>
      <c r="U292" s="5" t="s">
        <v>32</v>
      </c>
      <c r="V292" s="7" t="s">
        <v>27</v>
      </c>
      <c r="W292" s="15">
        <f t="shared" si="6"/>
        <v>9.4644909599863702E-5</v>
      </c>
    </row>
    <row r="293" spans="1:23">
      <c r="A293" s="1">
        <v>143</v>
      </c>
      <c r="B293" s="8" t="s">
        <v>22</v>
      </c>
      <c r="C293" s="9">
        <v>42560.720555555556</v>
      </c>
      <c r="D293" s="2">
        <v>20573428000130</v>
      </c>
      <c r="E293" s="13">
        <v>190000000659</v>
      </c>
      <c r="F293" s="8" t="s">
        <v>23</v>
      </c>
      <c r="G293" s="8" t="s">
        <v>110</v>
      </c>
      <c r="H293" s="2">
        <v>4044</v>
      </c>
      <c r="I293" s="8" t="s">
        <v>25</v>
      </c>
      <c r="J293" s="8" t="s">
        <v>276</v>
      </c>
      <c r="K293" s="13">
        <v>85818461734</v>
      </c>
      <c r="L293" s="8" t="s">
        <v>27</v>
      </c>
      <c r="M293" s="8" t="s">
        <v>27</v>
      </c>
      <c r="N293" s="13" t="s">
        <v>27</v>
      </c>
      <c r="O293" s="8" t="s">
        <v>27</v>
      </c>
      <c r="P293" s="8" t="s">
        <v>27</v>
      </c>
      <c r="Q293" s="8" t="s">
        <v>27</v>
      </c>
      <c r="R293" s="8" t="s">
        <v>27</v>
      </c>
      <c r="S293" s="8" t="s">
        <v>43</v>
      </c>
      <c r="T293" s="2">
        <v>4.6500000000000004</v>
      </c>
      <c r="U293" s="8" t="s">
        <v>32</v>
      </c>
      <c r="V293" s="10" t="s">
        <v>27</v>
      </c>
      <c r="W293" s="15">
        <f t="shared" si="6"/>
        <v>9.4644909599863702E-5</v>
      </c>
    </row>
    <row r="294" spans="1:23">
      <c r="A294" s="3">
        <v>143</v>
      </c>
      <c r="B294" s="5" t="s">
        <v>22</v>
      </c>
      <c r="C294" s="6">
        <v>42560.720555555556</v>
      </c>
      <c r="D294" s="4">
        <v>20573428000130</v>
      </c>
      <c r="E294" s="12">
        <v>190000000659</v>
      </c>
      <c r="F294" s="5" t="s">
        <v>23</v>
      </c>
      <c r="G294" s="5" t="s">
        <v>110</v>
      </c>
      <c r="H294" s="4">
        <v>4044</v>
      </c>
      <c r="I294" s="5" t="s">
        <v>25</v>
      </c>
      <c r="J294" s="5" t="s">
        <v>276</v>
      </c>
      <c r="K294" s="12">
        <v>85818461734</v>
      </c>
      <c r="L294" s="5" t="s">
        <v>27</v>
      </c>
      <c r="M294" s="5" t="s">
        <v>27</v>
      </c>
      <c r="N294" s="12" t="s">
        <v>27</v>
      </c>
      <c r="O294" s="5" t="s">
        <v>27</v>
      </c>
      <c r="P294" s="5" t="s">
        <v>27</v>
      </c>
      <c r="Q294" s="5" t="s">
        <v>27</v>
      </c>
      <c r="R294" s="5" t="s">
        <v>27</v>
      </c>
      <c r="S294" s="5" t="s">
        <v>73</v>
      </c>
      <c r="T294" s="4">
        <v>4.6500000000000004</v>
      </c>
      <c r="U294" s="5" t="s">
        <v>32</v>
      </c>
      <c r="V294" s="7" t="s">
        <v>27</v>
      </c>
      <c r="W294" s="15">
        <f t="shared" si="6"/>
        <v>9.4644909599863702E-5</v>
      </c>
    </row>
    <row r="295" spans="1:23">
      <c r="A295" s="1">
        <v>143</v>
      </c>
      <c r="B295" s="8" t="s">
        <v>22</v>
      </c>
      <c r="C295" s="9">
        <v>42560.720555555556</v>
      </c>
      <c r="D295" s="2">
        <v>20573428000130</v>
      </c>
      <c r="E295" s="13">
        <v>190000000659</v>
      </c>
      <c r="F295" s="8" t="s">
        <v>23</v>
      </c>
      <c r="G295" s="8" t="s">
        <v>110</v>
      </c>
      <c r="H295" s="2">
        <v>4044</v>
      </c>
      <c r="I295" s="8" t="s">
        <v>25</v>
      </c>
      <c r="J295" s="8" t="s">
        <v>276</v>
      </c>
      <c r="K295" s="13">
        <v>85818461734</v>
      </c>
      <c r="L295" s="8" t="s">
        <v>42</v>
      </c>
      <c r="M295" s="8" t="s">
        <v>577</v>
      </c>
      <c r="N295" s="13" t="s">
        <v>578</v>
      </c>
      <c r="O295" s="8" t="s">
        <v>579</v>
      </c>
      <c r="P295" s="8" t="s">
        <v>579</v>
      </c>
      <c r="Q295" s="8" t="s">
        <v>182</v>
      </c>
      <c r="R295" s="8" t="s">
        <v>183</v>
      </c>
      <c r="S295" s="8" t="s">
        <v>64</v>
      </c>
      <c r="T295" s="2">
        <v>2000</v>
      </c>
      <c r="U295" s="8" t="s">
        <v>48</v>
      </c>
      <c r="V295" s="10" t="s">
        <v>27</v>
      </c>
      <c r="W295" s="15">
        <f t="shared" si="6"/>
        <v>4.0707487999941373E-2</v>
      </c>
    </row>
    <row r="296" spans="1:23">
      <c r="A296" s="3">
        <v>143</v>
      </c>
      <c r="B296" s="5" t="s">
        <v>22</v>
      </c>
      <c r="C296" s="6">
        <v>42560.720555555556</v>
      </c>
      <c r="D296" s="4">
        <v>20573428000130</v>
      </c>
      <c r="E296" s="12">
        <v>190000000659</v>
      </c>
      <c r="F296" s="5" t="s">
        <v>23</v>
      </c>
      <c r="G296" s="5" t="s">
        <v>110</v>
      </c>
      <c r="H296" s="4">
        <v>4044</v>
      </c>
      <c r="I296" s="5" t="s">
        <v>25</v>
      </c>
      <c r="J296" s="5" t="s">
        <v>276</v>
      </c>
      <c r="K296" s="12">
        <v>85818461734</v>
      </c>
      <c r="L296" s="5" t="s">
        <v>27</v>
      </c>
      <c r="M296" s="5" t="s">
        <v>27</v>
      </c>
      <c r="N296" s="12" t="s">
        <v>618</v>
      </c>
      <c r="O296" s="5" t="s">
        <v>619</v>
      </c>
      <c r="P296" s="5" t="s">
        <v>619</v>
      </c>
      <c r="Q296" s="5" t="s">
        <v>27</v>
      </c>
      <c r="R296" s="5" t="s">
        <v>27</v>
      </c>
      <c r="S296" s="5" t="s">
        <v>38</v>
      </c>
      <c r="T296" s="4">
        <v>800</v>
      </c>
      <c r="U296" s="5" t="s">
        <v>576</v>
      </c>
      <c r="V296" s="7" t="s">
        <v>583</v>
      </c>
      <c r="W296" s="15">
        <f t="shared" si="6"/>
        <v>1.6282995199976551E-2</v>
      </c>
    </row>
    <row r="297" spans="1:23">
      <c r="A297" s="1">
        <v>143</v>
      </c>
      <c r="B297" s="8" t="s">
        <v>22</v>
      </c>
      <c r="C297" s="9">
        <v>42560.720555555556</v>
      </c>
      <c r="D297" s="2">
        <v>20573428000130</v>
      </c>
      <c r="E297" s="13">
        <v>190000000659</v>
      </c>
      <c r="F297" s="8" t="s">
        <v>23</v>
      </c>
      <c r="G297" s="8" t="s">
        <v>110</v>
      </c>
      <c r="H297" s="2">
        <v>4044</v>
      </c>
      <c r="I297" s="8" t="s">
        <v>25</v>
      </c>
      <c r="J297" s="8" t="s">
        <v>276</v>
      </c>
      <c r="K297" s="13">
        <v>85818461734</v>
      </c>
      <c r="L297" s="8" t="s">
        <v>27</v>
      </c>
      <c r="M297" s="8" t="s">
        <v>27</v>
      </c>
      <c r="N297" s="13" t="s">
        <v>627</v>
      </c>
      <c r="O297" s="8" t="s">
        <v>628</v>
      </c>
      <c r="P297" s="8" t="s">
        <v>628</v>
      </c>
      <c r="Q297" s="8" t="s">
        <v>27</v>
      </c>
      <c r="R297" s="8" t="s">
        <v>27</v>
      </c>
      <c r="S297" s="8" t="s">
        <v>38</v>
      </c>
      <c r="T297" s="2">
        <v>800</v>
      </c>
      <c r="U297" s="8" t="s">
        <v>576</v>
      </c>
      <c r="V297" s="10" t="s">
        <v>583</v>
      </c>
      <c r="W297" s="15">
        <f t="shared" si="6"/>
        <v>1.6282995199976551E-2</v>
      </c>
    </row>
    <row r="298" spans="1:23">
      <c r="A298" s="3">
        <v>143</v>
      </c>
      <c r="B298" s="5" t="s">
        <v>22</v>
      </c>
      <c r="C298" s="6">
        <v>42560.720555555556</v>
      </c>
      <c r="D298" s="4">
        <v>20573428000130</v>
      </c>
      <c r="E298" s="12">
        <v>190000000659</v>
      </c>
      <c r="F298" s="5" t="s">
        <v>23</v>
      </c>
      <c r="G298" s="5" t="s">
        <v>110</v>
      </c>
      <c r="H298" s="4">
        <v>4044</v>
      </c>
      <c r="I298" s="5" t="s">
        <v>25</v>
      </c>
      <c r="J298" s="5" t="s">
        <v>276</v>
      </c>
      <c r="K298" s="12">
        <v>85818461734</v>
      </c>
      <c r="L298" s="5" t="s">
        <v>27</v>
      </c>
      <c r="M298" s="5" t="s">
        <v>27</v>
      </c>
      <c r="N298" s="12" t="s">
        <v>610</v>
      </c>
      <c r="O298" s="5" t="s">
        <v>611</v>
      </c>
      <c r="P298" s="5" t="s">
        <v>611</v>
      </c>
      <c r="Q298" s="5" t="s">
        <v>27</v>
      </c>
      <c r="R298" s="5" t="s">
        <v>27</v>
      </c>
      <c r="S298" s="5" t="s">
        <v>83</v>
      </c>
      <c r="T298" s="4">
        <v>1500</v>
      </c>
      <c r="U298" s="5" t="s">
        <v>570</v>
      </c>
      <c r="V298" s="7" t="s">
        <v>626</v>
      </c>
      <c r="W298" s="15">
        <f t="shared" si="6"/>
        <v>3.0530615999956032E-2</v>
      </c>
    </row>
    <row r="299" spans="1:23">
      <c r="A299" s="1">
        <v>143</v>
      </c>
      <c r="B299" s="8" t="s">
        <v>22</v>
      </c>
      <c r="C299" s="9">
        <v>42560.720555555556</v>
      </c>
      <c r="D299" s="2">
        <v>20573428000130</v>
      </c>
      <c r="E299" s="13">
        <v>190000000659</v>
      </c>
      <c r="F299" s="8" t="s">
        <v>23</v>
      </c>
      <c r="G299" s="8" t="s">
        <v>110</v>
      </c>
      <c r="H299" s="2">
        <v>4044</v>
      </c>
      <c r="I299" s="8" t="s">
        <v>25</v>
      </c>
      <c r="J299" s="8" t="s">
        <v>276</v>
      </c>
      <c r="K299" s="13">
        <v>85818461734</v>
      </c>
      <c r="L299" s="8" t="s">
        <v>42</v>
      </c>
      <c r="M299" s="8" t="s">
        <v>682</v>
      </c>
      <c r="N299" s="13" t="s">
        <v>249</v>
      </c>
      <c r="O299" s="8" t="s">
        <v>250</v>
      </c>
      <c r="P299" s="8" t="s">
        <v>250</v>
      </c>
      <c r="Q299" s="8" t="s">
        <v>71</v>
      </c>
      <c r="R299" s="8" t="s">
        <v>72</v>
      </c>
      <c r="S299" s="8" t="s">
        <v>36</v>
      </c>
      <c r="T299" s="2">
        <v>2026.5</v>
      </c>
      <c r="U299" s="8" t="s">
        <v>44</v>
      </c>
      <c r="V299" s="10" t="s">
        <v>27</v>
      </c>
      <c r="W299" s="15">
        <f t="shared" si="6"/>
        <v>4.1246862215940594E-2</v>
      </c>
    </row>
    <row r="300" spans="1:23">
      <c r="A300" s="3">
        <v>143</v>
      </c>
      <c r="B300" s="5" t="s">
        <v>22</v>
      </c>
      <c r="C300" s="6">
        <v>42560.720555555556</v>
      </c>
      <c r="D300" s="4">
        <v>20573428000130</v>
      </c>
      <c r="E300" s="12">
        <v>190000000659</v>
      </c>
      <c r="F300" s="5" t="s">
        <v>23</v>
      </c>
      <c r="G300" s="5" t="s">
        <v>110</v>
      </c>
      <c r="H300" s="4">
        <v>4044</v>
      </c>
      <c r="I300" s="5" t="s">
        <v>25</v>
      </c>
      <c r="J300" s="5" t="s">
        <v>276</v>
      </c>
      <c r="K300" s="12">
        <v>85818461734</v>
      </c>
      <c r="L300" s="5" t="s">
        <v>27</v>
      </c>
      <c r="M300" s="5" t="s">
        <v>27</v>
      </c>
      <c r="N300" s="12" t="s">
        <v>683</v>
      </c>
      <c r="O300" s="5" t="s">
        <v>684</v>
      </c>
      <c r="P300" s="5" t="s">
        <v>684</v>
      </c>
      <c r="Q300" s="5" t="s">
        <v>27</v>
      </c>
      <c r="R300" s="5" t="s">
        <v>27</v>
      </c>
      <c r="S300" s="5" t="s">
        <v>38</v>
      </c>
      <c r="T300" s="4">
        <v>800</v>
      </c>
      <c r="U300" s="5" t="s">
        <v>576</v>
      </c>
      <c r="V300" s="7" t="s">
        <v>583</v>
      </c>
      <c r="W300" s="15">
        <f t="shared" si="6"/>
        <v>1.6282995199976551E-2</v>
      </c>
    </row>
    <row r="301" spans="1:23">
      <c r="A301" s="1">
        <v>143</v>
      </c>
      <c r="B301" s="8" t="s">
        <v>22</v>
      </c>
      <c r="C301" s="9">
        <v>42560.720555555556</v>
      </c>
      <c r="D301" s="2">
        <v>20573428000130</v>
      </c>
      <c r="E301" s="13">
        <v>190000000659</v>
      </c>
      <c r="F301" s="8" t="s">
        <v>23</v>
      </c>
      <c r="G301" s="8" t="s">
        <v>110</v>
      </c>
      <c r="H301" s="2">
        <v>4044</v>
      </c>
      <c r="I301" s="8" t="s">
        <v>25</v>
      </c>
      <c r="J301" s="8" t="s">
        <v>276</v>
      </c>
      <c r="K301" s="13">
        <v>85818461734</v>
      </c>
      <c r="L301" s="8" t="s">
        <v>42</v>
      </c>
      <c r="M301" s="8" t="s">
        <v>692</v>
      </c>
      <c r="N301" s="13" t="s">
        <v>578</v>
      </c>
      <c r="O301" s="8" t="s">
        <v>579</v>
      </c>
      <c r="P301" s="8" t="s">
        <v>579</v>
      </c>
      <c r="Q301" s="8" t="s">
        <v>182</v>
      </c>
      <c r="R301" s="8" t="s">
        <v>183</v>
      </c>
      <c r="S301" s="8" t="s">
        <v>62</v>
      </c>
      <c r="T301" s="2">
        <v>191.4</v>
      </c>
      <c r="U301" s="8" t="s">
        <v>48</v>
      </c>
      <c r="V301" s="10" t="s">
        <v>27</v>
      </c>
      <c r="W301" s="15">
        <f t="shared" si="6"/>
        <v>3.8957066015943894E-3</v>
      </c>
    </row>
    <row r="302" spans="1:23">
      <c r="A302" s="3">
        <v>143</v>
      </c>
      <c r="B302" s="5" t="s">
        <v>22</v>
      </c>
      <c r="C302" s="6">
        <v>42560.720555555556</v>
      </c>
      <c r="D302" s="4">
        <v>20573428000130</v>
      </c>
      <c r="E302" s="12">
        <v>190000000659</v>
      </c>
      <c r="F302" s="5" t="s">
        <v>23</v>
      </c>
      <c r="G302" s="5" t="s">
        <v>110</v>
      </c>
      <c r="H302" s="4">
        <v>4044</v>
      </c>
      <c r="I302" s="5" t="s">
        <v>25</v>
      </c>
      <c r="J302" s="5" t="s">
        <v>276</v>
      </c>
      <c r="K302" s="12">
        <v>85818461734</v>
      </c>
      <c r="L302" s="5" t="s">
        <v>42</v>
      </c>
      <c r="M302" s="5" t="s">
        <v>692</v>
      </c>
      <c r="N302" s="12" t="s">
        <v>578</v>
      </c>
      <c r="O302" s="5" t="s">
        <v>579</v>
      </c>
      <c r="P302" s="5" t="s">
        <v>579</v>
      </c>
      <c r="Q302" s="5" t="s">
        <v>182</v>
      </c>
      <c r="R302" s="5" t="s">
        <v>183</v>
      </c>
      <c r="S302" s="5" t="s">
        <v>62</v>
      </c>
      <c r="T302" s="4">
        <v>1000</v>
      </c>
      <c r="U302" s="5" t="s">
        <v>48</v>
      </c>
      <c r="V302" s="7" t="s">
        <v>27</v>
      </c>
      <c r="W302" s="15">
        <f t="shared" si="6"/>
        <v>2.0353743999970687E-2</v>
      </c>
    </row>
    <row r="303" spans="1:23">
      <c r="A303" s="1">
        <v>143</v>
      </c>
      <c r="B303" s="8" t="s">
        <v>22</v>
      </c>
      <c r="C303" s="9">
        <v>42560.720555555556</v>
      </c>
      <c r="D303" s="2">
        <v>20573428000130</v>
      </c>
      <c r="E303" s="13">
        <v>190000000659</v>
      </c>
      <c r="F303" s="8" t="s">
        <v>23</v>
      </c>
      <c r="G303" s="8" t="s">
        <v>110</v>
      </c>
      <c r="H303" s="2">
        <v>4044</v>
      </c>
      <c r="I303" s="8" t="s">
        <v>25</v>
      </c>
      <c r="J303" s="8" t="s">
        <v>276</v>
      </c>
      <c r="K303" s="13">
        <v>85818461734</v>
      </c>
      <c r="L303" s="8" t="s">
        <v>27</v>
      </c>
      <c r="M303" s="8" t="s">
        <v>27</v>
      </c>
      <c r="N303" s="13" t="s">
        <v>709</v>
      </c>
      <c r="O303" s="8" t="s">
        <v>710</v>
      </c>
      <c r="P303" s="8" t="s">
        <v>710</v>
      </c>
      <c r="Q303" s="8" t="s">
        <v>27</v>
      </c>
      <c r="R303" s="8" t="s">
        <v>27</v>
      </c>
      <c r="S303" s="8" t="s">
        <v>38</v>
      </c>
      <c r="T303" s="2">
        <v>800</v>
      </c>
      <c r="U303" s="8" t="s">
        <v>576</v>
      </c>
      <c r="V303" s="10" t="s">
        <v>583</v>
      </c>
      <c r="W303" s="15">
        <f t="shared" si="6"/>
        <v>1.6282995199976551E-2</v>
      </c>
    </row>
    <row r="304" spans="1:23">
      <c r="A304" s="3">
        <v>143</v>
      </c>
      <c r="B304" s="5" t="s">
        <v>22</v>
      </c>
      <c r="C304" s="6">
        <v>42560.720555555556</v>
      </c>
      <c r="D304" s="4">
        <v>20573428000130</v>
      </c>
      <c r="E304" s="12">
        <v>190000000659</v>
      </c>
      <c r="F304" s="5" t="s">
        <v>23</v>
      </c>
      <c r="G304" s="5" t="s">
        <v>110</v>
      </c>
      <c r="H304" s="4">
        <v>4044</v>
      </c>
      <c r="I304" s="5" t="s">
        <v>25</v>
      </c>
      <c r="J304" s="5" t="s">
        <v>276</v>
      </c>
      <c r="K304" s="12">
        <v>85818461734</v>
      </c>
      <c r="L304" s="5" t="s">
        <v>27</v>
      </c>
      <c r="M304" s="5" t="s">
        <v>27</v>
      </c>
      <c r="N304" s="12" t="s">
        <v>719</v>
      </c>
      <c r="O304" s="5" t="s">
        <v>720</v>
      </c>
      <c r="P304" s="5" t="s">
        <v>720</v>
      </c>
      <c r="Q304" s="5" t="s">
        <v>27</v>
      </c>
      <c r="R304" s="5" t="s">
        <v>27</v>
      </c>
      <c r="S304" s="5" t="s">
        <v>38</v>
      </c>
      <c r="T304" s="4">
        <v>800</v>
      </c>
      <c r="U304" s="5" t="s">
        <v>576</v>
      </c>
      <c r="V304" s="7" t="s">
        <v>583</v>
      </c>
      <c r="W304" s="15">
        <f t="shared" si="6"/>
        <v>1.6282995199976551E-2</v>
      </c>
    </row>
    <row r="305" spans="1:24">
      <c r="A305" s="1">
        <v>143</v>
      </c>
      <c r="B305" s="8" t="s">
        <v>22</v>
      </c>
      <c r="C305" s="9">
        <v>42560.720555555556</v>
      </c>
      <c r="D305" s="2">
        <v>20573428000130</v>
      </c>
      <c r="E305" s="13">
        <v>190000000659</v>
      </c>
      <c r="F305" s="8" t="s">
        <v>23</v>
      </c>
      <c r="G305" s="8" t="s">
        <v>110</v>
      </c>
      <c r="H305" s="2">
        <v>4044</v>
      </c>
      <c r="I305" s="8" t="s">
        <v>25</v>
      </c>
      <c r="J305" s="8" t="s">
        <v>276</v>
      </c>
      <c r="K305" s="13">
        <v>85818461734</v>
      </c>
      <c r="L305" s="8" t="s">
        <v>27</v>
      </c>
      <c r="M305" s="8" t="s">
        <v>27</v>
      </c>
      <c r="N305" s="13" t="s">
        <v>730</v>
      </c>
      <c r="O305" s="8" t="s">
        <v>731</v>
      </c>
      <c r="P305" s="8" t="s">
        <v>731</v>
      </c>
      <c r="Q305" s="8" t="s">
        <v>27</v>
      </c>
      <c r="R305" s="8" t="s">
        <v>27</v>
      </c>
      <c r="S305" s="8" t="s">
        <v>38</v>
      </c>
      <c r="T305" s="2">
        <v>800</v>
      </c>
      <c r="U305" s="8" t="s">
        <v>576</v>
      </c>
      <c r="V305" s="10" t="s">
        <v>583</v>
      </c>
      <c r="W305" s="15">
        <f t="shared" si="6"/>
        <v>1.6282995199976551E-2</v>
      </c>
    </row>
    <row r="306" spans="1:24">
      <c r="A306" s="3">
        <v>143</v>
      </c>
      <c r="B306" s="5" t="s">
        <v>22</v>
      </c>
      <c r="C306" s="6">
        <v>42560.720555555556</v>
      </c>
      <c r="D306" s="4">
        <v>20573428000130</v>
      </c>
      <c r="E306" s="12">
        <v>190000000659</v>
      </c>
      <c r="F306" s="5" t="s">
        <v>23</v>
      </c>
      <c r="G306" s="5" t="s">
        <v>110</v>
      </c>
      <c r="H306" s="4">
        <v>4044</v>
      </c>
      <c r="I306" s="5" t="s">
        <v>25</v>
      </c>
      <c r="J306" s="5" t="s">
        <v>276</v>
      </c>
      <c r="K306" s="12">
        <v>85818461734</v>
      </c>
      <c r="L306" s="5" t="s">
        <v>27</v>
      </c>
      <c r="M306" s="5" t="s">
        <v>27</v>
      </c>
      <c r="N306" s="12" t="s">
        <v>735</v>
      </c>
      <c r="O306" s="5" t="s">
        <v>736</v>
      </c>
      <c r="P306" s="5" t="s">
        <v>736</v>
      </c>
      <c r="Q306" s="5" t="s">
        <v>27</v>
      </c>
      <c r="R306" s="5" t="s">
        <v>27</v>
      </c>
      <c r="S306" s="5" t="s">
        <v>38</v>
      </c>
      <c r="T306" s="4">
        <v>800</v>
      </c>
      <c r="U306" s="5" t="s">
        <v>576</v>
      </c>
      <c r="V306" s="7" t="s">
        <v>583</v>
      </c>
      <c r="W306" s="15">
        <f t="shared" si="6"/>
        <v>1.6282995199976551E-2</v>
      </c>
    </row>
    <row r="307" spans="1:24">
      <c r="A307" s="1">
        <v>143</v>
      </c>
      <c r="B307" s="8" t="s">
        <v>22</v>
      </c>
      <c r="C307" s="9">
        <v>42560.720555555556</v>
      </c>
      <c r="D307" s="2">
        <v>20573428000130</v>
      </c>
      <c r="E307" s="13">
        <v>190000000659</v>
      </c>
      <c r="F307" s="8" t="s">
        <v>23</v>
      </c>
      <c r="G307" s="8" t="s">
        <v>110</v>
      </c>
      <c r="H307" s="2">
        <v>4044</v>
      </c>
      <c r="I307" s="8" t="s">
        <v>25</v>
      </c>
      <c r="J307" s="8" t="s">
        <v>276</v>
      </c>
      <c r="K307" s="13">
        <v>85818461734</v>
      </c>
      <c r="L307" s="8" t="s">
        <v>27</v>
      </c>
      <c r="M307" s="8" t="s">
        <v>27</v>
      </c>
      <c r="N307" s="13" t="s">
        <v>739</v>
      </c>
      <c r="O307" s="8" t="s">
        <v>740</v>
      </c>
      <c r="P307" s="8" t="s">
        <v>740</v>
      </c>
      <c r="Q307" s="8" t="s">
        <v>27</v>
      </c>
      <c r="R307" s="8" t="s">
        <v>27</v>
      </c>
      <c r="S307" s="8" t="s">
        <v>38</v>
      </c>
      <c r="T307" s="2">
        <v>800</v>
      </c>
      <c r="U307" s="8" t="s">
        <v>576</v>
      </c>
      <c r="V307" s="10" t="s">
        <v>583</v>
      </c>
      <c r="W307" s="15">
        <f t="shared" si="6"/>
        <v>1.6282995199976551E-2</v>
      </c>
    </row>
    <row r="308" spans="1:24">
      <c r="A308" s="3">
        <v>143</v>
      </c>
      <c r="B308" s="5" t="s">
        <v>22</v>
      </c>
      <c r="C308" s="6">
        <v>42560.720555555556</v>
      </c>
      <c r="D308" s="4">
        <v>20573428000130</v>
      </c>
      <c r="E308" s="12">
        <v>190000000659</v>
      </c>
      <c r="F308" s="5" t="s">
        <v>23</v>
      </c>
      <c r="G308" s="5" t="s">
        <v>110</v>
      </c>
      <c r="H308" s="4">
        <v>4044</v>
      </c>
      <c r="I308" s="5" t="s">
        <v>25</v>
      </c>
      <c r="J308" s="5" t="s">
        <v>276</v>
      </c>
      <c r="K308" s="12">
        <v>85818461734</v>
      </c>
      <c r="L308" s="5" t="s">
        <v>27</v>
      </c>
      <c r="M308" s="5" t="s">
        <v>27</v>
      </c>
      <c r="N308" s="12" t="s">
        <v>753</v>
      </c>
      <c r="O308" s="5" t="s">
        <v>754</v>
      </c>
      <c r="P308" s="5" t="s">
        <v>754</v>
      </c>
      <c r="Q308" s="5" t="s">
        <v>27</v>
      </c>
      <c r="R308" s="5" t="s">
        <v>27</v>
      </c>
      <c r="S308" s="5" t="s">
        <v>38</v>
      </c>
      <c r="T308" s="4">
        <v>800</v>
      </c>
      <c r="U308" s="5" t="s">
        <v>576</v>
      </c>
      <c r="V308" s="7" t="s">
        <v>583</v>
      </c>
      <c r="W308" s="15">
        <f t="shared" si="6"/>
        <v>1.6282995199976551E-2</v>
      </c>
    </row>
    <row r="309" spans="1:24">
      <c r="A309" s="1">
        <v>143</v>
      </c>
      <c r="B309" s="8" t="s">
        <v>22</v>
      </c>
      <c r="C309" s="9">
        <v>42560.720555555556</v>
      </c>
      <c r="D309" s="2">
        <v>20573428000130</v>
      </c>
      <c r="E309" s="13">
        <v>190000000659</v>
      </c>
      <c r="F309" s="8" t="s">
        <v>23</v>
      </c>
      <c r="G309" s="8" t="s">
        <v>110</v>
      </c>
      <c r="H309" s="2">
        <v>4044</v>
      </c>
      <c r="I309" s="8" t="s">
        <v>25</v>
      </c>
      <c r="J309" s="8" t="s">
        <v>276</v>
      </c>
      <c r="K309" s="13">
        <v>85818461734</v>
      </c>
      <c r="L309" s="8" t="s">
        <v>27</v>
      </c>
      <c r="M309" s="8" t="s">
        <v>27</v>
      </c>
      <c r="N309" s="13" t="s">
        <v>765</v>
      </c>
      <c r="O309" s="8" t="s">
        <v>766</v>
      </c>
      <c r="P309" s="8" t="s">
        <v>766</v>
      </c>
      <c r="Q309" s="8" t="s">
        <v>27</v>
      </c>
      <c r="R309" s="8" t="s">
        <v>27</v>
      </c>
      <c r="S309" s="8" t="s">
        <v>83</v>
      </c>
      <c r="T309" s="2">
        <v>3000</v>
      </c>
      <c r="U309" s="8" t="s">
        <v>570</v>
      </c>
      <c r="V309" s="10" t="s">
        <v>767</v>
      </c>
      <c r="W309" s="15">
        <f t="shared" si="6"/>
        <v>6.1061231999912063E-2</v>
      </c>
    </row>
    <row r="310" spans="1:24">
      <c r="A310" s="3">
        <v>143</v>
      </c>
      <c r="B310" s="5" t="s">
        <v>22</v>
      </c>
      <c r="C310" s="6">
        <v>42560.720555555556</v>
      </c>
      <c r="D310" s="4">
        <v>20573428000130</v>
      </c>
      <c r="E310" s="12">
        <v>190000000659</v>
      </c>
      <c r="F310" s="5" t="s">
        <v>23</v>
      </c>
      <c r="G310" s="5" t="s">
        <v>110</v>
      </c>
      <c r="H310" s="4">
        <v>4044</v>
      </c>
      <c r="I310" s="5" t="s">
        <v>25</v>
      </c>
      <c r="J310" s="5" t="s">
        <v>276</v>
      </c>
      <c r="K310" s="12">
        <v>85818461734</v>
      </c>
      <c r="L310" s="5" t="s">
        <v>27</v>
      </c>
      <c r="M310" s="5" t="s">
        <v>27</v>
      </c>
      <c r="N310" s="12" t="s">
        <v>768</v>
      </c>
      <c r="O310" s="5" t="s">
        <v>769</v>
      </c>
      <c r="P310" s="5" t="s">
        <v>769</v>
      </c>
      <c r="Q310" s="5" t="s">
        <v>27</v>
      </c>
      <c r="R310" s="5" t="s">
        <v>27</v>
      </c>
      <c r="S310" s="5" t="s">
        <v>38</v>
      </c>
      <c r="T310" s="4">
        <v>800</v>
      </c>
      <c r="U310" s="5" t="s">
        <v>576</v>
      </c>
      <c r="V310" s="7" t="s">
        <v>583</v>
      </c>
      <c r="W310" s="15">
        <f t="shared" si="6"/>
        <v>1.6282995199976551E-2</v>
      </c>
    </row>
    <row r="311" spans="1:24">
      <c r="A311" s="1">
        <v>143</v>
      </c>
      <c r="B311" s="8" t="s">
        <v>22</v>
      </c>
      <c r="C311" s="9">
        <v>42560.720555555556</v>
      </c>
      <c r="D311" s="2">
        <v>20573428000130</v>
      </c>
      <c r="E311" s="13">
        <v>190000000659</v>
      </c>
      <c r="F311" s="8" t="s">
        <v>23</v>
      </c>
      <c r="G311" s="8" t="s">
        <v>110</v>
      </c>
      <c r="H311" s="2">
        <v>4044</v>
      </c>
      <c r="I311" s="8" t="s">
        <v>25</v>
      </c>
      <c r="J311" s="8" t="s">
        <v>276</v>
      </c>
      <c r="K311" s="13">
        <v>85818461734</v>
      </c>
      <c r="L311" s="8" t="s">
        <v>27</v>
      </c>
      <c r="M311" s="8" t="s">
        <v>27</v>
      </c>
      <c r="N311" s="13" t="s">
        <v>771</v>
      </c>
      <c r="O311" s="8" t="s">
        <v>772</v>
      </c>
      <c r="P311" s="8" t="s">
        <v>772</v>
      </c>
      <c r="Q311" s="8" t="s">
        <v>27</v>
      </c>
      <c r="R311" s="8" t="s">
        <v>27</v>
      </c>
      <c r="S311" s="8" t="s">
        <v>38</v>
      </c>
      <c r="T311" s="2">
        <v>800</v>
      </c>
      <c r="U311" s="8" t="s">
        <v>576</v>
      </c>
      <c r="V311" s="10" t="s">
        <v>583</v>
      </c>
      <c r="W311" s="15">
        <f t="shared" si="6"/>
        <v>1.6282995199976551E-2</v>
      </c>
    </row>
    <row r="312" spans="1:24">
      <c r="A312" s="3">
        <v>143</v>
      </c>
      <c r="B312" s="5" t="s">
        <v>22</v>
      </c>
      <c r="C312" s="6">
        <v>42560.720555555556</v>
      </c>
      <c r="D312" s="4">
        <v>20573428000130</v>
      </c>
      <c r="E312" s="12">
        <v>190000000659</v>
      </c>
      <c r="F312" s="5" t="s">
        <v>23</v>
      </c>
      <c r="G312" s="5" t="s">
        <v>110</v>
      </c>
      <c r="H312" s="4">
        <v>4044</v>
      </c>
      <c r="I312" s="5" t="s">
        <v>25</v>
      </c>
      <c r="J312" s="5" t="s">
        <v>276</v>
      </c>
      <c r="K312" s="12">
        <v>85818461734</v>
      </c>
      <c r="L312" s="5" t="s">
        <v>27</v>
      </c>
      <c r="M312" s="5" t="s">
        <v>27</v>
      </c>
      <c r="N312" s="12" t="s">
        <v>785</v>
      </c>
      <c r="O312" s="5" t="s">
        <v>786</v>
      </c>
      <c r="P312" s="5" t="s">
        <v>786</v>
      </c>
      <c r="Q312" s="5" t="s">
        <v>27</v>
      </c>
      <c r="R312" s="5" t="s">
        <v>27</v>
      </c>
      <c r="S312" s="5" t="s">
        <v>38</v>
      </c>
      <c r="T312" s="4">
        <v>800</v>
      </c>
      <c r="U312" s="5" t="s">
        <v>576</v>
      </c>
      <c r="V312" s="7" t="s">
        <v>787</v>
      </c>
      <c r="W312" s="15">
        <f t="shared" si="6"/>
        <v>1.6282995199976551E-2</v>
      </c>
    </row>
    <row r="313" spans="1:24">
      <c r="A313" s="1">
        <v>143</v>
      </c>
      <c r="B313" s="8" t="s">
        <v>22</v>
      </c>
      <c r="C313" s="9">
        <v>42560.720555555556</v>
      </c>
      <c r="D313" s="2">
        <v>20573428000130</v>
      </c>
      <c r="E313" s="13">
        <v>190000000659</v>
      </c>
      <c r="F313" s="8" t="s">
        <v>23</v>
      </c>
      <c r="G313" s="8" t="s">
        <v>110</v>
      </c>
      <c r="H313" s="2">
        <v>4044</v>
      </c>
      <c r="I313" s="8" t="s">
        <v>25</v>
      </c>
      <c r="J313" s="8" t="s">
        <v>276</v>
      </c>
      <c r="K313" s="13">
        <v>85818461734</v>
      </c>
      <c r="L313" s="8" t="s">
        <v>27</v>
      </c>
      <c r="M313" s="8" t="s">
        <v>27</v>
      </c>
      <c r="N313" s="13" t="s">
        <v>798</v>
      </c>
      <c r="O313" s="8" t="s">
        <v>799</v>
      </c>
      <c r="P313" s="8" t="s">
        <v>799</v>
      </c>
      <c r="Q313" s="8" t="s">
        <v>27</v>
      </c>
      <c r="R313" s="8" t="s">
        <v>27</v>
      </c>
      <c r="S313" s="8" t="s">
        <v>38</v>
      </c>
      <c r="T313" s="2">
        <v>800</v>
      </c>
      <c r="U313" s="8" t="s">
        <v>576</v>
      </c>
      <c r="V313" s="10" t="s">
        <v>583</v>
      </c>
      <c r="W313" s="15">
        <f t="shared" si="6"/>
        <v>1.6282995199976551E-2</v>
      </c>
    </row>
    <row r="314" spans="1:24">
      <c r="A314" s="3">
        <v>143</v>
      </c>
      <c r="B314" s="5" t="s">
        <v>22</v>
      </c>
      <c r="C314" s="6">
        <v>42560.720555555556</v>
      </c>
      <c r="D314" s="4">
        <v>20573428000130</v>
      </c>
      <c r="E314" s="12">
        <v>190000000659</v>
      </c>
      <c r="F314" s="5" t="s">
        <v>23</v>
      </c>
      <c r="G314" s="5" t="s">
        <v>110</v>
      </c>
      <c r="H314" s="4">
        <v>4044</v>
      </c>
      <c r="I314" s="5" t="s">
        <v>25</v>
      </c>
      <c r="J314" s="5" t="s">
        <v>276</v>
      </c>
      <c r="K314" s="12">
        <v>85818461734</v>
      </c>
      <c r="L314" s="5" t="s">
        <v>27</v>
      </c>
      <c r="M314" s="5" t="s">
        <v>27</v>
      </c>
      <c r="N314" s="12" t="s">
        <v>809</v>
      </c>
      <c r="O314" s="5" t="s">
        <v>810</v>
      </c>
      <c r="P314" s="5" t="s">
        <v>810</v>
      </c>
      <c r="Q314" s="5" t="s">
        <v>27</v>
      </c>
      <c r="R314" s="5" t="s">
        <v>27</v>
      </c>
      <c r="S314" s="5" t="s">
        <v>38</v>
      </c>
      <c r="T314" s="4">
        <v>800</v>
      </c>
      <c r="U314" s="5" t="s">
        <v>576</v>
      </c>
      <c r="V314" s="7" t="s">
        <v>583</v>
      </c>
      <c r="W314" s="15">
        <f t="shared" si="6"/>
        <v>1.6282995199976551E-2</v>
      </c>
    </row>
    <row r="315" spans="1:24">
      <c r="A315" s="1">
        <v>143</v>
      </c>
      <c r="B315" s="8" t="s">
        <v>22</v>
      </c>
      <c r="C315" s="9">
        <v>42560.720555555556</v>
      </c>
      <c r="D315" s="2">
        <v>20573428000130</v>
      </c>
      <c r="E315" s="13">
        <v>190000000659</v>
      </c>
      <c r="F315" s="8" t="s">
        <v>23</v>
      </c>
      <c r="G315" s="8" t="s">
        <v>110</v>
      </c>
      <c r="H315" s="2">
        <v>4044</v>
      </c>
      <c r="I315" s="8" t="s">
        <v>25</v>
      </c>
      <c r="J315" s="8" t="s">
        <v>276</v>
      </c>
      <c r="K315" s="13">
        <v>85818461734</v>
      </c>
      <c r="L315" s="8" t="s">
        <v>27</v>
      </c>
      <c r="M315" s="8" t="s">
        <v>27</v>
      </c>
      <c r="N315" s="13" t="s">
        <v>811</v>
      </c>
      <c r="O315" s="8" t="s">
        <v>812</v>
      </c>
      <c r="P315" s="8" t="s">
        <v>812</v>
      </c>
      <c r="Q315" s="8" t="s">
        <v>27</v>
      </c>
      <c r="R315" s="8" t="s">
        <v>27</v>
      </c>
      <c r="S315" s="8" t="s">
        <v>38</v>
      </c>
      <c r="T315" s="2">
        <v>800</v>
      </c>
      <c r="U315" s="8" t="s">
        <v>576</v>
      </c>
      <c r="V315" s="10" t="s">
        <v>583</v>
      </c>
      <c r="W315" s="15">
        <f t="shared" si="6"/>
        <v>1.6282995199976551E-2</v>
      </c>
    </row>
    <row r="316" spans="1:24">
      <c r="A316" s="3">
        <v>143</v>
      </c>
      <c r="B316" s="5" t="s">
        <v>22</v>
      </c>
      <c r="C316" s="6">
        <v>42560.720555555556</v>
      </c>
      <c r="D316" s="4">
        <v>20573428000130</v>
      </c>
      <c r="E316" s="12">
        <v>190000000659</v>
      </c>
      <c r="F316" s="5" t="s">
        <v>23</v>
      </c>
      <c r="G316" s="5" t="s">
        <v>110</v>
      </c>
      <c r="H316" s="4">
        <v>4044</v>
      </c>
      <c r="I316" s="5" t="s">
        <v>25</v>
      </c>
      <c r="J316" s="5" t="s">
        <v>276</v>
      </c>
      <c r="K316" s="12">
        <v>85818461734</v>
      </c>
      <c r="L316" s="5" t="s">
        <v>27</v>
      </c>
      <c r="M316" s="5" t="s">
        <v>27</v>
      </c>
      <c r="N316" s="12" t="s">
        <v>818</v>
      </c>
      <c r="O316" s="5" t="s">
        <v>819</v>
      </c>
      <c r="P316" s="5" t="s">
        <v>819</v>
      </c>
      <c r="Q316" s="5" t="s">
        <v>27</v>
      </c>
      <c r="R316" s="5" t="s">
        <v>27</v>
      </c>
      <c r="S316" s="5" t="s">
        <v>38</v>
      </c>
      <c r="T316" s="4">
        <v>800</v>
      </c>
      <c r="U316" s="5" t="s">
        <v>576</v>
      </c>
      <c r="V316" s="7" t="s">
        <v>583</v>
      </c>
      <c r="W316" s="15">
        <f t="shared" si="6"/>
        <v>1.6282995199976551E-2</v>
      </c>
    </row>
    <row r="317" spans="1:24">
      <c r="A317" s="1">
        <v>143</v>
      </c>
      <c r="B317" s="8" t="s">
        <v>22</v>
      </c>
      <c r="C317" s="9">
        <v>42560.720555555556</v>
      </c>
      <c r="D317" s="2">
        <v>20573428000130</v>
      </c>
      <c r="E317" s="13">
        <v>190000000659</v>
      </c>
      <c r="F317" s="8" t="s">
        <v>23</v>
      </c>
      <c r="G317" s="8" t="s">
        <v>110</v>
      </c>
      <c r="H317" s="2">
        <v>4044</v>
      </c>
      <c r="I317" s="8" t="s">
        <v>25</v>
      </c>
      <c r="J317" s="8" t="s">
        <v>276</v>
      </c>
      <c r="K317" s="13">
        <v>85818461734</v>
      </c>
      <c r="L317" s="8" t="s">
        <v>27</v>
      </c>
      <c r="M317" s="8" t="s">
        <v>27</v>
      </c>
      <c r="N317" s="13" t="s">
        <v>828</v>
      </c>
      <c r="O317" s="8" t="s">
        <v>829</v>
      </c>
      <c r="P317" s="8" t="s">
        <v>829</v>
      </c>
      <c r="Q317" s="8" t="s">
        <v>27</v>
      </c>
      <c r="R317" s="8" t="s">
        <v>27</v>
      </c>
      <c r="S317" s="8" t="s">
        <v>38</v>
      </c>
      <c r="T317" s="2">
        <v>800</v>
      </c>
      <c r="U317" s="8" t="s">
        <v>576</v>
      </c>
      <c r="V317" s="10" t="s">
        <v>583</v>
      </c>
      <c r="W317" s="15">
        <f t="shared" si="6"/>
        <v>1.6282995199976551E-2</v>
      </c>
    </row>
    <row r="318" spans="1:24">
      <c r="A318" s="3">
        <v>143</v>
      </c>
      <c r="B318" s="5" t="s">
        <v>22</v>
      </c>
      <c r="C318" s="6">
        <v>42560.720555555556</v>
      </c>
      <c r="D318" s="4">
        <v>20573428000130</v>
      </c>
      <c r="E318" s="12">
        <v>190000000659</v>
      </c>
      <c r="F318" s="5" t="s">
        <v>23</v>
      </c>
      <c r="G318" s="5" t="s">
        <v>110</v>
      </c>
      <c r="H318" s="4">
        <v>4044</v>
      </c>
      <c r="I318" s="5" t="s">
        <v>25</v>
      </c>
      <c r="J318" s="5" t="s">
        <v>276</v>
      </c>
      <c r="K318" s="12">
        <v>85818461734</v>
      </c>
      <c r="L318" s="5" t="s">
        <v>27</v>
      </c>
      <c r="M318" s="5" t="s">
        <v>27</v>
      </c>
      <c r="N318" s="12" t="s">
        <v>837</v>
      </c>
      <c r="O318" s="5" t="s">
        <v>838</v>
      </c>
      <c r="P318" s="5" t="s">
        <v>838</v>
      </c>
      <c r="Q318" s="5" t="s">
        <v>27</v>
      </c>
      <c r="R318" s="5" t="s">
        <v>27</v>
      </c>
      <c r="S318" s="5" t="s">
        <v>52</v>
      </c>
      <c r="T318" s="4">
        <v>2000</v>
      </c>
      <c r="U318" s="5" t="s">
        <v>570</v>
      </c>
      <c r="V318" s="7" t="s">
        <v>839</v>
      </c>
      <c r="W318" s="15">
        <f t="shared" si="6"/>
        <v>4.0707487999941373E-2</v>
      </c>
    </row>
    <row r="319" spans="1:24">
      <c r="A319" s="3">
        <v>143</v>
      </c>
      <c r="B319" s="5" t="s">
        <v>22</v>
      </c>
      <c r="C319" s="6">
        <v>42560.720555555556</v>
      </c>
      <c r="D319" s="4">
        <v>20564825000146</v>
      </c>
      <c r="E319" s="12">
        <v>190000000550</v>
      </c>
      <c r="F319" s="5" t="s">
        <v>23</v>
      </c>
      <c r="G319" s="5" t="s">
        <v>57</v>
      </c>
      <c r="H319" s="4">
        <v>13012</v>
      </c>
      <c r="I319" s="5" t="s">
        <v>30</v>
      </c>
      <c r="J319" s="5" t="s">
        <v>150</v>
      </c>
      <c r="K319" s="12">
        <v>9558433756</v>
      </c>
      <c r="L319" s="5" t="s">
        <v>50</v>
      </c>
      <c r="M319" s="5" t="s">
        <v>37</v>
      </c>
      <c r="N319" s="12" t="s">
        <v>151</v>
      </c>
      <c r="O319" s="5" t="s">
        <v>152</v>
      </c>
      <c r="P319" s="5" t="s">
        <v>152</v>
      </c>
      <c r="Q319" s="5" t="s">
        <v>27</v>
      </c>
      <c r="R319" s="5" t="s">
        <v>27</v>
      </c>
      <c r="S319" s="5" t="s">
        <v>49</v>
      </c>
      <c r="T319" s="4">
        <v>500</v>
      </c>
      <c r="U319" s="5" t="s">
        <v>29</v>
      </c>
      <c r="V319" s="7" t="s">
        <v>27</v>
      </c>
      <c r="W319" s="15">
        <f>T319/X$319</f>
        <v>4.0378341832705104E-3</v>
      </c>
      <c r="X319" s="17">
        <f>SUM(T319:T495)</f>
        <v>123828.76</v>
      </c>
    </row>
    <row r="320" spans="1:24">
      <c r="A320" s="1">
        <v>143</v>
      </c>
      <c r="B320" s="8" t="s">
        <v>22</v>
      </c>
      <c r="C320" s="9">
        <v>42560.720555555556</v>
      </c>
      <c r="D320" s="2">
        <v>20564825000146</v>
      </c>
      <c r="E320" s="13">
        <v>190000000550</v>
      </c>
      <c r="F320" s="8" t="s">
        <v>23</v>
      </c>
      <c r="G320" s="8" t="s">
        <v>57</v>
      </c>
      <c r="H320" s="2">
        <v>13012</v>
      </c>
      <c r="I320" s="8" t="s">
        <v>30</v>
      </c>
      <c r="J320" s="8" t="s">
        <v>150</v>
      </c>
      <c r="K320" s="13">
        <v>9558433756</v>
      </c>
      <c r="L320" s="8" t="s">
        <v>50</v>
      </c>
      <c r="M320" s="8" t="s">
        <v>37</v>
      </c>
      <c r="N320" s="13" t="s">
        <v>163</v>
      </c>
      <c r="O320" s="8" t="s">
        <v>164</v>
      </c>
      <c r="P320" s="8" t="s">
        <v>164</v>
      </c>
      <c r="Q320" s="8" t="s">
        <v>27</v>
      </c>
      <c r="R320" s="8" t="s">
        <v>27</v>
      </c>
      <c r="S320" s="8" t="s">
        <v>49</v>
      </c>
      <c r="T320" s="2">
        <v>500</v>
      </c>
      <c r="U320" s="8" t="s">
        <v>29</v>
      </c>
      <c r="V320" s="10" t="s">
        <v>27</v>
      </c>
      <c r="W320" s="15">
        <f t="shared" ref="W320:W383" si="7">T320/X$319</f>
        <v>4.0378341832705104E-3</v>
      </c>
      <c r="X320"/>
    </row>
    <row r="321" spans="1:24">
      <c r="A321" s="3">
        <v>143</v>
      </c>
      <c r="B321" s="5" t="s">
        <v>22</v>
      </c>
      <c r="C321" s="6">
        <v>42560.720555555556</v>
      </c>
      <c r="D321" s="4">
        <v>20564825000146</v>
      </c>
      <c r="E321" s="12">
        <v>190000000550</v>
      </c>
      <c r="F321" s="5" t="s">
        <v>23</v>
      </c>
      <c r="G321" s="5" t="s">
        <v>57</v>
      </c>
      <c r="H321" s="4">
        <v>13012</v>
      </c>
      <c r="I321" s="5" t="s">
        <v>30</v>
      </c>
      <c r="J321" s="5" t="s">
        <v>150</v>
      </c>
      <c r="K321" s="12">
        <v>9558433756</v>
      </c>
      <c r="L321" s="5" t="s">
        <v>50</v>
      </c>
      <c r="M321" s="5" t="s">
        <v>37</v>
      </c>
      <c r="N321" s="12" t="s">
        <v>199</v>
      </c>
      <c r="O321" s="5" t="s">
        <v>200</v>
      </c>
      <c r="P321" s="5" t="s">
        <v>200</v>
      </c>
      <c r="Q321" s="5" t="s">
        <v>27</v>
      </c>
      <c r="R321" s="5" t="s">
        <v>27</v>
      </c>
      <c r="S321" s="5" t="s">
        <v>49</v>
      </c>
      <c r="T321" s="4">
        <v>500</v>
      </c>
      <c r="U321" s="5" t="s">
        <v>29</v>
      </c>
      <c r="V321" s="7" t="s">
        <v>27</v>
      </c>
      <c r="W321" s="15">
        <f t="shared" si="7"/>
        <v>4.0378341832705104E-3</v>
      </c>
      <c r="X321"/>
    </row>
    <row r="322" spans="1:24">
      <c r="A322" s="1">
        <v>143</v>
      </c>
      <c r="B322" s="8" t="s">
        <v>22</v>
      </c>
      <c r="C322" s="9">
        <v>42560.720555555556</v>
      </c>
      <c r="D322" s="2">
        <v>20564825000146</v>
      </c>
      <c r="E322" s="13">
        <v>190000000550</v>
      </c>
      <c r="F322" s="8" t="s">
        <v>23</v>
      </c>
      <c r="G322" s="8" t="s">
        <v>57</v>
      </c>
      <c r="H322" s="2">
        <v>13012</v>
      </c>
      <c r="I322" s="8" t="s">
        <v>30</v>
      </c>
      <c r="J322" s="8" t="s">
        <v>150</v>
      </c>
      <c r="K322" s="13">
        <v>9558433756</v>
      </c>
      <c r="L322" s="8" t="s">
        <v>50</v>
      </c>
      <c r="M322" s="8" t="s">
        <v>37</v>
      </c>
      <c r="N322" s="13" t="s">
        <v>225</v>
      </c>
      <c r="O322" s="8" t="s">
        <v>226</v>
      </c>
      <c r="P322" s="8" t="s">
        <v>226</v>
      </c>
      <c r="Q322" s="8" t="s">
        <v>27</v>
      </c>
      <c r="R322" s="8" t="s">
        <v>27</v>
      </c>
      <c r="S322" s="8" t="s">
        <v>49</v>
      </c>
      <c r="T322" s="2">
        <v>500</v>
      </c>
      <c r="U322" s="8" t="s">
        <v>29</v>
      </c>
      <c r="V322" s="10" t="s">
        <v>27</v>
      </c>
      <c r="W322" s="15">
        <f t="shared" si="7"/>
        <v>4.0378341832705104E-3</v>
      </c>
      <c r="X322"/>
    </row>
    <row r="323" spans="1:24">
      <c r="A323" s="3">
        <v>143</v>
      </c>
      <c r="B323" s="5" t="s">
        <v>22</v>
      </c>
      <c r="C323" s="6">
        <v>42560.720555555556</v>
      </c>
      <c r="D323" s="4">
        <v>20564825000146</v>
      </c>
      <c r="E323" s="12">
        <v>190000000550</v>
      </c>
      <c r="F323" s="5" t="s">
        <v>23</v>
      </c>
      <c r="G323" s="5" t="s">
        <v>57</v>
      </c>
      <c r="H323" s="4">
        <v>13012</v>
      </c>
      <c r="I323" s="5" t="s">
        <v>30</v>
      </c>
      <c r="J323" s="5" t="s">
        <v>150</v>
      </c>
      <c r="K323" s="12">
        <v>9558433756</v>
      </c>
      <c r="L323" s="5" t="s">
        <v>42</v>
      </c>
      <c r="M323" s="5" t="s">
        <v>232</v>
      </c>
      <c r="N323" s="12" t="s">
        <v>233</v>
      </c>
      <c r="O323" s="5" t="s">
        <v>234</v>
      </c>
      <c r="P323" s="5" t="s">
        <v>234</v>
      </c>
      <c r="Q323" s="5" t="s">
        <v>95</v>
      </c>
      <c r="R323" s="5" t="s">
        <v>96</v>
      </c>
      <c r="S323" s="5" t="s">
        <v>77</v>
      </c>
      <c r="T323" s="4">
        <v>4784.0200000000004</v>
      </c>
      <c r="U323" s="5" t="s">
        <v>97</v>
      </c>
      <c r="V323" s="7" t="s">
        <v>27</v>
      </c>
      <c r="W323" s="15">
        <f t="shared" si="7"/>
        <v>3.8634158978899574E-2</v>
      </c>
      <c r="X323"/>
    </row>
    <row r="324" spans="1:24">
      <c r="A324" s="1">
        <v>143</v>
      </c>
      <c r="B324" s="8" t="s">
        <v>22</v>
      </c>
      <c r="C324" s="9">
        <v>42560.720555555556</v>
      </c>
      <c r="D324" s="2">
        <v>20564825000146</v>
      </c>
      <c r="E324" s="13">
        <v>190000000550</v>
      </c>
      <c r="F324" s="8" t="s">
        <v>23</v>
      </c>
      <c r="G324" s="8" t="s">
        <v>57</v>
      </c>
      <c r="H324" s="2">
        <v>13012</v>
      </c>
      <c r="I324" s="8" t="s">
        <v>30</v>
      </c>
      <c r="J324" s="8" t="s">
        <v>150</v>
      </c>
      <c r="K324" s="13">
        <v>9558433756</v>
      </c>
      <c r="L324" s="8" t="s">
        <v>42</v>
      </c>
      <c r="M324" s="8" t="s">
        <v>232</v>
      </c>
      <c r="N324" s="13" t="s">
        <v>233</v>
      </c>
      <c r="O324" s="8" t="s">
        <v>234</v>
      </c>
      <c r="P324" s="8" t="s">
        <v>234</v>
      </c>
      <c r="Q324" s="8" t="s">
        <v>95</v>
      </c>
      <c r="R324" s="8" t="s">
        <v>96</v>
      </c>
      <c r="S324" s="8" t="s">
        <v>77</v>
      </c>
      <c r="T324" s="2">
        <v>163.21</v>
      </c>
      <c r="U324" s="8" t="s">
        <v>97</v>
      </c>
      <c r="V324" s="10" t="s">
        <v>27</v>
      </c>
      <c r="W324" s="15">
        <f t="shared" si="7"/>
        <v>1.3180298341031601E-3</v>
      </c>
      <c r="X324"/>
    </row>
    <row r="325" spans="1:24">
      <c r="A325" s="3">
        <v>143</v>
      </c>
      <c r="B325" s="5" t="s">
        <v>22</v>
      </c>
      <c r="C325" s="6">
        <v>42560.720555555556</v>
      </c>
      <c r="D325" s="4">
        <v>20564825000146</v>
      </c>
      <c r="E325" s="12">
        <v>190000000550</v>
      </c>
      <c r="F325" s="5" t="s">
        <v>23</v>
      </c>
      <c r="G325" s="5" t="s">
        <v>57</v>
      </c>
      <c r="H325" s="4">
        <v>13012</v>
      </c>
      <c r="I325" s="5" t="s">
        <v>30</v>
      </c>
      <c r="J325" s="5" t="s">
        <v>150</v>
      </c>
      <c r="K325" s="12">
        <v>9558433756</v>
      </c>
      <c r="L325" s="5" t="s">
        <v>42</v>
      </c>
      <c r="M325" s="5" t="s">
        <v>232</v>
      </c>
      <c r="N325" s="12" t="s">
        <v>233</v>
      </c>
      <c r="O325" s="5" t="s">
        <v>234</v>
      </c>
      <c r="P325" s="5" t="s">
        <v>234</v>
      </c>
      <c r="Q325" s="5" t="s">
        <v>95</v>
      </c>
      <c r="R325" s="5" t="s">
        <v>96</v>
      </c>
      <c r="S325" s="5" t="s">
        <v>77</v>
      </c>
      <c r="T325" s="4">
        <v>241.2</v>
      </c>
      <c r="U325" s="5" t="s">
        <v>97</v>
      </c>
      <c r="V325" s="7" t="s">
        <v>27</v>
      </c>
      <c r="W325" s="15">
        <f t="shared" si="7"/>
        <v>1.9478512100096941E-3</v>
      </c>
      <c r="X325"/>
    </row>
    <row r="326" spans="1:24">
      <c r="A326" s="1">
        <v>143</v>
      </c>
      <c r="B326" s="8" t="s">
        <v>22</v>
      </c>
      <c r="C326" s="9">
        <v>42560.720555555556</v>
      </c>
      <c r="D326" s="2">
        <v>20564825000146</v>
      </c>
      <c r="E326" s="13">
        <v>190000000550</v>
      </c>
      <c r="F326" s="8" t="s">
        <v>23</v>
      </c>
      <c r="G326" s="8" t="s">
        <v>57</v>
      </c>
      <c r="H326" s="2">
        <v>13012</v>
      </c>
      <c r="I326" s="8" t="s">
        <v>30</v>
      </c>
      <c r="J326" s="8" t="s">
        <v>150</v>
      </c>
      <c r="K326" s="13">
        <v>9558433756</v>
      </c>
      <c r="L326" s="8" t="s">
        <v>42</v>
      </c>
      <c r="M326" s="8" t="s">
        <v>239</v>
      </c>
      <c r="N326" s="13" t="s">
        <v>240</v>
      </c>
      <c r="O326" s="8" t="s">
        <v>241</v>
      </c>
      <c r="P326" s="8" t="s">
        <v>241</v>
      </c>
      <c r="Q326" s="8" t="s">
        <v>137</v>
      </c>
      <c r="R326" s="8" t="s">
        <v>138</v>
      </c>
      <c r="S326" s="8" t="s">
        <v>52</v>
      </c>
      <c r="T326" s="2">
        <v>208</v>
      </c>
      <c r="U326" s="8" t="s">
        <v>48</v>
      </c>
      <c r="V326" s="10" t="s">
        <v>27</v>
      </c>
      <c r="W326" s="15">
        <f t="shared" si="7"/>
        <v>1.6797390202405323E-3</v>
      </c>
      <c r="X326"/>
    </row>
    <row r="327" spans="1:24">
      <c r="A327" s="3">
        <v>143</v>
      </c>
      <c r="B327" s="5" t="s">
        <v>22</v>
      </c>
      <c r="C327" s="6">
        <v>42560.720555555556</v>
      </c>
      <c r="D327" s="4">
        <v>20564825000146</v>
      </c>
      <c r="E327" s="12">
        <v>190000000550</v>
      </c>
      <c r="F327" s="5" t="s">
        <v>23</v>
      </c>
      <c r="G327" s="5" t="s">
        <v>57</v>
      </c>
      <c r="H327" s="4">
        <v>13012</v>
      </c>
      <c r="I327" s="5" t="s">
        <v>30</v>
      </c>
      <c r="J327" s="5" t="s">
        <v>150</v>
      </c>
      <c r="K327" s="12">
        <v>9558433756</v>
      </c>
      <c r="L327" s="5" t="s">
        <v>50</v>
      </c>
      <c r="M327" s="5" t="s">
        <v>37</v>
      </c>
      <c r="N327" s="12" t="s">
        <v>245</v>
      </c>
      <c r="O327" s="5" t="s">
        <v>246</v>
      </c>
      <c r="P327" s="5" t="s">
        <v>246</v>
      </c>
      <c r="Q327" s="5" t="s">
        <v>27</v>
      </c>
      <c r="R327" s="5" t="s">
        <v>27</v>
      </c>
      <c r="S327" s="5" t="s">
        <v>49</v>
      </c>
      <c r="T327" s="4">
        <v>500</v>
      </c>
      <c r="U327" s="5" t="s">
        <v>29</v>
      </c>
      <c r="V327" s="7" t="s">
        <v>27</v>
      </c>
      <c r="W327" s="15">
        <f t="shared" si="7"/>
        <v>4.0378341832705104E-3</v>
      </c>
      <c r="X327"/>
    </row>
    <row r="328" spans="1:24">
      <c r="A328" s="1">
        <v>143</v>
      </c>
      <c r="B328" s="8" t="s">
        <v>22</v>
      </c>
      <c r="C328" s="9">
        <v>42560.720555555556</v>
      </c>
      <c r="D328" s="2">
        <v>20564825000146</v>
      </c>
      <c r="E328" s="13">
        <v>190000000550</v>
      </c>
      <c r="F328" s="8" t="s">
        <v>23</v>
      </c>
      <c r="G328" s="8" t="s">
        <v>57</v>
      </c>
      <c r="H328" s="2">
        <v>13012</v>
      </c>
      <c r="I328" s="8" t="s">
        <v>30</v>
      </c>
      <c r="J328" s="8" t="s">
        <v>150</v>
      </c>
      <c r="K328" s="13">
        <v>9558433756</v>
      </c>
      <c r="L328" s="8" t="s">
        <v>50</v>
      </c>
      <c r="M328" s="8" t="s">
        <v>37</v>
      </c>
      <c r="N328" s="13" t="s">
        <v>247</v>
      </c>
      <c r="O328" s="8" t="s">
        <v>248</v>
      </c>
      <c r="P328" s="8" t="s">
        <v>248</v>
      </c>
      <c r="Q328" s="8" t="s">
        <v>27</v>
      </c>
      <c r="R328" s="8" t="s">
        <v>27</v>
      </c>
      <c r="S328" s="8" t="s">
        <v>49</v>
      </c>
      <c r="T328" s="2">
        <v>500</v>
      </c>
      <c r="U328" s="8" t="s">
        <v>29</v>
      </c>
      <c r="V328" s="10" t="s">
        <v>27</v>
      </c>
      <c r="W328" s="15">
        <f t="shared" si="7"/>
        <v>4.0378341832705104E-3</v>
      </c>
      <c r="X328"/>
    </row>
    <row r="329" spans="1:24">
      <c r="A329" s="3">
        <v>143</v>
      </c>
      <c r="B329" s="5" t="s">
        <v>22</v>
      </c>
      <c r="C329" s="6">
        <v>42560.720555555556</v>
      </c>
      <c r="D329" s="4">
        <v>20564825000146</v>
      </c>
      <c r="E329" s="12">
        <v>190000000550</v>
      </c>
      <c r="F329" s="5" t="s">
        <v>23</v>
      </c>
      <c r="G329" s="5" t="s">
        <v>57</v>
      </c>
      <c r="H329" s="4">
        <v>13012</v>
      </c>
      <c r="I329" s="5" t="s">
        <v>30</v>
      </c>
      <c r="J329" s="5" t="s">
        <v>150</v>
      </c>
      <c r="K329" s="12">
        <v>9558433756</v>
      </c>
      <c r="L329" s="5" t="s">
        <v>50</v>
      </c>
      <c r="M329" s="5" t="s">
        <v>37</v>
      </c>
      <c r="N329" s="12" t="s">
        <v>251</v>
      </c>
      <c r="O329" s="5" t="s">
        <v>252</v>
      </c>
      <c r="P329" s="5" t="s">
        <v>252</v>
      </c>
      <c r="Q329" s="5" t="s">
        <v>27</v>
      </c>
      <c r="R329" s="5" t="s">
        <v>27</v>
      </c>
      <c r="S329" s="5" t="s">
        <v>49</v>
      </c>
      <c r="T329" s="4">
        <v>500</v>
      </c>
      <c r="U329" s="5" t="s">
        <v>29</v>
      </c>
      <c r="V329" s="7" t="s">
        <v>27</v>
      </c>
      <c r="W329" s="15">
        <f t="shared" si="7"/>
        <v>4.0378341832705104E-3</v>
      </c>
      <c r="X329"/>
    </row>
    <row r="330" spans="1:24">
      <c r="A330" s="1">
        <v>143</v>
      </c>
      <c r="B330" s="8" t="s">
        <v>22</v>
      </c>
      <c r="C330" s="9">
        <v>42560.720555555556</v>
      </c>
      <c r="D330" s="2">
        <v>20564825000146</v>
      </c>
      <c r="E330" s="13">
        <v>190000000550</v>
      </c>
      <c r="F330" s="8" t="s">
        <v>23</v>
      </c>
      <c r="G330" s="8" t="s">
        <v>57</v>
      </c>
      <c r="H330" s="2">
        <v>13012</v>
      </c>
      <c r="I330" s="8" t="s">
        <v>30</v>
      </c>
      <c r="J330" s="8" t="s">
        <v>150</v>
      </c>
      <c r="K330" s="13">
        <v>9558433756</v>
      </c>
      <c r="L330" s="8" t="s">
        <v>50</v>
      </c>
      <c r="M330" s="8" t="s">
        <v>37</v>
      </c>
      <c r="N330" s="13" t="s">
        <v>259</v>
      </c>
      <c r="O330" s="8" t="s">
        <v>260</v>
      </c>
      <c r="P330" s="8" t="s">
        <v>260</v>
      </c>
      <c r="Q330" s="8" t="s">
        <v>27</v>
      </c>
      <c r="R330" s="8" t="s">
        <v>27</v>
      </c>
      <c r="S330" s="8" t="s">
        <v>49</v>
      </c>
      <c r="T330" s="2">
        <v>500</v>
      </c>
      <c r="U330" s="8" t="s">
        <v>29</v>
      </c>
      <c r="V330" s="10" t="s">
        <v>27</v>
      </c>
      <c r="W330" s="15">
        <f t="shared" si="7"/>
        <v>4.0378341832705104E-3</v>
      </c>
      <c r="X330"/>
    </row>
    <row r="331" spans="1:24">
      <c r="A331" s="3">
        <v>143</v>
      </c>
      <c r="B331" s="5" t="s">
        <v>22</v>
      </c>
      <c r="C331" s="6">
        <v>42560.720555555556</v>
      </c>
      <c r="D331" s="4">
        <v>20564825000146</v>
      </c>
      <c r="E331" s="12">
        <v>190000000550</v>
      </c>
      <c r="F331" s="5" t="s">
        <v>23</v>
      </c>
      <c r="G331" s="5" t="s">
        <v>57</v>
      </c>
      <c r="H331" s="4">
        <v>13012</v>
      </c>
      <c r="I331" s="5" t="s">
        <v>30</v>
      </c>
      <c r="J331" s="5" t="s">
        <v>150</v>
      </c>
      <c r="K331" s="12">
        <v>9558433756</v>
      </c>
      <c r="L331" s="5" t="s">
        <v>50</v>
      </c>
      <c r="M331" s="5" t="s">
        <v>37</v>
      </c>
      <c r="N331" s="12" t="s">
        <v>261</v>
      </c>
      <c r="O331" s="5" t="s">
        <v>262</v>
      </c>
      <c r="P331" s="5" t="s">
        <v>262</v>
      </c>
      <c r="Q331" s="5" t="s">
        <v>27</v>
      </c>
      <c r="R331" s="5" t="s">
        <v>27</v>
      </c>
      <c r="S331" s="5" t="s">
        <v>49</v>
      </c>
      <c r="T331" s="4">
        <v>500</v>
      </c>
      <c r="U331" s="5" t="s">
        <v>29</v>
      </c>
      <c r="V331" s="7" t="s">
        <v>27</v>
      </c>
      <c r="W331" s="15">
        <f t="shared" si="7"/>
        <v>4.0378341832705104E-3</v>
      </c>
      <c r="X331"/>
    </row>
    <row r="332" spans="1:24">
      <c r="A332" s="1">
        <v>143</v>
      </c>
      <c r="B332" s="8" t="s">
        <v>22</v>
      </c>
      <c r="C332" s="9">
        <v>42560.720555555556</v>
      </c>
      <c r="D332" s="2">
        <v>20564825000146</v>
      </c>
      <c r="E332" s="13">
        <v>190000000550</v>
      </c>
      <c r="F332" s="8" t="s">
        <v>23</v>
      </c>
      <c r="G332" s="8" t="s">
        <v>57</v>
      </c>
      <c r="H332" s="2">
        <v>13012</v>
      </c>
      <c r="I332" s="8" t="s">
        <v>30</v>
      </c>
      <c r="J332" s="8" t="s">
        <v>150</v>
      </c>
      <c r="K332" s="13">
        <v>9558433756</v>
      </c>
      <c r="L332" s="8" t="s">
        <v>50</v>
      </c>
      <c r="M332" s="8" t="s">
        <v>37</v>
      </c>
      <c r="N332" s="13" t="s">
        <v>267</v>
      </c>
      <c r="O332" s="8" t="s">
        <v>268</v>
      </c>
      <c r="P332" s="8" t="s">
        <v>268</v>
      </c>
      <c r="Q332" s="8" t="s">
        <v>27</v>
      </c>
      <c r="R332" s="8" t="s">
        <v>27</v>
      </c>
      <c r="S332" s="8" t="s">
        <v>49</v>
      </c>
      <c r="T332" s="2">
        <v>500</v>
      </c>
      <c r="U332" s="8" t="s">
        <v>29</v>
      </c>
      <c r="V332" s="10" t="s">
        <v>27</v>
      </c>
      <c r="W332" s="15">
        <f t="shared" si="7"/>
        <v>4.0378341832705104E-3</v>
      </c>
      <c r="X332"/>
    </row>
    <row r="333" spans="1:24">
      <c r="A333" s="3">
        <v>143</v>
      </c>
      <c r="B333" s="5" t="s">
        <v>22</v>
      </c>
      <c r="C333" s="6">
        <v>42560.720555555556</v>
      </c>
      <c r="D333" s="4">
        <v>20564825000146</v>
      </c>
      <c r="E333" s="12">
        <v>190000000550</v>
      </c>
      <c r="F333" s="5" t="s">
        <v>23</v>
      </c>
      <c r="G333" s="5" t="s">
        <v>57</v>
      </c>
      <c r="H333" s="4">
        <v>13012</v>
      </c>
      <c r="I333" s="5" t="s">
        <v>30</v>
      </c>
      <c r="J333" s="5" t="s">
        <v>150</v>
      </c>
      <c r="K333" s="12">
        <v>9558433756</v>
      </c>
      <c r="L333" s="5" t="s">
        <v>50</v>
      </c>
      <c r="M333" s="5" t="s">
        <v>37</v>
      </c>
      <c r="N333" s="12" t="s">
        <v>274</v>
      </c>
      <c r="O333" s="5" t="s">
        <v>275</v>
      </c>
      <c r="P333" s="5" t="s">
        <v>275</v>
      </c>
      <c r="Q333" s="5" t="s">
        <v>27</v>
      </c>
      <c r="R333" s="5" t="s">
        <v>27</v>
      </c>
      <c r="S333" s="5" t="s">
        <v>49</v>
      </c>
      <c r="T333" s="4">
        <v>500</v>
      </c>
      <c r="U333" s="5" t="s">
        <v>29</v>
      </c>
      <c r="V333" s="7" t="s">
        <v>27</v>
      </c>
      <c r="W333" s="15">
        <f t="shared" si="7"/>
        <v>4.0378341832705104E-3</v>
      </c>
      <c r="X333"/>
    </row>
    <row r="334" spans="1:24">
      <c r="A334" s="1">
        <v>143</v>
      </c>
      <c r="B334" s="8" t="s">
        <v>22</v>
      </c>
      <c r="C334" s="9">
        <v>42560.720555555556</v>
      </c>
      <c r="D334" s="2">
        <v>20564825000146</v>
      </c>
      <c r="E334" s="13">
        <v>190000000550</v>
      </c>
      <c r="F334" s="8" t="s">
        <v>23</v>
      </c>
      <c r="G334" s="8" t="s">
        <v>57</v>
      </c>
      <c r="H334" s="2">
        <v>13012</v>
      </c>
      <c r="I334" s="8" t="s">
        <v>30</v>
      </c>
      <c r="J334" s="8" t="s">
        <v>150</v>
      </c>
      <c r="K334" s="13">
        <v>9558433756</v>
      </c>
      <c r="L334" s="8" t="s">
        <v>26</v>
      </c>
      <c r="M334" s="8" t="s">
        <v>37</v>
      </c>
      <c r="N334" s="13" t="s">
        <v>277</v>
      </c>
      <c r="O334" s="8" t="s">
        <v>278</v>
      </c>
      <c r="P334" s="8" t="s">
        <v>278</v>
      </c>
      <c r="Q334" s="8" t="s">
        <v>235</v>
      </c>
      <c r="R334" s="8" t="s">
        <v>236</v>
      </c>
      <c r="S334" s="8" t="s">
        <v>93</v>
      </c>
      <c r="T334" s="2">
        <v>1500</v>
      </c>
      <c r="U334" s="8" t="s">
        <v>53</v>
      </c>
      <c r="V334" s="10" t="s">
        <v>27</v>
      </c>
      <c r="W334" s="15">
        <f t="shared" si="7"/>
        <v>1.2113502549811531E-2</v>
      </c>
      <c r="X334"/>
    </row>
    <row r="335" spans="1:24">
      <c r="A335" s="3">
        <v>143</v>
      </c>
      <c r="B335" s="5" t="s">
        <v>22</v>
      </c>
      <c r="C335" s="6">
        <v>42560.720555555556</v>
      </c>
      <c r="D335" s="4">
        <v>20564825000146</v>
      </c>
      <c r="E335" s="12">
        <v>190000000550</v>
      </c>
      <c r="F335" s="5" t="s">
        <v>23</v>
      </c>
      <c r="G335" s="5" t="s">
        <v>57</v>
      </c>
      <c r="H335" s="4">
        <v>13012</v>
      </c>
      <c r="I335" s="5" t="s">
        <v>30</v>
      </c>
      <c r="J335" s="5" t="s">
        <v>150</v>
      </c>
      <c r="K335" s="12">
        <v>9558433756</v>
      </c>
      <c r="L335" s="5" t="s">
        <v>50</v>
      </c>
      <c r="M335" s="5" t="s">
        <v>37</v>
      </c>
      <c r="N335" s="12" t="s">
        <v>283</v>
      </c>
      <c r="O335" s="5" t="s">
        <v>284</v>
      </c>
      <c r="P335" s="5" t="s">
        <v>284</v>
      </c>
      <c r="Q335" s="5" t="s">
        <v>27</v>
      </c>
      <c r="R335" s="5" t="s">
        <v>27</v>
      </c>
      <c r="S335" s="5" t="s">
        <v>49</v>
      </c>
      <c r="T335" s="4">
        <v>500</v>
      </c>
      <c r="U335" s="5" t="s">
        <v>29</v>
      </c>
      <c r="V335" s="7" t="s">
        <v>27</v>
      </c>
      <c r="W335" s="15">
        <f t="shared" si="7"/>
        <v>4.0378341832705104E-3</v>
      </c>
      <c r="X335"/>
    </row>
    <row r="336" spans="1:24">
      <c r="A336" s="1">
        <v>143</v>
      </c>
      <c r="B336" s="8" t="s">
        <v>22</v>
      </c>
      <c r="C336" s="9">
        <v>42560.720555555556</v>
      </c>
      <c r="D336" s="2">
        <v>20564825000146</v>
      </c>
      <c r="E336" s="13">
        <v>190000000550</v>
      </c>
      <c r="F336" s="8" t="s">
        <v>23</v>
      </c>
      <c r="G336" s="8" t="s">
        <v>57</v>
      </c>
      <c r="H336" s="2">
        <v>13012</v>
      </c>
      <c r="I336" s="8" t="s">
        <v>30</v>
      </c>
      <c r="J336" s="8" t="s">
        <v>150</v>
      </c>
      <c r="K336" s="13">
        <v>9558433756</v>
      </c>
      <c r="L336" s="8" t="s">
        <v>50</v>
      </c>
      <c r="M336" s="8" t="s">
        <v>37</v>
      </c>
      <c r="N336" s="13" t="s">
        <v>285</v>
      </c>
      <c r="O336" s="8" t="s">
        <v>286</v>
      </c>
      <c r="P336" s="8" t="s">
        <v>286</v>
      </c>
      <c r="Q336" s="8" t="s">
        <v>27</v>
      </c>
      <c r="R336" s="8" t="s">
        <v>27</v>
      </c>
      <c r="S336" s="8" t="s">
        <v>49</v>
      </c>
      <c r="T336" s="2">
        <v>500</v>
      </c>
      <c r="U336" s="8" t="s">
        <v>29</v>
      </c>
      <c r="V336" s="10" t="s">
        <v>27</v>
      </c>
      <c r="W336" s="15">
        <f t="shared" si="7"/>
        <v>4.0378341832705104E-3</v>
      </c>
      <c r="X336"/>
    </row>
    <row r="337" spans="1:24">
      <c r="A337" s="3">
        <v>143</v>
      </c>
      <c r="B337" s="5" t="s">
        <v>22</v>
      </c>
      <c r="C337" s="6">
        <v>42560.720555555556</v>
      </c>
      <c r="D337" s="4">
        <v>20564825000146</v>
      </c>
      <c r="E337" s="12">
        <v>190000000550</v>
      </c>
      <c r="F337" s="5" t="s">
        <v>23</v>
      </c>
      <c r="G337" s="5" t="s">
        <v>57</v>
      </c>
      <c r="H337" s="4">
        <v>13012</v>
      </c>
      <c r="I337" s="5" t="s">
        <v>30</v>
      </c>
      <c r="J337" s="5" t="s">
        <v>150</v>
      </c>
      <c r="K337" s="12">
        <v>9558433756</v>
      </c>
      <c r="L337" s="5" t="s">
        <v>50</v>
      </c>
      <c r="M337" s="5" t="s">
        <v>37</v>
      </c>
      <c r="N337" s="12" t="s">
        <v>291</v>
      </c>
      <c r="O337" s="5" t="s">
        <v>292</v>
      </c>
      <c r="P337" s="5" t="s">
        <v>292</v>
      </c>
      <c r="Q337" s="5" t="s">
        <v>27</v>
      </c>
      <c r="R337" s="5" t="s">
        <v>27</v>
      </c>
      <c r="S337" s="5" t="s">
        <v>49</v>
      </c>
      <c r="T337" s="4">
        <v>500</v>
      </c>
      <c r="U337" s="5" t="s">
        <v>29</v>
      </c>
      <c r="V337" s="7" t="s">
        <v>27</v>
      </c>
      <c r="W337" s="15">
        <f t="shared" si="7"/>
        <v>4.0378341832705104E-3</v>
      </c>
      <c r="X337"/>
    </row>
    <row r="338" spans="1:24">
      <c r="A338" s="1">
        <v>143</v>
      </c>
      <c r="B338" s="8" t="s">
        <v>22</v>
      </c>
      <c r="C338" s="9">
        <v>42560.720555555556</v>
      </c>
      <c r="D338" s="2">
        <v>20564825000146</v>
      </c>
      <c r="E338" s="13">
        <v>190000000550</v>
      </c>
      <c r="F338" s="8" t="s">
        <v>23</v>
      </c>
      <c r="G338" s="8" t="s">
        <v>57</v>
      </c>
      <c r="H338" s="2">
        <v>13012</v>
      </c>
      <c r="I338" s="8" t="s">
        <v>30</v>
      </c>
      <c r="J338" s="8" t="s">
        <v>150</v>
      </c>
      <c r="K338" s="13">
        <v>9558433756</v>
      </c>
      <c r="L338" s="8" t="s">
        <v>50</v>
      </c>
      <c r="M338" s="8" t="s">
        <v>37</v>
      </c>
      <c r="N338" s="13" t="s">
        <v>308</v>
      </c>
      <c r="O338" s="8" t="s">
        <v>309</v>
      </c>
      <c r="P338" s="8" t="s">
        <v>309</v>
      </c>
      <c r="Q338" s="8" t="s">
        <v>27</v>
      </c>
      <c r="R338" s="8" t="s">
        <v>27</v>
      </c>
      <c r="S338" s="8" t="s">
        <v>49</v>
      </c>
      <c r="T338" s="2">
        <v>500</v>
      </c>
      <c r="U338" s="8" t="s">
        <v>29</v>
      </c>
      <c r="V338" s="10" t="s">
        <v>27</v>
      </c>
      <c r="W338" s="15">
        <f t="shared" si="7"/>
        <v>4.0378341832705104E-3</v>
      </c>
      <c r="X338"/>
    </row>
    <row r="339" spans="1:24">
      <c r="A339" s="3">
        <v>143</v>
      </c>
      <c r="B339" s="5" t="s">
        <v>22</v>
      </c>
      <c r="C339" s="6">
        <v>42560.720555555556</v>
      </c>
      <c r="D339" s="4">
        <v>20564825000146</v>
      </c>
      <c r="E339" s="12">
        <v>190000000550</v>
      </c>
      <c r="F339" s="5" t="s">
        <v>23</v>
      </c>
      <c r="G339" s="5" t="s">
        <v>57</v>
      </c>
      <c r="H339" s="4">
        <v>13012</v>
      </c>
      <c r="I339" s="5" t="s">
        <v>30</v>
      </c>
      <c r="J339" s="5" t="s">
        <v>150</v>
      </c>
      <c r="K339" s="12">
        <v>9558433756</v>
      </c>
      <c r="L339" s="5" t="s">
        <v>50</v>
      </c>
      <c r="M339" s="5" t="s">
        <v>37</v>
      </c>
      <c r="N339" s="12" t="s">
        <v>310</v>
      </c>
      <c r="O339" s="5" t="s">
        <v>311</v>
      </c>
      <c r="P339" s="5" t="s">
        <v>311</v>
      </c>
      <c r="Q339" s="5" t="s">
        <v>27</v>
      </c>
      <c r="R339" s="5" t="s">
        <v>27</v>
      </c>
      <c r="S339" s="5" t="s">
        <v>49</v>
      </c>
      <c r="T339" s="4">
        <v>500</v>
      </c>
      <c r="U339" s="5" t="s">
        <v>29</v>
      </c>
      <c r="V339" s="7" t="s">
        <v>27</v>
      </c>
      <c r="W339" s="15">
        <f t="shared" si="7"/>
        <v>4.0378341832705104E-3</v>
      </c>
      <c r="X339"/>
    </row>
    <row r="340" spans="1:24">
      <c r="A340" s="1">
        <v>143</v>
      </c>
      <c r="B340" s="8" t="s">
        <v>22</v>
      </c>
      <c r="C340" s="9">
        <v>42560.720555555556</v>
      </c>
      <c r="D340" s="2">
        <v>20564825000146</v>
      </c>
      <c r="E340" s="13">
        <v>190000000550</v>
      </c>
      <c r="F340" s="8" t="s">
        <v>23</v>
      </c>
      <c r="G340" s="8" t="s">
        <v>57</v>
      </c>
      <c r="H340" s="2">
        <v>13012</v>
      </c>
      <c r="I340" s="8" t="s">
        <v>30</v>
      </c>
      <c r="J340" s="8" t="s">
        <v>150</v>
      </c>
      <c r="K340" s="13">
        <v>9558433756</v>
      </c>
      <c r="L340" s="8" t="s">
        <v>50</v>
      </c>
      <c r="M340" s="8" t="s">
        <v>37</v>
      </c>
      <c r="N340" s="13" t="s">
        <v>312</v>
      </c>
      <c r="O340" s="8" t="s">
        <v>313</v>
      </c>
      <c r="P340" s="8" t="s">
        <v>313</v>
      </c>
      <c r="Q340" s="8" t="s">
        <v>27</v>
      </c>
      <c r="R340" s="8" t="s">
        <v>27</v>
      </c>
      <c r="S340" s="8" t="s">
        <v>49</v>
      </c>
      <c r="T340" s="2">
        <v>500</v>
      </c>
      <c r="U340" s="8" t="s">
        <v>29</v>
      </c>
      <c r="V340" s="10" t="s">
        <v>27</v>
      </c>
      <c r="W340" s="15">
        <f t="shared" si="7"/>
        <v>4.0378341832705104E-3</v>
      </c>
      <c r="X340"/>
    </row>
    <row r="341" spans="1:24">
      <c r="A341" s="3">
        <v>143</v>
      </c>
      <c r="B341" s="5" t="s">
        <v>22</v>
      </c>
      <c r="C341" s="6">
        <v>42560.720555555556</v>
      </c>
      <c r="D341" s="4">
        <v>20564825000146</v>
      </c>
      <c r="E341" s="12">
        <v>190000000550</v>
      </c>
      <c r="F341" s="5" t="s">
        <v>23</v>
      </c>
      <c r="G341" s="5" t="s">
        <v>57</v>
      </c>
      <c r="H341" s="4">
        <v>13012</v>
      </c>
      <c r="I341" s="5" t="s">
        <v>30</v>
      </c>
      <c r="J341" s="5" t="s">
        <v>150</v>
      </c>
      <c r="K341" s="12">
        <v>9558433756</v>
      </c>
      <c r="L341" s="5" t="s">
        <v>50</v>
      </c>
      <c r="M341" s="5" t="s">
        <v>37</v>
      </c>
      <c r="N341" s="12" t="s">
        <v>314</v>
      </c>
      <c r="O341" s="5" t="s">
        <v>315</v>
      </c>
      <c r="P341" s="5" t="s">
        <v>315</v>
      </c>
      <c r="Q341" s="5" t="s">
        <v>27</v>
      </c>
      <c r="R341" s="5" t="s">
        <v>27</v>
      </c>
      <c r="S341" s="5" t="s">
        <v>49</v>
      </c>
      <c r="T341" s="4">
        <v>500</v>
      </c>
      <c r="U341" s="5" t="s">
        <v>29</v>
      </c>
      <c r="V341" s="7" t="s">
        <v>27</v>
      </c>
      <c r="W341" s="15">
        <f t="shared" si="7"/>
        <v>4.0378341832705104E-3</v>
      </c>
      <c r="X341"/>
    </row>
    <row r="342" spans="1:24">
      <c r="A342" s="1">
        <v>143</v>
      </c>
      <c r="B342" s="8" t="s">
        <v>22</v>
      </c>
      <c r="C342" s="9">
        <v>42560.720555555556</v>
      </c>
      <c r="D342" s="2">
        <v>20564825000146</v>
      </c>
      <c r="E342" s="13">
        <v>190000000550</v>
      </c>
      <c r="F342" s="8" t="s">
        <v>23</v>
      </c>
      <c r="G342" s="8" t="s">
        <v>57</v>
      </c>
      <c r="H342" s="2">
        <v>13012</v>
      </c>
      <c r="I342" s="8" t="s">
        <v>30</v>
      </c>
      <c r="J342" s="8" t="s">
        <v>150</v>
      </c>
      <c r="K342" s="13">
        <v>9558433756</v>
      </c>
      <c r="L342" s="8" t="s">
        <v>50</v>
      </c>
      <c r="M342" s="8" t="s">
        <v>37</v>
      </c>
      <c r="N342" s="13" t="s">
        <v>316</v>
      </c>
      <c r="O342" s="8" t="s">
        <v>317</v>
      </c>
      <c r="P342" s="8" t="s">
        <v>317</v>
      </c>
      <c r="Q342" s="8" t="s">
        <v>27</v>
      </c>
      <c r="R342" s="8" t="s">
        <v>27</v>
      </c>
      <c r="S342" s="8" t="s">
        <v>49</v>
      </c>
      <c r="T342" s="2">
        <v>500</v>
      </c>
      <c r="U342" s="8" t="s">
        <v>29</v>
      </c>
      <c r="V342" s="10" t="s">
        <v>27</v>
      </c>
      <c r="W342" s="15">
        <f t="shared" si="7"/>
        <v>4.0378341832705104E-3</v>
      </c>
      <c r="X342"/>
    </row>
    <row r="343" spans="1:24">
      <c r="A343" s="3">
        <v>143</v>
      </c>
      <c r="B343" s="5" t="s">
        <v>22</v>
      </c>
      <c r="C343" s="6">
        <v>42560.720555555556</v>
      </c>
      <c r="D343" s="4">
        <v>20564825000146</v>
      </c>
      <c r="E343" s="12">
        <v>190000000550</v>
      </c>
      <c r="F343" s="5" t="s">
        <v>23</v>
      </c>
      <c r="G343" s="5" t="s">
        <v>57</v>
      </c>
      <c r="H343" s="4">
        <v>13012</v>
      </c>
      <c r="I343" s="5" t="s">
        <v>30</v>
      </c>
      <c r="J343" s="5" t="s">
        <v>150</v>
      </c>
      <c r="K343" s="12">
        <v>9558433756</v>
      </c>
      <c r="L343" s="5" t="s">
        <v>50</v>
      </c>
      <c r="M343" s="5" t="s">
        <v>37</v>
      </c>
      <c r="N343" s="12" t="s">
        <v>318</v>
      </c>
      <c r="O343" s="5" t="s">
        <v>319</v>
      </c>
      <c r="P343" s="5" t="s">
        <v>319</v>
      </c>
      <c r="Q343" s="5" t="s">
        <v>27</v>
      </c>
      <c r="R343" s="5" t="s">
        <v>27</v>
      </c>
      <c r="S343" s="5" t="s">
        <v>49</v>
      </c>
      <c r="T343" s="4">
        <v>500</v>
      </c>
      <c r="U343" s="5" t="s">
        <v>29</v>
      </c>
      <c r="V343" s="7" t="s">
        <v>27</v>
      </c>
      <c r="W343" s="15">
        <f t="shared" si="7"/>
        <v>4.0378341832705104E-3</v>
      </c>
      <c r="X343"/>
    </row>
    <row r="344" spans="1:24">
      <c r="A344" s="1">
        <v>143</v>
      </c>
      <c r="B344" s="8" t="s">
        <v>22</v>
      </c>
      <c r="C344" s="9">
        <v>42560.720555555556</v>
      </c>
      <c r="D344" s="2">
        <v>20564825000146</v>
      </c>
      <c r="E344" s="13">
        <v>190000000550</v>
      </c>
      <c r="F344" s="8" t="s">
        <v>23</v>
      </c>
      <c r="G344" s="8" t="s">
        <v>57</v>
      </c>
      <c r="H344" s="2">
        <v>13012</v>
      </c>
      <c r="I344" s="8" t="s">
        <v>30</v>
      </c>
      <c r="J344" s="8" t="s">
        <v>150</v>
      </c>
      <c r="K344" s="13">
        <v>9558433756</v>
      </c>
      <c r="L344" s="8" t="s">
        <v>27</v>
      </c>
      <c r="M344" s="8" t="s">
        <v>27</v>
      </c>
      <c r="N344" s="13" t="s">
        <v>27</v>
      </c>
      <c r="O344" s="8" t="s">
        <v>27</v>
      </c>
      <c r="P344" s="8" t="s">
        <v>27</v>
      </c>
      <c r="Q344" s="8" t="s">
        <v>27</v>
      </c>
      <c r="R344" s="8" t="s">
        <v>27</v>
      </c>
      <c r="S344" s="8" t="s">
        <v>63</v>
      </c>
      <c r="T344" s="2">
        <v>5.61</v>
      </c>
      <c r="U344" s="8" t="s">
        <v>32</v>
      </c>
      <c r="V344" s="10" t="s">
        <v>27</v>
      </c>
      <c r="W344" s="15">
        <f t="shared" si="7"/>
        <v>4.5304499536295126E-5</v>
      </c>
      <c r="X344"/>
    </row>
    <row r="345" spans="1:24">
      <c r="A345" s="3">
        <v>143</v>
      </c>
      <c r="B345" s="5" t="s">
        <v>22</v>
      </c>
      <c r="C345" s="6">
        <v>42560.720555555556</v>
      </c>
      <c r="D345" s="4">
        <v>20564825000146</v>
      </c>
      <c r="E345" s="12">
        <v>190000000550</v>
      </c>
      <c r="F345" s="5" t="s">
        <v>23</v>
      </c>
      <c r="G345" s="5" t="s">
        <v>57</v>
      </c>
      <c r="H345" s="4">
        <v>13012</v>
      </c>
      <c r="I345" s="5" t="s">
        <v>30</v>
      </c>
      <c r="J345" s="5" t="s">
        <v>150</v>
      </c>
      <c r="K345" s="12">
        <v>9558433756</v>
      </c>
      <c r="L345" s="5" t="s">
        <v>27</v>
      </c>
      <c r="M345" s="5" t="s">
        <v>27</v>
      </c>
      <c r="N345" s="12" t="s">
        <v>27</v>
      </c>
      <c r="O345" s="5" t="s">
        <v>27</v>
      </c>
      <c r="P345" s="5" t="s">
        <v>27</v>
      </c>
      <c r="Q345" s="5" t="s">
        <v>27</v>
      </c>
      <c r="R345" s="5" t="s">
        <v>27</v>
      </c>
      <c r="S345" s="5" t="s">
        <v>116</v>
      </c>
      <c r="T345" s="4">
        <v>18.399999999999999</v>
      </c>
      <c r="U345" s="5" t="s">
        <v>32</v>
      </c>
      <c r="V345" s="7" t="s">
        <v>27</v>
      </c>
      <c r="W345" s="15">
        <f t="shared" si="7"/>
        <v>1.4859229794435475E-4</v>
      </c>
      <c r="X345"/>
    </row>
    <row r="346" spans="1:24">
      <c r="A346" s="1">
        <v>143</v>
      </c>
      <c r="B346" s="8" t="s">
        <v>22</v>
      </c>
      <c r="C346" s="9">
        <v>42560.720555555556</v>
      </c>
      <c r="D346" s="2">
        <v>20564825000146</v>
      </c>
      <c r="E346" s="13">
        <v>190000000550</v>
      </c>
      <c r="F346" s="8" t="s">
        <v>23</v>
      </c>
      <c r="G346" s="8" t="s">
        <v>57</v>
      </c>
      <c r="H346" s="2">
        <v>13012</v>
      </c>
      <c r="I346" s="8" t="s">
        <v>30</v>
      </c>
      <c r="J346" s="8" t="s">
        <v>150</v>
      </c>
      <c r="K346" s="13">
        <v>9558433756</v>
      </c>
      <c r="L346" s="8" t="s">
        <v>50</v>
      </c>
      <c r="M346" s="8" t="s">
        <v>37</v>
      </c>
      <c r="N346" s="13" t="s">
        <v>325</v>
      </c>
      <c r="O346" s="8" t="s">
        <v>326</v>
      </c>
      <c r="P346" s="8" t="s">
        <v>326</v>
      </c>
      <c r="Q346" s="8" t="s">
        <v>27</v>
      </c>
      <c r="R346" s="8" t="s">
        <v>27</v>
      </c>
      <c r="S346" s="8" t="s">
        <v>49</v>
      </c>
      <c r="T346" s="2">
        <v>500</v>
      </c>
      <c r="U346" s="8" t="s">
        <v>29</v>
      </c>
      <c r="V346" s="10" t="s">
        <v>27</v>
      </c>
      <c r="W346" s="15">
        <f t="shared" si="7"/>
        <v>4.0378341832705104E-3</v>
      </c>
      <c r="X346"/>
    </row>
    <row r="347" spans="1:24">
      <c r="A347" s="3">
        <v>143</v>
      </c>
      <c r="B347" s="5" t="s">
        <v>22</v>
      </c>
      <c r="C347" s="6">
        <v>42560.720555555556</v>
      </c>
      <c r="D347" s="4">
        <v>20564825000146</v>
      </c>
      <c r="E347" s="12">
        <v>190000000550</v>
      </c>
      <c r="F347" s="5" t="s">
        <v>23</v>
      </c>
      <c r="G347" s="5" t="s">
        <v>57</v>
      </c>
      <c r="H347" s="4">
        <v>13012</v>
      </c>
      <c r="I347" s="5" t="s">
        <v>30</v>
      </c>
      <c r="J347" s="5" t="s">
        <v>150</v>
      </c>
      <c r="K347" s="12">
        <v>9558433756</v>
      </c>
      <c r="L347" s="5" t="s">
        <v>50</v>
      </c>
      <c r="M347" s="5" t="s">
        <v>37</v>
      </c>
      <c r="N347" s="12" t="s">
        <v>327</v>
      </c>
      <c r="O347" s="5" t="s">
        <v>328</v>
      </c>
      <c r="P347" s="5" t="s">
        <v>328</v>
      </c>
      <c r="Q347" s="5" t="s">
        <v>27</v>
      </c>
      <c r="R347" s="5" t="s">
        <v>27</v>
      </c>
      <c r="S347" s="5" t="s">
        <v>49</v>
      </c>
      <c r="T347" s="4">
        <v>500</v>
      </c>
      <c r="U347" s="5" t="s">
        <v>29</v>
      </c>
      <c r="V347" s="7" t="s">
        <v>27</v>
      </c>
      <c r="W347" s="15">
        <f t="shared" si="7"/>
        <v>4.0378341832705104E-3</v>
      </c>
      <c r="X347"/>
    </row>
    <row r="348" spans="1:24">
      <c r="A348" s="1">
        <v>143</v>
      </c>
      <c r="B348" s="8" t="s">
        <v>22</v>
      </c>
      <c r="C348" s="9">
        <v>42560.720555555556</v>
      </c>
      <c r="D348" s="2">
        <v>20564825000146</v>
      </c>
      <c r="E348" s="13">
        <v>190000000550</v>
      </c>
      <c r="F348" s="8" t="s">
        <v>23</v>
      </c>
      <c r="G348" s="8" t="s">
        <v>57</v>
      </c>
      <c r="H348" s="2">
        <v>13012</v>
      </c>
      <c r="I348" s="8" t="s">
        <v>30</v>
      </c>
      <c r="J348" s="8" t="s">
        <v>150</v>
      </c>
      <c r="K348" s="13">
        <v>9558433756</v>
      </c>
      <c r="L348" s="8" t="s">
        <v>50</v>
      </c>
      <c r="M348" s="8" t="s">
        <v>37</v>
      </c>
      <c r="N348" s="13" t="s">
        <v>331</v>
      </c>
      <c r="O348" s="8" t="s">
        <v>332</v>
      </c>
      <c r="P348" s="8" t="s">
        <v>332</v>
      </c>
      <c r="Q348" s="8" t="s">
        <v>27</v>
      </c>
      <c r="R348" s="8" t="s">
        <v>27</v>
      </c>
      <c r="S348" s="8" t="s">
        <v>49</v>
      </c>
      <c r="T348" s="2">
        <v>500</v>
      </c>
      <c r="U348" s="8" t="s">
        <v>29</v>
      </c>
      <c r="V348" s="10" t="s">
        <v>27</v>
      </c>
      <c r="W348" s="15">
        <f t="shared" si="7"/>
        <v>4.0378341832705104E-3</v>
      </c>
      <c r="X348"/>
    </row>
    <row r="349" spans="1:24">
      <c r="A349" s="3">
        <v>143</v>
      </c>
      <c r="B349" s="5" t="s">
        <v>22</v>
      </c>
      <c r="C349" s="6">
        <v>42560.720555555556</v>
      </c>
      <c r="D349" s="4">
        <v>20564825000146</v>
      </c>
      <c r="E349" s="12">
        <v>190000000550</v>
      </c>
      <c r="F349" s="5" t="s">
        <v>23</v>
      </c>
      <c r="G349" s="5" t="s">
        <v>57</v>
      </c>
      <c r="H349" s="4">
        <v>13012</v>
      </c>
      <c r="I349" s="5" t="s">
        <v>30</v>
      </c>
      <c r="J349" s="5" t="s">
        <v>150</v>
      </c>
      <c r="K349" s="12">
        <v>9558433756</v>
      </c>
      <c r="L349" s="5" t="s">
        <v>50</v>
      </c>
      <c r="M349" s="5" t="s">
        <v>37</v>
      </c>
      <c r="N349" s="12" t="s">
        <v>333</v>
      </c>
      <c r="O349" s="5" t="s">
        <v>334</v>
      </c>
      <c r="P349" s="5" t="s">
        <v>334</v>
      </c>
      <c r="Q349" s="5" t="s">
        <v>27</v>
      </c>
      <c r="R349" s="5" t="s">
        <v>27</v>
      </c>
      <c r="S349" s="5" t="s">
        <v>49</v>
      </c>
      <c r="T349" s="4">
        <v>500</v>
      </c>
      <c r="U349" s="5" t="s">
        <v>29</v>
      </c>
      <c r="V349" s="7" t="s">
        <v>27</v>
      </c>
      <c r="W349" s="15">
        <f t="shared" si="7"/>
        <v>4.0378341832705104E-3</v>
      </c>
      <c r="X349"/>
    </row>
    <row r="350" spans="1:24">
      <c r="A350" s="1">
        <v>143</v>
      </c>
      <c r="B350" s="8" t="s">
        <v>22</v>
      </c>
      <c r="C350" s="9">
        <v>42560.720555555556</v>
      </c>
      <c r="D350" s="2">
        <v>20564825000146</v>
      </c>
      <c r="E350" s="13">
        <v>190000000550</v>
      </c>
      <c r="F350" s="8" t="s">
        <v>23</v>
      </c>
      <c r="G350" s="8" t="s">
        <v>57</v>
      </c>
      <c r="H350" s="2">
        <v>13012</v>
      </c>
      <c r="I350" s="8" t="s">
        <v>30</v>
      </c>
      <c r="J350" s="8" t="s">
        <v>150</v>
      </c>
      <c r="K350" s="13">
        <v>9558433756</v>
      </c>
      <c r="L350" s="8" t="s">
        <v>50</v>
      </c>
      <c r="M350" s="8" t="s">
        <v>37</v>
      </c>
      <c r="N350" s="13" t="s">
        <v>335</v>
      </c>
      <c r="O350" s="8" t="s">
        <v>336</v>
      </c>
      <c r="P350" s="8" t="s">
        <v>336</v>
      </c>
      <c r="Q350" s="8" t="s">
        <v>27</v>
      </c>
      <c r="R350" s="8" t="s">
        <v>27</v>
      </c>
      <c r="S350" s="8" t="s">
        <v>49</v>
      </c>
      <c r="T350" s="2">
        <v>500</v>
      </c>
      <c r="U350" s="8" t="s">
        <v>29</v>
      </c>
      <c r="V350" s="10" t="s">
        <v>27</v>
      </c>
      <c r="W350" s="15">
        <f t="shared" si="7"/>
        <v>4.0378341832705104E-3</v>
      </c>
      <c r="X350"/>
    </row>
    <row r="351" spans="1:24">
      <c r="A351" s="3">
        <v>143</v>
      </c>
      <c r="B351" s="5" t="s">
        <v>22</v>
      </c>
      <c r="C351" s="6">
        <v>42560.720555555556</v>
      </c>
      <c r="D351" s="4">
        <v>20564825000146</v>
      </c>
      <c r="E351" s="12">
        <v>190000000550</v>
      </c>
      <c r="F351" s="5" t="s">
        <v>23</v>
      </c>
      <c r="G351" s="5" t="s">
        <v>57</v>
      </c>
      <c r="H351" s="4">
        <v>13012</v>
      </c>
      <c r="I351" s="5" t="s">
        <v>30</v>
      </c>
      <c r="J351" s="5" t="s">
        <v>150</v>
      </c>
      <c r="K351" s="12">
        <v>9558433756</v>
      </c>
      <c r="L351" s="5" t="s">
        <v>50</v>
      </c>
      <c r="M351" s="5" t="s">
        <v>37</v>
      </c>
      <c r="N351" s="12" t="s">
        <v>337</v>
      </c>
      <c r="O351" s="5" t="s">
        <v>338</v>
      </c>
      <c r="P351" s="5" t="s">
        <v>338</v>
      </c>
      <c r="Q351" s="5" t="s">
        <v>27</v>
      </c>
      <c r="R351" s="5" t="s">
        <v>27</v>
      </c>
      <c r="S351" s="5" t="s">
        <v>49</v>
      </c>
      <c r="T351" s="4">
        <v>500</v>
      </c>
      <c r="U351" s="5" t="s">
        <v>29</v>
      </c>
      <c r="V351" s="7" t="s">
        <v>27</v>
      </c>
      <c r="W351" s="15">
        <f t="shared" si="7"/>
        <v>4.0378341832705104E-3</v>
      </c>
      <c r="X351"/>
    </row>
    <row r="352" spans="1:24">
      <c r="A352" s="1">
        <v>143</v>
      </c>
      <c r="B352" s="8" t="s">
        <v>22</v>
      </c>
      <c r="C352" s="9">
        <v>42560.720555555556</v>
      </c>
      <c r="D352" s="2">
        <v>20564825000146</v>
      </c>
      <c r="E352" s="13">
        <v>190000000550</v>
      </c>
      <c r="F352" s="8" t="s">
        <v>23</v>
      </c>
      <c r="G352" s="8" t="s">
        <v>57</v>
      </c>
      <c r="H352" s="2">
        <v>13012</v>
      </c>
      <c r="I352" s="8" t="s">
        <v>30</v>
      </c>
      <c r="J352" s="8" t="s">
        <v>150</v>
      </c>
      <c r="K352" s="13">
        <v>9558433756</v>
      </c>
      <c r="L352" s="8" t="s">
        <v>50</v>
      </c>
      <c r="M352" s="8" t="s">
        <v>37</v>
      </c>
      <c r="N352" s="13" t="s">
        <v>343</v>
      </c>
      <c r="O352" s="8" t="s">
        <v>344</v>
      </c>
      <c r="P352" s="8" t="s">
        <v>344</v>
      </c>
      <c r="Q352" s="8" t="s">
        <v>27</v>
      </c>
      <c r="R352" s="8" t="s">
        <v>27</v>
      </c>
      <c r="S352" s="8" t="s">
        <v>49</v>
      </c>
      <c r="T352" s="2">
        <v>500</v>
      </c>
      <c r="U352" s="8" t="s">
        <v>29</v>
      </c>
      <c r="V352" s="10" t="s">
        <v>27</v>
      </c>
      <c r="W352" s="15">
        <f t="shared" si="7"/>
        <v>4.0378341832705104E-3</v>
      </c>
      <c r="X352"/>
    </row>
    <row r="353" spans="1:24">
      <c r="A353" s="3">
        <v>143</v>
      </c>
      <c r="B353" s="5" t="s">
        <v>22</v>
      </c>
      <c r="C353" s="6">
        <v>42560.720555555556</v>
      </c>
      <c r="D353" s="4">
        <v>20564825000146</v>
      </c>
      <c r="E353" s="12">
        <v>190000000550</v>
      </c>
      <c r="F353" s="5" t="s">
        <v>23</v>
      </c>
      <c r="G353" s="5" t="s">
        <v>57</v>
      </c>
      <c r="H353" s="4">
        <v>13012</v>
      </c>
      <c r="I353" s="5" t="s">
        <v>30</v>
      </c>
      <c r="J353" s="5" t="s">
        <v>150</v>
      </c>
      <c r="K353" s="12">
        <v>9558433756</v>
      </c>
      <c r="L353" s="5" t="s">
        <v>50</v>
      </c>
      <c r="M353" s="5" t="s">
        <v>37</v>
      </c>
      <c r="N353" s="12" t="s">
        <v>345</v>
      </c>
      <c r="O353" s="5" t="s">
        <v>346</v>
      </c>
      <c r="P353" s="5" t="s">
        <v>346</v>
      </c>
      <c r="Q353" s="5" t="s">
        <v>27</v>
      </c>
      <c r="R353" s="5" t="s">
        <v>27</v>
      </c>
      <c r="S353" s="5" t="s">
        <v>49</v>
      </c>
      <c r="T353" s="4">
        <v>500</v>
      </c>
      <c r="U353" s="5" t="s">
        <v>29</v>
      </c>
      <c r="V353" s="7" t="s">
        <v>27</v>
      </c>
      <c r="W353" s="15">
        <f t="shared" si="7"/>
        <v>4.0378341832705104E-3</v>
      </c>
      <c r="X353"/>
    </row>
    <row r="354" spans="1:24">
      <c r="A354" s="1">
        <v>143</v>
      </c>
      <c r="B354" s="8" t="s">
        <v>22</v>
      </c>
      <c r="C354" s="9">
        <v>42560.720555555556</v>
      </c>
      <c r="D354" s="2">
        <v>20564825000146</v>
      </c>
      <c r="E354" s="13">
        <v>190000000550</v>
      </c>
      <c r="F354" s="8" t="s">
        <v>23</v>
      </c>
      <c r="G354" s="8" t="s">
        <v>57</v>
      </c>
      <c r="H354" s="2">
        <v>13012</v>
      </c>
      <c r="I354" s="8" t="s">
        <v>30</v>
      </c>
      <c r="J354" s="8" t="s">
        <v>150</v>
      </c>
      <c r="K354" s="13">
        <v>9558433756</v>
      </c>
      <c r="L354" s="8" t="s">
        <v>50</v>
      </c>
      <c r="M354" s="8" t="s">
        <v>37</v>
      </c>
      <c r="N354" s="13" t="s">
        <v>347</v>
      </c>
      <c r="O354" s="8" t="s">
        <v>348</v>
      </c>
      <c r="P354" s="8" t="s">
        <v>348</v>
      </c>
      <c r="Q354" s="8" t="s">
        <v>27</v>
      </c>
      <c r="R354" s="8" t="s">
        <v>27</v>
      </c>
      <c r="S354" s="8" t="s">
        <v>49</v>
      </c>
      <c r="T354" s="2">
        <v>500</v>
      </c>
      <c r="U354" s="8" t="s">
        <v>29</v>
      </c>
      <c r="V354" s="10" t="s">
        <v>27</v>
      </c>
      <c r="W354" s="15">
        <f t="shared" si="7"/>
        <v>4.0378341832705104E-3</v>
      </c>
      <c r="X354"/>
    </row>
    <row r="355" spans="1:24">
      <c r="A355" s="3">
        <v>143</v>
      </c>
      <c r="B355" s="5" t="s">
        <v>22</v>
      </c>
      <c r="C355" s="6">
        <v>42560.720555555556</v>
      </c>
      <c r="D355" s="4">
        <v>20564825000146</v>
      </c>
      <c r="E355" s="12">
        <v>190000000550</v>
      </c>
      <c r="F355" s="5" t="s">
        <v>23</v>
      </c>
      <c r="G355" s="5" t="s">
        <v>57</v>
      </c>
      <c r="H355" s="4">
        <v>13012</v>
      </c>
      <c r="I355" s="5" t="s">
        <v>30</v>
      </c>
      <c r="J355" s="5" t="s">
        <v>150</v>
      </c>
      <c r="K355" s="12">
        <v>9558433756</v>
      </c>
      <c r="L355" s="5" t="s">
        <v>50</v>
      </c>
      <c r="M355" s="5" t="s">
        <v>37</v>
      </c>
      <c r="N355" s="12" t="s">
        <v>349</v>
      </c>
      <c r="O355" s="5" t="s">
        <v>350</v>
      </c>
      <c r="P355" s="5" t="s">
        <v>350</v>
      </c>
      <c r="Q355" s="5" t="s">
        <v>27</v>
      </c>
      <c r="R355" s="5" t="s">
        <v>27</v>
      </c>
      <c r="S355" s="5" t="s">
        <v>49</v>
      </c>
      <c r="T355" s="4">
        <v>500</v>
      </c>
      <c r="U355" s="5" t="s">
        <v>29</v>
      </c>
      <c r="V355" s="7" t="s">
        <v>27</v>
      </c>
      <c r="W355" s="15">
        <f t="shared" si="7"/>
        <v>4.0378341832705104E-3</v>
      </c>
      <c r="X355"/>
    </row>
    <row r="356" spans="1:24">
      <c r="A356" s="1">
        <v>143</v>
      </c>
      <c r="B356" s="8" t="s">
        <v>22</v>
      </c>
      <c r="C356" s="9">
        <v>42560.720555555556</v>
      </c>
      <c r="D356" s="2">
        <v>20564825000146</v>
      </c>
      <c r="E356" s="13">
        <v>190000000550</v>
      </c>
      <c r="F356" s="8" t="s">
        <v>23</v>
      </c>
      <c r="G356" s="8" t="s">
        <v>57</v>
      </c>
      <c r="H356" s="2">
        <v>13012</v>
      </c>
      <c r="I356" s="8" t="s">
        <v>30</v>
      </c>
      <c r="J356" s="8" t="s">
        <v>150</v>
      </c>
      <c r="K356" s="13">
        <v>9558433756</v>
      </c>
      <c r="L356" s="8" t="s">
        <v>50</v>
      </c>
      <c r="M356" s="8" t="s">
        <v>37</v>
      </c>
      <c r="N356" s="13" t="s">
        <v>351</v>
      </c>
      <c r="O356" s="8" t="s">
        <v>352</v>
      </c>
      <c r="P356" s="8" t="s">
        <v>352</v>
      </c>
      <c r="Q356" s="8" t="s">
        <v>27</v>
      </c>
      <c r="R356" s="8" t="s">
        <v>27</v>
      </c>
      <c r="S356" s="8" t="s">
        <v>49</v>
      </c>
      <c r="T356" s="2">
        <v>500</v>
      </c>
      <c r="U356" s="8" t="s">
        <v>29</v>
      </c>
      <c r="V356" s="10" t="s">
        <v>27</v>
      </c>
      <c r="W356" s="15">
        <f t="shared" si="7"/>
        <v>4.0378341832705104E-3</v>
      </c>
      <c r="X356"/>
    </row>
    <row r="357" spans="1:24">
      <c r="A357" s="3">
        <v>143</v>
      </c>
      <c r="B357" s="5" t="s">
        <v>22</v>
      </c>
      <c r="C357" s="6">
        <v>42560.720555555556</v>
      </c>
      <c r="D357" s="4">
        <v>20564825000146</v>
      </c>
      <c r="E357" s="12">
        <v>190000000550</v>
      </c>
      <c r="F357" s="5" t="s">
        <v>23</v>
      </c>
      <c r="G357" s="5" t="s">
        <v>57</v>
      </c>
      <c r="H357" s="4">
        <v>13012</v>
      </c>
      <c r="I357" s="5" t="s">
        <v>30</v>
      </c>
      <c r="J357" s="5" t="s">
        <v>150</v>
      </c>
      <c r="K357" s="12">
        <v>9558433756</v>
      </c>
      <c r="L357" s="5" t="s">
        <v>50</v>
      </c>
      <c r="M357" s="5" t="s">
        <v>37</v>
      </c>
      <c r="N357" s="12" t="s">
        <v>353</v>
      </c>
      <c r="O357" s="5" t="s">
        <v>354</v>
      </c>
      <c r="P357" s="5" t="s">
        <v>354</v>
      </c>
      <c r="Q357" s="5" t="s">
        <v>27</v>
      </c>
      <c r="R357" s="5" t="s">
        <v>27</v>
      </c>
      <c r="S357" s="5" t="s">
        <v>49</v>
      </c>
      <c r="T357" s="4">
        <v>500</v>
      </c>
      <c r="U357" s="5" t="s">
        <v>29</v>
      </c>
      <c r="V357" s="7" t="s">
        <v>27</v>
      </c>
      <c r="W357" s="15">
        <f t="shared" si="7"/>
        <v>4.0378341832705104E-3</v>
      </c>
      <c r="X357"/>
    </row>
    <row r="358" spans="1:24">
      <c r="A358" s="1">
        <v>143</v>
      </c>
      <c r="B358" s="8" t="s">
        <v>22</v>
      </c>
      <c r="C358" s="9">
        <v>42560.720555555556</v>
      </c>
      <c r="D358" s="2">
        <v>20564825000146</v>
      </c>
      <c r="E358" s="13">
        <v>190000000550</v>
      </c>
      <c r="F358" s="8" t="s">
        <v>23</v>
      </c>
      <c r="G358" s="8" t="s">
        <v>57</v>
      </c>
      <c r="H358" s="2">
        <v>13012</v>
      </c>
      <c r="I358" s="8" t="s">
        <v>30</v>
      </c>
      <c r="J358" s="8" t="s">
        <v>150</v>
      </c>
      <c r="K358" s="13">
        <v>9558433756</v>
      </c>
      <c r="L358" s="8" t="s">
        <v>50</v>
      </c>
      <c r="M358" s="8" t="s">
        <v>37</v>
      </c>
      <c r="N358" s="13" t="s">
        <v>362</v>
      </c>
      <c r="O358" s="8" t="s">
        <v>363</v>
      </c>
      <c r="P358" s="8" t="s">
        <v>363</v>
      </c>
      <c r="Q358" s="8" t="s">
        <v>27</v>
      </c>
      <c r="R358" s="8" t="s">
        <v>27</v>
      </c>
      <c r="S358" s="8" t="s">
        <v>49</v>
      </c>
      <c r="T358" s="2">
        <v>500</v>
      </c>
      <c r="U358" s="8" t="s">
        <v>29</v>
      </c>
      <c r="V358" s="10" t="s">
        <v>27</v>
      </c>
      <c r="W358" s="15">
        <f t="shared" si="7"/>
        <v>4.0378341832705104E-3</v>
      </c>
      <c r="X358"/>
    </row>
    <row r="359" spans="1:24">
      <c r="A359" s="3">
        <v>143</v>
      </c>
      <c r="B359" s="5" t="s">
        <v>22</v>
      </c>
      <c r="C359" s="6">
        <v>42560.720555555556</v>
      </c>
      <c r="D359" s="4">
        <v>20564825000146</v>
      </c>
      <c r="E359" s="12">
        <v>190000000550</v>
      </c>
      <c r="F359" s="5" t="s">
        <v>23</v>
      </c>
      <c r="G359" s="5" t="s">
        <v>57</v>
      </c>
      <c r="H359" s="4">
        <v>13012</v>
      </c>
      <c r="I359" s="5" t="s">
        <v>30</v>
      </c>
      <c r="J359" s="5" t="s">
        <v>150</v>
      </c>
      <c r="K359" s="12">
        <v>9558433756</v>
      </c>
      <c r="L359" s="5" t="s">
        <v>50</v>
      </c>
      <c r="M359" s="5" t="s">
        <v>37</v>
      </c>
      <c r="N359" s="12" t="s">
        <v>364</v>
      </c>
      <c r="O359" s="5" t="s">
        <v>365</v>
      </c>
      <c r="P359" s="5" t="s">
        <v>365</v>
      </c>
      <c r="Q359" s="5" t="s">
        <v>27</v>
      </c>
      <c r="R359" s="5" t="s">
        <v>27</v>
      </c>
      <c r="S359" s="5" t="s">
        <v>49</v>
      </c>
      <c r="T359" s="4">
        <v>500</v>
      </c>
      <c r="U359" s="5" t="s">
        <v>29</v>
      </c>
      <c r="V359" s="7" t="s">
        <v>27</v>
      </c>
      <c r="W359" s="15">
        <f t="shared" si="7"/>
        <v>4.0378341832705104E-3</v>
      </c>
      <c r="X359"/>
    </row>
    <row r="360" spans="1:24">
      <c r="A360" s="1">
        <v>143</v>
      </c>
      <c r="B360" s="8" t="s">
        <v>22</v>
      </c>
      <c r="C360" s="9">
        <v>42560.720555555556</v>
      </c>
      <c r="D360" s="2">
        <v>20564825000146</v>
      </c>
      <c r="E360" s="13">
        <v>190000000550</v>
      </c>
      <c r="F360" s="8" t="s">
        <v>23</v>
      </c>
      <c r="G360" s="8" t="s">
        <v>57</v>
      </c>
      <c r="H360" s="2">
        <v>13012</v>
      </c>
      <c r="I360" s="8" t="s">
        <v>30</v>
      </c>
      <c r="J360" s="8" t="s">
        <v>150</v>
      </c>
      <c r="K360" s="13">
        <v>9558433756</v>
      </c>
      <c r="L360" s="8" t="s">
        <v>50</v>
      </c>
      <c r="M360" s="8" t="s">
        <v>37</v>
      </c>
      <c r="N360" s="13" t="s">
        <v>366</v>
      </c>
      <c r="O360" s="8" t="s">
        <v>367</v>
      </c>
      <c r="P360" s="8" t="s">
        <v>367</v>
      </c>
      <c r="Q360" s="8" t="s">
        <v>27</v>
      </c>
      <c r="R360" s="8" t="s">
        <v>27</v>
      </c>
      <c r="S360" s="8" t="s">
        <v>49</v>
      </c>
      <c r="T360" s="2">
        <v>500</v>
      </c>
      <c r="U360" s="8" t="s">
        <v>29</v>
      </c>
      <c r="V360" s="10" t="s">
        <v>27</v>
      </c>
      <c r="W360" s="15">
        <f t="shared" si="7"/>
        <v>4.0378341832705104E-3</v>
      </c>
      <c r="X360"/>
    </row>
    <row r="361" spans="1:24">
      <c r="A361" s="3">
        <v>143</v>
      </c>
      <c r="B361" s="5" t="s">
        <v>22</v>
      </c>
      <c r="C361" s="6">
        <v>42560.720555555556</v>
      </c>
      <c r="D361" s="4">
        <v>20564825000146</v>
      </c>
      <c r="E361" s="12">
        <v>190000000550</v>
      </c>
      <c r="F361" s="5" t="s">
        <v>23</v>
      </c>
      <c r="G361" s="5" t="s">
        <v>57</v>
      </c>
      <c r="H361" s="4">
        <v>13012</v>
      </c>
      <c r="I361" s="5" t="s">
        <v>30</v>
      </c>
      <c r="J361" s="5" t="s">
        <v>150</v>
      </c>
      <c r="K361" s="12">
        <v>9558433756</v>
      </c>
      <c r="L361" s="5" t="s">
        <v>50</v>
      </c>
      <c r="M361" s="5" t="s">
        <v>37</v>
      </c>
      <c r="N361" s="12" t="s">
        <v>368</v>
      </c>
      <c r="O361" s="5" t="s">
        <v>369</v>
      </c>
      <c r="P361" s="5" t="s">
        <v>369</v>
      </c>
      <c r="Q361" s="5" t="s">
        <v>27</v>
      </c>
      <c r="R361" s="5" t="s">
        <v>27</v>
      </c>
      <c r="S361" s="5" t="s">
        <v>49</v>
      </c>
      <c r="T361" s="4">
        <v>500</v>
      </c>
      <c r="U361" s="5" t="s">
        <v>29</v>
      </c>
      <c r="V361" s="7" t="s">
        <v>27</v>
      </c>
      <c r="W361" s="15">
        <f t="shared" si="7"/>
        <v>4.0378341832705104E-3</v>
      </c>
      <c r="X361"/>
    </row>
    <row r="362" spans="1:24">
      <c r="A362" s="1">
        <v>143</v>
      </c>
      <c r="B362" s="8" t="s">
        <v>22</v>
      </c>
      <c r="C362" s="9">
        <v>42560.720555555556</v>
      </c>
      <c r="D362" s="2">
        <v>20564825000146</v>
      </c>
      <c r="E362" s="13">
        <v>190000000550</v>
      </c>
      <c r="F362" s="8" t="s">
        <v>23</v>
      </c>
      <c r="G362" s="8" t="s">
        <v>57</v>
      </c>
      <c r="H362" s="2">
        <v>13012</v>
      </c>
      <c r="I362" s="8" t="s">
        <v>30</v>
      </c>
      <c r="J362" s="8" t="s">
        <v>150</v>
      </c>
      <c r="K362" s="13">
        <v>9558433756</v>
      </c>
      <c r="L362" s="8" t="s">
        <v>42</v>
      </c>
      <c r="M362" s="8" t="s">
        <v>370</v>
      </c>
      <c r="N362" s="13" t="s">
        <v>371</v>
      </c>
      <c r="O362" s="8" t="s">
        <v>372</v>
      </c>
      <c r="P362" s="8" t="s">
        <v>372</v>
      </c>
      <c r="Q362" s="8" t="s">
        <v>168</v>
      </c>
      <c r="R362" s="8" t="s">
        <v>169</v>
      </c>
      <c r="S362" s="8" t="s">
        <v>67</v>
      </c>
      <c r="T362" s="2">
        <v>20.2</v>
      </c>
      <c r="U362" s="8" t="s">
        <v>55</v>
      </c>
      <c r="V362" s="10" t="s">
        <v>27</v>
      </c>
      <c r="W362" s="15">
        <f t="shared" si="7"/>
        <v>1.6312850100412861E-4</v>
      </c>
      <c r="X362"/>
    </row>
    <row r="363" spans="1:24">
      <c r="A363" s="3">
        <v>143</v>
      </c>
      <c r="B363" s="5" t="s">
        <v>22</v>
      </c>
      <c r="C363" s="6">
        <v>42560.720555555556</v>
      </c>
      <c r="D363" s="4">
        <v>20564825000146</v>
      </c>
      <c r="E363" s="12">
        <v>190000000550</v>
      </c>
      <c r="F363" s="5" t="s">
        <v>23</v>
      </c>
      <c r="G363" s="5" t="s">
        <v>57</v>
      </c>
      <c r="H363" s="4">
        <v>13012</v>
      </c>
      <c r="I363" s="5" t="s">
        <v>30</v>
      </c>
      <c r="J363" s="5" t="s">
        <v>150</v>
      </c>
      <c r="K363" s="12">
        <v>9558433756</v>
      </c>
      <c r="L363" s="5" t="s">
        <v>42</v>
      </c>
      <c r="M363" s="5" t="s">
        <v>370</v>
      </c>
      <c r="N363" s="12" t="s">
        <v>371</v>
      </c>
      <c r="O363" s="5" t="s">
        <v>372</v>
      </c>
      <c r="P363" s="5" t="s">
        <v>372</v>
      </c>
      <c r="Q363" s="5" t="s">
        <v>168</v>
      </c>
      <c r="R363" s="5" t="s">
        <v>169</v>
      </c>
      <c r="S363" s="5" t="s">
        <v>67</v>
      </c>
      <c r="T363" s="4">
        <v>2.4</v>
      </c>
      <c r="U363" s="5" t="s">
        <v>55</v>
      </c>
      <c r="V363" s="7" t="s">
        <v>27</v>
      </c>
      <c r="W363" s="15">
        <f t="shared" si="7"/>
        <v>1.9381604079698447E-5</v>
      </c>
      <c r="X363"/>
    </row>
    <row r="364" spans="1:24">
      <c r="A364" s="1">
        <v>143</v>
      </c>
      <c r="B364" s="8" t="s">
        <v>22</v>
      </c>
      <c r="C364" s="9">
        <v>42560.720555555556</v>
      </c>
      <c r="D364" s="2">
        <v>20564825000146</v>
      </c>
      <c r="E364" s="13">
        <v>190000000550</v>
      </c>
      <c r="F364" s="8" t="s">
        <v>23</v>
      </c>
      <c r="G364" s="8" t="s">
        <v>57</v>
      </c>
      <c r="H364" s="2">
        <v>13012</v>
      </c>
      <c r="I364" s="8" t="s">
        <v>30</v>
      </c>
      <c r="J364" s="8" t="s">
        <v>150</v>
      </c>
      <c r="K364" s="13">
        <v>9558433756</v>
      </c>
      <c r="L364" s="8" t="s">
        <v>42</v>
      </c>
      <c r="M364" s="8" t="s">
        <v>370</v>
      </c>
      <c r="N364" s="13" t="s">
        <v>371</v>
      </c>
      <c r="O364" s="8" t="s">
        <v>372</v>
      </c>
      <c r="P364" s="8" t="s">
        <v>372</v>
      </c>
      <c r="Q364" s="8" t="s">
        <v>168</v>
      </c>
      <c r="R364" s="8" t="s">
        <v>169</v>
      </c>
      <c r="S364" s="8" t="s">
        <v>67</v>
      </c>
      <c r="T364" s="2">
        <v>200</v>
      </c>
      <c r="U364" s="8" t="s">
        <v>55</v>
      </c>
      <c r="V364" s="10" t="s">
        <v>27</v>
      </c>
      <c r="W364" s="15">
        <f t="shared" si="7"/>
        <v>1.615133673308204E-3</v>
      </c>
      <c r="X364"/>
    </row>
    <row r="365" spans="1:24">
      <c r="A365" s="3">
        <v>143</v>
      </c>
      <c r="B365" s="5" t="s">
        <v>22</v>
      </c>
      <c r="C365" s="6">
        <v>42560.720555555556</v>
      </c>
      <c r="D365" s="4">
        <v>20564825000146</v>
      </c>
      <c r="E365" s="12">
        <v>190000000550</v>
      </c>
      <c r="F365" s="5" t="s">
        <v>23</v>
      </c>
      <c r="G365" s="5" t="s">
        <v>57</v>
      </c>
      <c r="H365" s="4">
        <v>13012</v>
      </c>
      <c r="I365" s="5" t="s">
        <v>30</v>
      </c>
      <c r="J365" s="5" t="s">
        <v>150</v>
      </c>
      <c r="K365" s="12">
        <v>9558433756</v>
      </c>
      <c r="L365" s="5" t="s">
        <v>50</v>
      </c>
      <c r="M365" s="5" t="s">
        <v>37</v>
      </c>
      <c r="N365" s="12" t="s">
        <v>373</v>
      </c>
      <c r="O365" s="5" t="s">
        <v>374</v>
      </c>
      <c r="P365" s="5" t="s">
        <v>374</v>
      </c>
      <c r="Q365" s="5" t="s">
        <v>27</v>
      </c>
      <c r="R365" s="5" t="s">
        <v>27</v>
      </c>
      <c r="S365" s="5" t="s">
        <v>49</v>
      </c>
      <c r="T365" s="4">
        <v>500</v>
      </c>
      <c r="U365" s="5" t="s">
        <v>29</v>
      </c>
      <c r="V365" s="7" t="s">
        <v>27</v>
      </c>
      <c r="W365" s="15">
        <f t="shared" si="7"/>
        <v>4.0378341832705104E-3</v>
      </c>
      <c r="X365"/>
    </row>
    <row r="366" spans="1:24">
      <c r="A366" s="1">
        <v>143</v>
      </c>
      <c r="B366" s="8" t="s">
        <v>22</v>
      </c>
      <c r="C366" s="9">
        <v>42560.720555555556</v>
      </c>
      <c r="D366" s="2">
        <v>20564825000146</v>
      </c>
      <c r="E366" s="13">
        <v>190000000550</v>
      </c>
      <c r="F366" s="8" t="s">
        <v>23</v>
      </c>
      <c r="G366" s="8" t="s">
        <v>57</v>
      </c>
      <c r="H366" s="2">
        <v>13012</v>
      </c>
      <c r="I366" s="8" t="s">
        <v>30</v>
      </c>
      <c r="J366" s="8" t="s">
        <v>150</v>
      </c>
      <c r="K366" s="13">
        <v>9558433756</v>
      </c>
      <c r="L366" s="8" t="s">
        <v>26</v>
      </c>
      <c r="M366" s="8" t="s">
        <v>37</v>
      </c>
      <c r="N366" s="13" t="s">
        <v>383</v>
      </c>
      <c r="O366" s="8" t="s">
        <v>384</v>
      </c>
      <c r="P366" s="8" t="s">
        <v>384</v>
      </c>
      <c r="Q366" s="8" t="s">
        <v>265</v>
      </c>
      <c r="R366" s="8" t="s">
        <v>266</v>
      </c>
      <c r="S366" s="8" t="s">
        <v>114</v>
      </c>
      <c r="T366" s="2">
        <v>300</v>
      </c>
      <c r="U366" s="8" t="s">
        <v>53</v>
      </c>
      <c r="V366" s="10" t="s">
        <v>27</v>
      </c>
      <c r="W366" s="15">
        <f t="shared" si="7"/>
        <v>2.4227005099623062E-3</v>
      </c>
      <c r="X366"/>
    </row>
    <row r="367" spans="1:24">
      <c r="A367" s="3">
        <v>143</v>
      </c>
      <c r="B367" s="5" t="s">
        <v>22</v>
      </c>
      <c r="C367" s="6">
        <v>42560.720555555556</v>
      </c>
      <c r="D367" s="4">
        <v>20564825000146</v>
      </c>
      <c r="E367" s="12">
        <v>190000000550</v>
      </c>
      <c r="F367" s="5" t="s">
        <v>23</v>
      </c>
      <c r="G367" s="5" t="s">
        <v>57</v>
      </c>
      <c r="H367" s="4">
        <v>13012</v>
      </c>
      <c r="I367" s="5" t="s">
        <v>30</v>
      </c>
      <c r="J367" s="5" t="s">
        <v>150</v>
      </c>
      <c r="K367" s="12">
        <v>9558433756</v>
      </c>
      <c r="L367" s="5" t="s">
        <v>50</v>
      </c>
      <c r="M367" s="5" t="s">
        <v>37</v>
      </c>
      <c r="N367" s="12" t="s">
        <v>385</v>
      </c>
      <c r="O367" s="5" t="s">
        <v>386</v>
      </c>
      <c r="P367" s="5" t="s">
        <v>386</v>
      </c>
      <c r="Q367" s="5" t="s">
        <v>27</v>
      </c>
      <c r="R367" s="5" t="s">
        <v>27</v>
      </c>
      <c r="S367" s="5" t="s">
        <v>49</v>
      </c>
      <c r="T367" s="4">
        <v>500</v>
      </c>
      <c r="U367" s="5" t="s">
        <v>29</v>
      </c>
      <c r="V367" s="7" t="s">
        <v>27</v>
      </c>
      <c r="W367" s="15">
        <f t="shared" si="7"/>
        <v>4.0378341832705104E-3</v>
      </c>
      <c r="X367"/>
    </row>
    <row r="368" spans="1:24">
      <c r="A368" s="1">
        <v>143</v>
      </c>
      <c r="B368" s="8" t="s">
        <v>22</v>
      </c>
      <c r="C368" s="9">
        <v>42560.720555555556</v>
      </c>
      <c r="D368" s="2">
        <v>20564825000146</v>
      </c>
      <c r="E368" s="13">
        <v>190000000550</v>
      </c>
      <c r="F368" s="8" t="s">
        <v>23</v>
      </c>
      <c r="G368" s="8" t="s">
        <v>57</v>
      </c>
      <c r="H368" s="2">
        <v>13012</v>
      </c>
      <c r="I368" s="8" t="s">
        <v>30</v>
      </c>
      <c r="J368" s="8" t="s">
        <v>150</v>
      </c>
      <c r="K368" s="13">
        <v>9558433756</v>
      </c>
      <c r="L368" s="8" t="s">
        <v>50</v>
      </c>
      <c r="M368" s="8" t="s">
        <v>37</v>
      </c>
      <c r="N368" s="13" t="s">
        <v>387</v>
      </c>
      <c r="O368" s="8" t="s">
        <v>388</v>
      </c>
      <c r="P368" s="8" t="s">
        <v>388</v>
      </c>
      <c r="Q368" s="8" t="s">
        <v>27</v>
      </c>
      <c r="R368" s="8" t="s">
        <v>27</v>
      </c>
      <c r="S368" s="8" t="s">
        <v>49</v>
      </c>
      <c r="T368" s="2">
        <v>500</v>
      </c>
      <c r="U368" s="8" t="s">
        <v>29</v>
      </c>
      <c r="V368" s="10" t="s">
        <v>27</v>
      </c>
      <c r="W368" s="15">
        <f t="shared" si="7"/>
        <v>4.0378341832705104E-3</v>
      </c>
      <c r="X368"/>
    </row>
    <row r="369" spans="1:24">
      <c r="A369" s="3">
        <v>143</v>
      </c>
      <c r="B369" s="5" t="s">
        <v>22</v>
      </c>
      <c r="C369" s="6">
        <v>42560.720555555556</v>
      </c>
      <c r="D369" s="4">
        <v>20564825000146</v>
      </c>
      <c r="E369" s="12">
        <v>190000000550</v>
      </c>
      <c r="F369" s="5" t="s">
        <v>23</v>
      </c>
      <c r="G369" s="5" t="s">
        <v>57</v>
      </c>
      <c r="H369" s="4">
        <v>13012</v>
      </c>
      <c r="I369" s="5" t="s">
        <v>30</v>
      </c>
      <c r="J369" s="5" t="s">
        <v>150</v>
      </c>
      <c r="K369" s="12">
        <v>9558433756</v>
      </c>
      <c r="L369" s="5" t="s">
        <v>50</v>
      </c>
      <c r="M369" s="5" t="s">
        <v>37</v>
      </c>
      <c r="N369" s="12" t="s">
        <v>389</v>
      </c>
      <c r="O369" s="5" t="s">
        <v>390</v>
      </c>
      <c r="P369" s="5" t="s">
        <v>390</v>
      </c>
      <c r="Q369" s="5" t="s">
        <v>27</v>
      </c>
      <c r="R369" s="5" t="s">
        <v>27</v>
      </c>
      <c r="S369" s="5" t="s">
        <v>49</v>
      </c>
      <c r="T369" s="4">
        <v>500</v>
      </c>
      <c r="U369" s="5" t="s">
        <v>29</v>
      </c>
      <c r="V369" s="7" t="s">
        <v>27</v>
      </c>
      <c r="W369" s="15">
        <f t="shared" si="7"/>
        <v>4.0378341832705104E-3</v>
      </c>
      <c r="X369"/>
    </row>
    <row r="370" spans="1:24">
      <c r="A370" s="1">
        <v>143</v>
      </c>
      <c r="B370" s="8" t="s">
        <v>22</v>
      </c>
      <c r="C370" s="9">
        <v>42560.720555555556</v>
      </c>
      <c r="D370" s="2">
        <v>20564825000146</v>
      </c>
      <c r="E370" s="13">
        <v>190000000550</v>
      </c>
      <c r="F370" s="8" t="s">
        <v>23</v>
      </c>
      <c r="G370" s="8" t="s">
        <v>57</v>
      </c>
      <c r="H370" s="2">
        <v>13012</v>
      </c>
      <c r="I370" s="8" t="s">
        <v>30</v>
      </c>
      <c r="J370" s="8" t="s">
        <v>150</v>
      </c>
      <c r="K370" s="13">
        <v>9558433756</v>
      </c>
      <c r="L370" s="8" t="s">
        <v>50</v>
      </c>
      <c r="M370" s="8" t="s">
        <v>37</v>
      </c>
      <c r="N370" s="13" t="s">
        <v>391</v>
      </c>
      <c r="O370" s="8" t="s">
        <v>392</v>
      </c>
      <c r="P370" s="8" t="s">
        <v>392</v>
      </c>
      <c r="Q370" s="8" t="s">
        <v>27</v>
      </c>
      <c r="R370" s="8" t="s">
        <v>27</v>
      </c>
      <c r="S370" s="8" t="s">
        <v>49</v>
      </c>
      <c r="T370" s="2">
        <v>500</v>
      </c>
      <c r="U370" s="8" t="s">
        <v>29</v>
      </c>
      <c r="V370" s="10" t="s">
        <v>27</v>
      </c>
      <c r="W370" s="15">
        <f t="shared" si="7"/>
        <v>4.0378341832705104E-3</v>
      </c>
      <c r="X370"/>
    </row>
    <row r="371" spans="1:24">
      <c r="A371" s="3">
        <v>143</v>
      </c>
      <c r="B371" s="5" t="s">
        <v>22</v>
      </c>
      <c r="C371" s="6">
        <v>42560.720555555556</v>
      </c>
      <c r="D371" s="4">
        <v>20564825000146</v>
      </c>
      <c r="E371" s="12">
        <v>190000000550</v>
      </c>
      <c r="F371" s="5" t="s">
        <v>23</v>
      </c>
      <c r="G371" s="5" t="s">
        <v>57</v>
      </c>
      <c r="H371" s="4">
        <v>13012</v>
      </c>
      <c r="I371" s="5" t="s">
        <v>30</v>
      </c>
      <c r="J371" s="5" t="s">
        <v>150</v>
      </c>
      <c r="K371" s="12">
        <v>9558433756</v>
      </c>
      <c r="L371" s="5" t="s">
        <v>50</v>
      </c>
      <c r="M371" s="5" t="s">
        <v>37</v>
      </c>
      <c r="N371" s="12" t="s">
        <v>393</v>
      </c>
      <c r="O371" s="5" t="s">
        <v>394</v>
      </c>
      <c r="P371" s="5" t="s">
        <v>394</v>
      </c>
      <c r="Q371" s="5" t="s">
        <v>27</v>
      </c>
      <c r="R371" s="5" t="s">
        <v>27</v>
      </c>
      <c r="S371" s="5" t="s">
        <v>49</v>
      </c>
      <c r="T371" s="4">
        <v>500</v>
      </c>
      <c r="U371" s="5" t="s">
        <v>29</v>
      </c>
      <c r="V371" s="7" t="s">
        <v>27</v>
      </c>
      <c r="W371" s="15">
        <f t="shared" si="7"/>
        <v>4.0378341832705104E-3</v>
      </c>
      <c r="X371"/>
    </row>
    <row r="372" spans="1:24">
      <c r="A372" s="1">
        <v>143</v>
      </c>
      <c r="B372" s="8" t="s">
        <v>22</v>
      </c>
      <c r="C372" s="9">
        <v>42560.720555555556</v>
      </c>
      <c r="D372" s="2">
        <v>20564825000146</v>
      </c>
      <c r="E372" s="13">
        <v>190000000550</v>
      </c>
      <c r="F372" s="8" t="s">
        <v>23</v>
      </c>
      <c r="G372" s="8" t="s">
        <v>57</v>
      </c>
      <c r="H372" s="2">
        <v>13012</v>
      </c>
      <c r="I372" s="8" t="s">
        <v>30</v>
      </c>
      <c r="J372" s="8" t="s">
        <v>150</v>
      </c>
      <c r="K372" s="13">
        <v>9558433756</v>
      </c>
      <c r="L372" s="8" t="s">
        <v>50</v>
      </c>
      <c r="M372" s="8" t="s">
        <v>37</v>
      </c>
      <c r="N372" s="13" t="s">
        <v>401</v>
      </c>
      <c r="O372" s="8" t="s">
        <v>402</v>
      </c>
      <c r="P372" s="8" t="s">
        <v>402</v>
      </c>
      <c r="Q372" s="8" t="s">
        <v>27</v>
      </c>
      <c r="R372" s="8" t="s">
        <v>27</v>
      </c>
      <c r="S372" s="8" t="s">
        <v>49</v>
      </c>
      <c r="T372" s="2">
        <v>500</v>
      </c>
      <c r="U372" s="8" t="s">
        <v>29</v>
      </c>
      <c r="V372" s="10" t="s">
        <v>27</v>
      </c>
      <c r="W372" s="15">
        <f t="shared" si="7"/>
        <v>4.0378341832705104E-3</v>
      </c>
      <c r="X372"/>
    </row>
    <row r="373" spans="1:24">
      <c r="A373" s="3">
        <v>143</v>
      </c>
      <c r="B373" s="5" t="s">
        <v>22</v>
      </c>
      <c r="C373" s="6">
        <v>42560.720555555556</v>
      </c>
      <c r="D373" s="4">
        <v>20564825000146</v>
      </c>
      <c r="E373" s="12">
        <v>190000000550</v>
      </c>
      <c r="F373" s="5" t="s">
        <v>23</v>
      </c>
      <c r="G373" s="5" t="s">
        <v>57</v>
      </c>
      <c r="H373" s="4">
        <v>13012</v>
      </c>
      <c r="I373" s="5" t="s">
        <v>30</v>
      </c>
      <c r="J373" s="5" t="s">
        <v>150</v>
      </c>
      <c r="K373" s="12">
        <v>9558433756</v>
      </c>
      <c r="L373" s="5" t="s">
        <v>50</v>
      </c>
      <c r="M373" s="5" t="s">
        <v>37</v>
      </c>
      <c r="N373" s="12" t="s">
        <v>403</v>
      </c>
      <c r="O373" s="5" t="s">
        <v>404</v>
      </c>
      <c r="P373" s="5" t="s">
        <v>404</v>
      </c>
      <c r="Q373" s="5" t="s">
        <v>27</v>
      </c>
      <c r="R373" s="5" t="s">
        <v>27</v>
      </c>
      <c r="S373" s="5" t="s">
        <v>49</v>
      </c>
      <c r="T373" s="4">
        <v>500</v>
      </c>
      <c r="U373" s="5" t="s">
        <v>29</v>
      </c>
      <c r="V373" s="7" t="s">
        <v>27</v>
      </c>
      <c r="W373" s="15">
        <f t="shared" si="7"/>
        <v>4.0378341832705104E-3</v>
      </c>
      <c r="X373"/>
    </row>
    <row r="374" spans="1:24">
      <c r="A374" s="1">
        <v>143</v>
      </c>
      <c r="B374" s="8" t="s">
        <v>22</v>
      </c>
      <c r="C374" s="9">
        <v>42560.720555555556</v>
      </c>
      <c r="D374" s="2">
        <v>20564825000146</v>
      </c>
      <c r="E374" s="13">
        <v>190000000550</v>
      </c>
      <c r="F374" s="8" t="s">
        <v>23</v>
      </c>
      <c r="G374" s="8" t="s">
        <v>57</v>
      </c>
      <c r="H374" s="2">
        <v>13012</v>
      </c>
      <c r="I374" s="8" t="s">
        <v>30</v>
      </c>
      <c r="J374" s="8" t="s">
        <v>150</v>
      </c>
      <c r="K374" s="13">
        <v>9558433756</v>
      </c>
      <c r="L374" s="8" t="s">
        <v>50</v>
      </c>
      <c r="M374" s="8" t="s">
        <v>37</v>
      </c>
      <c r="N374" s="13" t="s">
        <v>405</v>
      </c>
      <c r="O374" s="8" t="s">
        <v>406</v>
      </c>
      <c r="P374" s="8" t="s">
        <v>406</v>
      </c>
      <c r="Q374" s="8" t="s">
        <v>27</v>
      </c>
      <c r="R374" s="8" t="s">
        <v>27</v>
      </c>
      <c r="S374" s="8" t="s">
        <v>49</v>
      </c>
      <c r="T374" s="2">
        <v>500</v>
      </c>
      <c r="U374" s="8" t="s">
        <v>29</v>
      </c>
      <c r="V374" s="10" t="s">
        <v>27</v>
      </c>
      <c r="W374" s="15">
        <f t="shared" si="7"/>
        <v>4.0378341832705104E-3</v>
      </c>
      <c r="X374"/>
    </row>
    <row r="375" spans="1:24">
      <c r="A375" s="3">
        <v>143</v>
      </c>
      <c r="B375" s="5" t="s">
        <v>22</v>
      </c>
      <c r="C375" s="6">
        <v>42560.720555555556</v>
      </c>
      <c r="D375" s="4">
        <v>20564825000146</v>
      </c>
      <c r="E375" s="12">
        <v>190000000550</v>
      </c>
      <c r="F375" s="5" t="s">
        <v>23</v>
      </c>
      <c r="G375" s="5" t="s">
        <v>57</v>
      </c>
      <c r="H375" s="4">
        <v>13012</v>
      </c>
      <c r="I375" s="5" t="s">
        <v>30</v>
      </c>
      <c r="J375" s="5" t="s">
        <v>150</v>
      </c>
      <c r="K375" s="12">
        <v>9558433756</v>
      </c>
      <c r="L375" s="5" t="s">
        <v>50</v>
      </c>
      <c r="M375" s="5" t="s">
        <v>37</v>
      </c>
      <c r="N375" s="12" t="s">
        <v>407</v>
      </c>
      <c r="O375" s="5" t="s">
        <v>408</v>
      </c>
      <c r="P375" s="5" t="s">
        <v>408</v>
      </c>
      <c r="Q375" s="5" t="s">
        <v>27</v>
      </c>
      <c r="R375" s="5" t="s">
        <v>27</v>
      </c>
      <c r="S375" s="5" t="s">
        <v>49</v>
      </c>
      <c r="T375" s="4">
        <v>500</v>
      </c>
      <c r="U375" s="5" t="s">
        <v>29</v>
      </c>
      <c r="V375" s="7" t="s">
        <v>27</v>
      </c>
      <c r="W375" s="15">
        <f t="shared" si="7"/>
        <v>4.0378341832705104E-3</v>
      </c>
      <c r="X375"/>
    </row>
    <row r="376" spans="1:24">
      <c r="A376" s="1">
        <v>143</v>
      </c>
      <c r="B376" s="8" t="s">
        <v>22</v>
      </c>
      <c r="C376" s="9">
        <v>42560.720555555556</v>
      </c>
      <c r="D376" s="2">
        <v>20564825000146</v>
      </c>
      <c r="E376" s="13">
        <v>190000000550</v>
      </c>
      <c r="F376" s="8" t="s">
        <v>23</v>
      </c>
      <c r="G376" s="8" t="s">
        <v>57</v>
      </c>
      <c r="H376" s="2">
        <v>13012</v>
      </c>
      <c r="I376" s="8" t="s">
        <v>30</v>
      </c>
      <c r="J376" s="8" t="s">
        <v>150</v>
      </c>
      <c r="K376" s="13">
        <v>9558433756</v>
      </c>
      <c r="L376" s="8" t="s">
        <v>50</v>
      </c>
      <c r="M376" s="8" t="s">
        <v>37</v>
      </c>
      <c r="N376" s="13" t="s">
        <v>409</v>
      </c>
      <c r="O376" s="8" t="s">
        <v>410</v>
      </c>
      <c r="P376" s="8" t="s">
        <v>410</v>
      </c>
      <c r="Q376" s="8" t="s">
        <v>27</v>
      </c>
      <c r="R376" s="8" t="s">
        <v>27</v>
      </c>
      <c r="S376" s="8" t="s">
        <v>49</v>
      </c>
      <c r="T376" s="2">
        <v>500</v>
      </c>
      <c r="U376" s="8" t="s">
        <v>29</v>
      </c>
      <c r="V376" s="10" t="s">
        <v>27</v>
      </c>
      <c r="W376" s="15">
        <f t="shared" si="7"/>
        <v>4.0378341832705104E-3</v>
      </c>
      <c r="X376"/>
    </row>
    <row r="377" spans="1:24">
      <c r="A377" s="3">
        <v>143</v>
      </c>
      <c r="B377" s="5" t="s">
        <v>22</v>
      </c>
      <c r="C377" s="6">
        <v>42560.720555555556</v>
      </c>
      <c r="D377" s="4">
        <v>20564825000146</v>
      </c>
      <c r="E377" s="12">
        <v>190000000550</v>
      </c>
      <c r="F377" s="5" t="s">
        <v>23</v>
      </c>
      <c r="G377" s="5" t="s">
        <v>57</v>
      </c>
      <c r="H377" s="4">
        <v>13012</v>
      </c>
      <c r="I377" s="5" t="s">
        <v>30</v>
      </c>
      <c r="J377" s="5" t="s">
        <v>150</v>
      </c>
      <c r="K377" s="12">
        <v>9558433756</v>
      </c>
      <c r="L377" s="5" t="s">
        <v>50</v>
      </c>
      <c r="M377" s="5" t="s">
        <v>37</v>
      </c>
      <c r="N377" s="12" t="s">
        <v>411</v>
      </c>
      <c r="O377" s="5" t="s">
        <v>412</v>
      </c>
      <c r="P377" s="5" t="s">
        <v>412</v>
      </c>
      <c r="Q377" s="5" t="s">
        <v>27</v>
      </c>
      <c r="R377" s="5" t="s">
        <v>27</v>
      </c>
      <c r="S377" s="5" t="s">
        <v>49</v>
      </c>
      <c r="T377" s="4">
        <v>500</v>
      </c>
      <c r="U377" s="5" t="s">
        <v>29</v>
      </c>
      <c r="V377" s="7" t="s">
        <v>27</v>
      </c>
      <c r="W377" s="15">
        <f t="shared" si="7"/>
        <v>4.0378341832705104E-3</v>
      </c>
      <c r="X377"/>
    </row>
    <row r="378" spans="1:24">
      <c r="A378" s="1">
        <v>143</v>
      </c>
      <c r="B378" s="8" t="s">
        <v>22</v>
      </c>
      <c r="C378" s="9">
        <v>42560.720555555556</v>
      </c>
      <c r="D378" s="2">
        <v>20564825000146</v>
      </c>
      <c r="E378" s="13">
        <v>190000000550</v>
      </c>
      <c r="F378" s="8" t="s">
        <v>23</v>
      </c>
      <c r="G378" s="8" t="s">
        <v>57</v>
      </c>
      <c r="H378" s="2">
        <v>13012</v>
      </c>
      <c r="I378" s="8" t="s">
        <v>30</v>
      </c>
      <c r="J378" s="8" t="s">
        <v>150</v>
      </c>
      <c r="K378" s="13">
        <v>9558433756</v>
      </c>
      <c r="L378" s="8" t="s">
        <v>50</v>
      </c>
      <c r="M378" s="8" t="s">
        <v>37</v>
      </c>
      <c r="N378" s="13" t="s">
        <v>413</v>
      </c>
      <c r="O378" s="8" t="s">
        <v>414</v>
      </c>
      <c r="P378" s="8" t="s">
        <v>414</v>
      </c>
      <c r="Q378" s="8" t="s">
        <v>27</v>
      </c>
      <c r="R378" s="8" t="s">
        <v>27</v>
      </c>
      <c r="S378" s="8" t="s">
        <v>49</v>
      </c>
      <c r="T378" s="2">
        <v>500</v>
      </c>
      <c r="U378" s="8" t="s">
        <v>29</v>
      </c>
      <c r="V378" s="10" t="s">
        <v>27</v>
      </c>
      <c r="W378" s="15">
        <f t="shared" si="7"/>
        <v>4.0378341832705104E-3</v>
      </c>
      <c r="X378"/>
    </row>
    <row r="379" spans="1:24">
      <c r="A379" s="3">
        <v>143</v>
      </c>
      <c r="B379" s="5" t="s">
        <v>22</v>
      </c>
      <c r="C379" s="6">
        <v>42560.720555555556</v>
      </c>
      <c r="D379" s="4">
        <v>20564825000146</v>
      </c>
      <c r="E379" s="12">
        <v>190000000550</v>
      </c>
      <c r="F379" s="5" t="s">
        <v>23</v>
      </c>
      <c r="G379" s="5" t="s">
        <v>57</v>
      </c>
      <c r="H379" s="4">
        <v>13012</v>
      </c>
      <c r="I379" s="5" t="s">
        <v>30</v>
      </c>
      <c r="J379" s="5" t="s">
        <v>150</v>
      </c>
      <c r="K379" s="12">
        <v>9558433756</v>
      </c>
      <c r="L379" s="5" t="s">
        <v>50</v>
      </c>
      <c r="M379" s="5" t="s">
        <v>37</v>
      </c>
      <c r="N379" s="12" t="s">
        <v>415</v>
      </c>
      <c r="O379" s="5" t="s">
        <v>416</v>
      </c>
      <c r="P379" s="5" t="s">
        <v>416</v>
      </c>
      <c r="Q379" s="5" t="s">
        <v>27</v>
      </c>
      <c r="R379" s="5" t="s">
        <v>27</v>
      </c>
      <c r="S379" s="5" t="s">
        <v>49</v>
      </c>
      <c r="T379" s="4">
        <v>500</v>
      </c>
      <c r="U379" s="5" t="s">
        <v>29</v>
      </c>
      <c r="V379" s="7" t="s">
        <v>27</v>
      </c>
      <c r="W379" s="15">
        <f t="shared" si="7"/>
        <v>4.0378341832705104E-3</v>
      </c>
      <c r="X379"/>
    </row>
    <row r="380" spans="1:24">
      <c r="A380" s="1">
        <v>143</v>
      </c>
      <c r="B380" s="8" t="s">
        <v>22</v>
      </c>
      <c r="C380" s="9">
        <v>42560.720555555556</v>
      </c>
      <c r="D380" s="2">
        <v>20564825000146</v>
      </c>
      <c r="E380" s="13">
        <v>190000000550</v>
      </c>
      <c r="F380" s="8" t="s">
        <v>23</v>
      </c>
      <c r="G380" s="8" t="s">
        <v>57</v>
      </c>
      <c r="H380" s="2">
        <v>13012</v>
      </c>
      <c r="I380" s="8" t="s">
        <v>30</v>
      </c>
      <c r="J380" s="8" t="s">
        <v>150</v>
      </c>
      <c r="K380" s="13">
        <v>9558433756</v>
      </c>
      <c r="L380" s="8" t="s">
        <v>50</v>
      </c>
      <c r="M380" s="8" t="s">
        <v>37</v>
      </c>
      <c r="N380" s="13" t="s">
        <v>417</v>
      </c>
      <c r="O380" s="8" t="s">
        <v>418</v>
      </c>
      <c r="P380" s="8" t="s">
        <v>418</v>
      </c>
      <c r="Q380" s="8" t="s">
        <v>27</v>
      </c>
      <c r="R380" s="8" t="s">
        <v>27</v>
      </c>
      <c r="S380" s="8" t="s">
        <v>49</v>
      </c>
      <c r="T380" s="2">
        <v>500</v>
      </c>
      <c r="U380" s="8" t="s">
        <v>29</v>
      </c>
      <c r="V380" s="10" t="s">
        <v>27</v>
      </c>
      <c r="W380" s="15">
        <f t="shared" si="7"/>
        <v>4.0378341832705104E-3</v>
      </c>
      <c r="X380"/>
    </row>
    <row r="381" spans="1:24">
      <c r="A381" s="3">
        <v>143</v>
      </c>
      <c r="B381" s="5" t="s">
        <v>22</v>
      </c>
      <c r="C381" s="6">
        <v>42560.720555555556</v>
      </c>
      <c r="D381" s="4">
        <v>20564825000146</v>
      </c>
      <c r="E381" s="12">
        <v>190000000550</v>
      </c>
      <c r="F381" s="5" t="s">
        <v>23</v>
      </c>
      <c r="G381" s="5" t="s">
        <v>57</v>
      </c>
      <c r="H381" s="4">
        <v>13012</v>
      </c>
      <c r="I381" s="5" t="s">
        <v>30</v>
      </c>
      <c r="J381" s="5" t="s">
        <v>150</v>
      </c>
      <c r="K381" s="12">
        <v>9558433756</v>
      </c>
      <c r="L381" s="5" t="s">
        <v>42</v>
      </c>
      <c r="M381" s="5" t="s">
        <v>419</v>
      </c>
      <c r="N381" s="12" t="s">
        <v>69</v>
      </c>
      <c r="O381" s="5" t="s">
        <v>70</v>
      </c>
      <c r="P381" s="5" t="s">
        <v>70</v>
      </c>
      <c r="Q381" s="5" t="s">
        <v>71</v>
      </c>
      <c r="R381" s="5" t="s">
        <v>72</v>
      </c>
      <c r="S381" s="5" t="s">
        <v>76</v>
      </c>
      <c r="T381" s="4">
        <v>135</v>
      </c>
      <c r="U381" s="5" t="s">
        <v>48</v>
      </c>
      <c r="V381" s="7" t="s">
        <v>27</v>
      </c>
      <c r="W381" s="15">
        <f t="shared" si="7"/>
        <v>1.0902152294830377E-3</v>
      </c>
      <c r="X381"/>
    </row>
    <row r="382" spans="1:24">
      <c r="A382" s="1">
        <v>143</v>
      </c>
      <c r="B382" s="8" t="s">
        <v>22</v>
      </c>
      <c r="C382" s="9">
        <v>42560.720555555556</v>
      </c>
      <c r="D382" s="2">
        <v>20564825000146</v>
      </c>
      <c r="E382" s="13">
        <v>190000000550</v>
      </c>
      <c r="F382" s="8" t="s">
        <v>23</v>
      </c>
      <c r="G382" s="8" t="s">
        <v>57</v>
      </c>
      <c r="H382" s="2">
        <v>13012</v>
      </c>
      <c r="I382" s="8" t="s">
        <v>30</v>
      </c>
      <c r="J382" s="8" t="s">
        <v>150</v>
      </c>
      <c r="K382" s="13">
        <v>9558433756</v>
      </c>
      <c r="L382" s="8" t="s">
        <v>50</v>
      </c>
      <c r="M382" s="8" t="s">
        <v>37</v>
      </c>
      <c r="N382" s="13" t="s">
        <v>420</v>
      </c>
      <c r="O382" s="8" t="s">
        <v>421</v>
      </c>
      <c r="P382" s="8" t="s">
        <v>421</v>
      </c>
      <c r="Q382" s="8" t="s">
        <v>27</v>
      </c>
      <c r="R382" s="8" t="s">
        <v>27</v>
      </c>
      <c r="S382" s="8" t="s">
        <v>49</v>
      </c>
      <c r="T382" s="2">
        <v>500</v>
      </c>
      <c r="U382" s="8" t="s">
        <v>29</v>
      </c>
      <c r="V382" s="10" t="s">
        <v>27</v>
      </c>
      <c r="W382" s="15">
        <f t="shared" si="7"/>
        <v>4.0378341832705104E-3</v>
      </c>
      <c r="X382"/>
    </row>
    <row r="383" spans="1:24">
      <c r="A383" s="3">
        <v>143</v>
      </c>
      <c r="B383" s="5" t="s">
        <v>22</v>
      </c>
      <c r="C383" s="6">
        <v>42560.720555555556</v>
      </c>
      <c r="D383" s="4">
        <v>20564825000146</v>
      </c>
      <c r="E383" s="12">
        <v>190000000550</v>
      </c>
      <c r="F383" s="5" t="s">
        <v>23</v>
      </c>
      <c r="G383" s="5" t="s">
        <v>57</v>
      </c>
      <c r="H383" s="4">
        <v>13012</v>
      </c>
      <c r="I383" s="5" t="s">
        <v>30</v>
      </c>
      <c r="J383" s="5" t="s">
        <v>150</v>
      </c>
      <c r="K383" s="12">
        <v>9558433756</v>
      </c>
      <c r="L383" s="5" t="s">
        <v>27</v>
      </c>
      <c r="M383" s="5" t="s">
        <v>27</v>
      </c>
      <c r="N383" s="12" t="s">
        <v>27</v>
      </c>
      <c r="O383" s="5" t="s">
        <v>27</v>
      </c>
      <c r="P383" s="5" t="s">
        <v>27</v>
      </c>
      <c r="Q383" s="5" t="s">
        <v>27</v>
      </c>
      <c r="R383" s="5" t="s">
        <v>27</v>
      </c>
      <c r="S383" s="5" t="s">
        <v>56</v>
      </c>
      <c r="T383" s="4">
        <v>5.7</v>
      </c>
      <c r="U383" s="5" t="s">
        <v>32</v>
      </c>
      <c r="V383" s="7" t="s">
        <v>27</v>
      </c>
      <c r="W383" s="15">
        <f t="shared" si="7"/>
        <v>4.603130968928382E-5</v>
      </c>
      <c r="X383"/>
    </row>
    <row r="384" spans="1:24">
      <c r="A384" s="1">
        <v>143</v>
      </c>
      <c r="B384" s="8" t="s">
        <v>22</v>
      </c>
      <c r="C384" s="9">
        <v>42560.720555555556</v>
      </c>
      <c r="D384" s="2">
        <v>20564825000146</v>
      </c>
      <c r="E384" s="13">
        <v>190000000550</v>
      </c>
      <c r="F384" s="8" t="s">
        <v>23</v>
      </c>
      <c r="G384" s="8" t="s">
        <v>57</v>
      </c>
      <c r="H384" s="2">
        <v>13012</v>
      </c>
      <c r="I384" s="8" t="s">
        <v>30</v>
      </c>
      <c r="J384" s="8" t="s">
        <v>150</v>
      </c>
      <c r="K384" s="13">
        <v>9558433756</v>
      </c>
      <c r="L384" s="8" t="s">
        <v>50</v>
      </c>
      <c r="M384" s="8" t="s">
        <v>37</v>
      </c>
      <c r="N384" s="13" t="s">
        <v>429</v>
      </c>
      <c r="O384" s="8" t="s">
        <v>430</v>
      </c>
      <c r="P384" s="8" t="s">
        <v>430</v>
      </c>
      <c r="Q384" s="8" t="s">
        <v>27</v>
      </c>
      <c r="R384" s="8" t="s">
        <v>27</v>
      </c>
      <c r="S384" s="8" t="s">
        <v>49</v>
      </c>
      <c r="T384" s="2">
        <v>500</v>
      </c>
      <c r="U384" s="8" t="s">
        <v>29</v>
      </c>
      <c r="V384" s="10" t="s">
        <v>27</v>
      </c>
      <c r="W384" s="15">
        <f t="shared" ref="W384:W447" si="8">T384/X$319</f>
        <v>4.0378341832705104E-3</v>
      </c>
      <c r="X384"/>
    </row>
    <row r="385" spans="1:24">
      <c r="A385" s="3">
        <v>143</v>
      </c>
      <c r="B385" s="5" t="s">
        <v>22</v>
      </c>
      <c r="C385" s="6">
        <v>42560.720555555556</v>
      </c>
      <c r="D385" s="4">
        <v>20564825000146</v>
      </c>
      <c r="E385" s="12">
        <v>190000000550</v>
      </c>
      <c r="F385" s="5" t="s">
        <v>23</v>
      </c>
      <c r="G385" s="5" t="s">
        <v>57</v>
      </c>
      <c r="H385" s="4">
        <v>13012</v>
      </c>
      <c r="I385" s="5" t="s">
        <v>30</v>
      </c>
      <c r="J385" s="5" t="s">
        <v>150</v>
      </c>
      <c r="K385" s="12">
        <v>9558433756</v>
      </c>
      <c r="L385" s="5" t="s">
        <v>50</v>
      </c>
      <c r="M385" s="5" t="s">
        <v>37</v>
      </c>
      <c r="N385" s="12" t="s">
        <v>440</v>
      </c>
      <c r="O385" s="5" t="s">
        <v>441</v>
      </c>
      <c r="P385" s="5" t="s">
        <v>441</v>
      </c>
      <c r="Q385" s="5" t="s">
        <v>27</v>
      </c>
      <c r="R385" s="5" t="s">
        <v>27</v>
      </c>
      <c r="S385" s="5" t="s">
        <v>49</v>
      </c>
      <c r="T385" s="4">
        <v>500</v>
      </c>
      <c r="U385" s="5" t="s">
        <v>29</v>
      </c>
      <c r="V385" s="7" t="s">
        <v>27</v>
      </c>
      <c r="W385" s="15">
        <f t="shared" si="8"/>
        <v>4.0378341832705104E-3</v>
      </c>
      <c r="X385"/>
    </row>
    <row r="386" spans="1:24">
      <c r="A386" s="1">
        <v>143</v>
      </c>
      <c r="B386" s="8" t="s">
        <v>22</v>
      </c>
      <c r="C386" s="9">
        <v>42560.720555555556</v>
      </c>
      <c r="D386" s="2">
        <v>20564825000146</v>
      </c>
      <c r="E386" s="13">
        <v>190000000550</v>
      </c>
      <c r="F386" s="8" t="s">
        <v>23</v>
      </c>
      <c r="G386" s="8" t="s">
        <v>57</v>
      </c>
      <c r="H386" s="2">
        <v>13012</v>
      </c>
      <c r="I386" s="8" t="s">
        <v>30</v>
      </c>
      <c r="J386" s="8" t="s">
        <v>150</v>
      </c>
      <c r="K386" s="13">
        <v>9558433756</v>
      </c>
      <c r="L386" s="8" t="s">
        <v>50</v>
      </c>
      <c r="M386" s="8" t="s">
        <v>37</v>
      </c>
      <c r="N386" s="13" t="s">
        <v>442</v>
      </c>
      <c r="O386" s="8" t="s">
        <v>443</v>
      </c>
      <c r="P386" s="8" t="s">
        <v>443</v>
      </c>
      <c r="Q386" s="8" t="s">
        <v>27</v>
      </c>
      <c r="R386" s="8" t="s">
        <v>27</v>
      </c>
      <c r="S386" s="8" t="s">
        <v>49</v>
      </c>
      <c r="T386" s="2">
        <v>500</v>
      </c>
      <c r="U386" s="8" t="s">
        <v>29</v>
      </c>
      <c r="V386" s="10" t="s">
        <v>27</v>
      </c>
      <c r="W386" s="15">
        <f t="shared" si="8"/>
        <v>4.0378341832705104E-3</v>
      </c>
      <c r="X386"/>
    </row>
    <row r="387" spans="1:24">
      <c r="A387" s="3">
        <v>143</v>
      </c>
      <c r="B387" s="5" t="s">
        <v>22</v>
      </c>
      <c r="C387" s="6">
        <v>42560.720555555556</v>
      </c>
      <c r="D387" s="4">
        <v>20564825000146</v>
      </c>
      <c r="E387" s="12">
        <v>190000000550</v>
      </c>
      <c r="F387" s="5" t="s">
        <v>23</v>
      </c>
      <c r="G387" s="5" t="s">
        <v>57</v>
      </c>
      <c r="H387" s="4">
        <v>13012</v>
      </c>
      <c r="I387" s="5" t="s">
        <v>30</v>
      </c>
      <c r="J387" s="5" t="s">
        <v>150</v>
      </c>
      <c r="K387" s="12">
        <v>9558433756</v>
      </c>
      <c r="L387" s="5" t="s">
        <v>42</v>
      </c>
      <c r="M387" s="5" t="s">
        <v>444</v>
      </c>
      <c r="N387" s="12" t="s">
        <v>445</v>
      </c>
      <c r="O387" s="5" t="s">
        <v>446</v>
      </c>
      <c r="P387" s="5" t="s">
        <v>446</v>
      </c>
      <c r="Q387" s="5" t="s">
        <v>211</v>
      </c>
      <c r="R387" s="5" t="s">
        <v>212</v>
      </c>
      <c r="S387" s="5" t="s">
        <v>52</v>
      </c>
      <c r="T387" s="4">
        <v>1650</v>
      </c>
      <c r="U387" s="5" t="s">
        <v>59</v>
      </c>
      <c r="V387" s="7" t="s">
        <v>27</v>
      </c>
      <c r="W387" s="15">
        <f t="shared" si="8"/>
        <v>1.3324852804792684E-2</v>
      </c>
      <c r="X387"/>
    </row>
    <row r="388" spans="1:24">
      <c r="A388" s="1">
        <v>143</v>
      </c>
      <c r="B388" s="8" t="s">
        <v>22</v>
      </c>
      <c r="C388" s="9">
        <v>42560.720555555556</v>
      </c>
      <c r="D388" s="2">
        <v>20564825000146</v>
      </c>
      <c r="E388" s="13">
        <v>190000000550</v>
      </c>
      <c r="F388" s="8" t="s">
        <v>23</v>
      </c>
      <c r="G388" s="8" t="s">
        <v>57</v>
      </c>
      <c r="H388" s="2">
        <v>13012</v>
      </c>
      <c r="I388" s="8" t="s">
        <v>30</v>
      </c>
      <c r="J388" s="8" t="s">
        <v>150</v>
      </c>
      <c r="K388" s="13">
        <v>9558433756</v>
      </c>
      <c r="L388" s="8" t="s">
        <v>50</v>
      </c>
      <c r="M388" s="8" t="s">
        <v>37</v>
      </c>
      <c r="N388" s="13" t="s">
        <v>447</v>
      </c>
      <c r="O388" s="8" t="s">
        <v>448</v>
      </c>
      <c r="P388" s="8" t="s">
        <v>448</v>
      </c>
      <c r="Q388" s="8" t="s">
        <v>27</v>
      </c>
      <c r="R388" s="8" t="s">
        <v>27</v>
      </c>
      <c r="S388" s="8" t="s">
        <v>49</v>
      </c>
      <c r="T388" s="2">
        <v>500</v>
      </c>
      <c r="U388" s="8" t="s">
        <v>29</v>
      </c>
      <c r="V388" s="10" t="s">
        <v>27</v>
      </c>
      <c r="W388" s="15">
        <f t="shared" si="8"/>
        <v>4.0378341832705104E-3</v>
      </c>
      <c r="X388"/>
    </row>
    <row r="389" spans="1:24">
      <c r="A389" s="3">
        <v>143</v>
      </c>
      <c r="B389" s="5" t="s">
        <v>22</v>
      </c>
      <c r="C389" s="6">
        <v>42560.720555555556</v>
      </c>
      <c r="D389" s="4">
        <v>20564825000146</v>
      </c>
      <c r="E389" s="12">
        <v>190000000550</v>
      </c>
      <c r="F389" s="5" t="s">
        <v>23</v>
      </c>
      <c r="G389" s="5" t="s">
        <v>57</v>
      </c>
      <c r="H389" s="4">
        <v>13012</v>
      </c>
      <c r="I389" s="5" t="s">
        <v>30</v>
      </c>
      <c r="J389" s="5" t="s">
        <v>150</v>
      </c>
      <c r="K389" s="12">
        <v>9558433756</v>
      </c>
      <c r="L389" s="5" t="s">
        <v>50</v>
      </c>
      <c r="M389" s="5" t="s">
        <v>37</v>
      </c>
      <c r="N389" s="12" t="s">
        <v>449</v>
      </c>
      <c r="O389" s="5" t="s">
        <v>450</v>
      </c>
      <c r="P389" s="5" t="s">
        <v>450</v>
      </c>
      <c r="Q389" s="5" t="s">
        <v>27</v>
      </c>
      <c r="R389" s="5" t="s">
        <v>27</v>
      </c>
      <c r="S389" s="5" t="s">
        <v>49</v>
      </c>
      <c r="T389" s="4">
        <v>500</v>
      </c>
      <c r="U389" s="5" t="s">
        <v>29</v>
      </c>
      <c r="V389" s="7" t="s">
        <v>27</v>
      </c>
      <c r="W389" s="15">
        <f t="shared" si="8"/>
        <v>4.0378341832705104E-3</v>
      </c>
      <c r="X389"/>
    </row>
    <row r="390" spans="1:24">
      <c r="A390" s="1">
        <v>143</v>
      </c>
      <c r="B390" s="8" t="s">
        <v>22</v>
      </c>
      <c r="C390" s="9">
        <v>42560.720555555556</v>
      </c>
      <c r="D390" s="2">
        <v>20564825000146</v>
      </c>
      <c r="E390" s="13">
        <v>190000000550</v>
      </c>
      <c r="F390" s="8" t="s">
        <v>23</v>
      </c>
      <c r="G390" s="8" t="s">
        <v>57</v>
      </c>
      <c r="H390" s="2">
        <v>13012</v>
      </c>
      <c r="I390" s="8" t="s">
        <v>30</v>
      </c>
      <c r="J390" s="8" t="s">
        <v>150</v>
      </c>
      <c r="K390" s="13">
        <v>9558433756</v>
      </c>
      <c r="L390" s="8" t="s">
        <v>50</v>
      </c>
      <c r="M390" s="8" t="s">
        <v>37</v>
      </c>
      <c r="N390" s="13" t="s">
        <v>451</v>
      </c>
      <c r="O390" s="8" t="s">
        <v>452</v>
      </c>
      <c r="P390" s="8" t="s">
        <v>452</v>
      </c>
      <c r="Q390" s="8" t="s">
        <v>27</v>
      </c>
      <c r="R390" s="8" t="s">
        <v>27</v>
      </c>
      <c r="S390" s="8" t="s">
        <v>49</v>
      </c>
      <c r="T390" s="2">
        <v>500</v>
      </c>
      <c r="U390" s="8" t="s">
        <v>29</v>
      </c>
      <c r="V390" s="10" t="s">
        <v>27</v>
      </c>
      <c r="W390" s="15">
        <f t="shared" si="8"/>
        <v>4.0378341832705104E-3</v>
      </c>
      <c r="X390"/>
    </row>
    <row r="391" spans="1:24">
      <c r="A391" s="3">
        <v>143</v>
      </c>
      <c r="B391" s="5" t="s">
        <v>22</v>
      </c>
      <c r="C391" s="6">
        <v>42560.720555555556</v>
      </c>
      <c r="D391" s="4">
        <v>20564825000146</v>
      </c>
      <c r="E391" s="12">
        <v>190000000550</v>
      </c>
      <c r="F391" s="5" t="s">
        <v>23</v>
      </c>
      <c r="G391" s="5" t="s">
        <v>57</v>
      </c>
      <c r="H391" s="4">
        <v>13012</v>
      </c>
      <c r="I391" s="5" t="s">
        <v>30</v>
      </c>
      <c r="J391" s="5" t="s">
        <v>150</v>
      </c>
      <c r="K391" s="12">
        <v>9558433756</v>
      </c>
      <c r="L391" s="5" t="s">
        <v>50</v>
      </c>
      <c r="M391" s="5" t="s">
        <v>37</v>
      </c>
      <c r="N391" s="12" t="s">
        <v>453</v>
      </c>
      <c r="O391" s="5" t="s">
        <v>454</v>
      </c>
      <c r="P391" s="5" t="s">
        <v>454</v>
      </c>
      <c r="Q391" s="5" t="s">
        <v>27</v>
      </c>
      <c r="R391" s="5" t="s">
        <v>27</v>
      </c>
      <c r="S391" s="5" t="s">
        <v>49</v>
      </c>
      <c r="T391" s="4">
        <v>500</v>
      </c>
      <c r="U391" s="5" t="s">
        <v>29</v>
      </c>
      <c r="V391" s="7" t="s">
        <v>27</v>
      </c>
      <c r="W391" s="15">
        <f t="shared" si="8"/>
        <v>4.0378341832705104E-3</v>
      </c>
      <c r="X391"/>
    </row>
    <row r="392" spans="1:24">
      <c r="A392" s="1">
        <v>143</v>
      </c>
      <c r="B392" s="8" t="s">
        <v>22</v>
      </c>
      <c r="C392" s="9">
        <v>42560.720555555556</v>
      </c>
      <c r="D392" s="2">
        <v>20564825000146</v>
      </c>
      <c r="E392" s="13">
        <v>190000000550</v>
      </c>
      <c r="F392" s="8" t="s">
        <v>23</v>
      </c>
      <c r="G392" s="8" t="s">
        <v>57</v>
      </c>
      <c r="H392" s="2">
        <v>13012</v>
      </c>
      <c r="I392" s="8" t="s">
        <v>30</v>
      </c>
      <c r="J392" s="8" t="s">
        <v>150</v>
      </c>
      <c r="K392" s="13">
        <v>9558433756</v>
      </c>
      <c r="L392" s="8" t="s">
        <v>50</v>
      </c>
      <c r="M392" s="8" t="s">
        <v>37</v>
      </c>
      <c r="N392" s="13" t="s">
        <v>457</v>
      </c>
      <c r="O392" s="8" t="s">
        <v>458</v>
      </c>
      <c r="P392" s="8" t="s">
        <v>458</v>
      </c>
      <c r="Q392" s="8" t="s">
        <v>27</v>
      </c>
      <c r="R392" s="8" t="s">
        <v>27</v>
      </c>
      <c r="S392" s="8" t="s">
        <v>49</v>
      </c>
      <c r="T392" s="2">
        <v>500</v>
      </c>
      <c r="U392" s="8" t="s">
        <v>29</v>
      </c>
      <c r="V392" s="10" t="s">
        <v>27</v>
      </c>
      <c r="W392" s="15">
        <f t="shared" si="8"/>
        <v>4.0378341832705104E-3</v>
      </c>
      <c r="X392"/>
    </row>
    <row r="393" spans="1:24">
      <c r="A393" s="3">
        <v>143</v>
      </c>
      <c r="B393" s="5" t="s">
        <v>22</v>
      </c>
      <c r="C393" s="6">
        <v>42560.720555555556</v>
      </c>
      <c r="D393" s="4">
        <v>20564825000146</v>
      </c>
      <c r="E393" s="12">
        <v>190000000550</v>
      </c>
      <c r="F393" s="5" t="s">
        <v>23</v>
      </c>
      <c r="G393" s="5" t="s">
        <v>57</v>
      </c>
      <c r="H393" s="4">
        <v>13012</v>
      </c>
      <c r="I393" s="5" t="s">
        <v>30</v>
      </c>
      <c r="J393" s="5" t="s">
        <v>150</v>
      </c>
      <c r="K393" s="12">
        <v>9558433756</v>
      </c>
      <c r="L393" s="5" t="s">
        <v>50</v>
      </c>
      <c r="M393" s="5" t="s">
        <v>37</v>
      </c>
      <c r="N393" s="12" t="s">
        <v>461</v>
      </c>
      <c r="O393" s="5" t="s">
        <v>462</v>
      </c>
      <c r="P393" s="5" t="s">
        <v>462</v>
      </c>
      <c r="Q393" s="5" t="s">
        <v>27</v>
      </c>
      <c r="R393" s="5" t="s">
        <v>27</v>
      </c>
      <c r="S393" s="5" t="s">
        <v>49</v>
      </c>
      <c r="T393" s="4">
        <v>500</v>
      </c>
      <c r="U393" s="5" t="s">
        <v>29</v>
      </c>
      <c r="V393" s="7" t="s">
        <v>27</v>
      </c>
      <c r="W393" s="15">
        <f t="shared" si="8"/>
        <v>4.0378341832705104E-3</v>
      </c>
      <c r="X393"/>
    </row>
    <row r="394" spans="1:24">
      <c r="A394" s="1">
        <v>143</v>
      </c>
      <c r="B394" s="8" t="s">
        <v>22</v>
      </c>
      <c r="C394" s="9">
        <v>42560.720555555556</v>
      </c>
      <c r="D394" s="2">
        <v>20564825000146</v>
      </c>
      <c r="E394" s="13">
        <v>190000000550</v>
      </c>
      <c r="F394" s="8" t="s">
        <v>23</v>
      </c>
      <c r="G394" s="8" t="s">
        <v>57</v>
      </c>
      <c r="H394" s="2">
        <v>13012</v>
      </c>
      <c r="I394" s="8" t="s">
        <v>30</v>
      </c>
      <c r="J394" s="8" t="s">
        <v>150</v>
      </c>
      <c r="K394" s="13">
        <v>9558433756</v>
      </c>
      <c r="L394" s="8" t="s">
        <v>50</v>
      </c>
      <c r="M394" s="8" t="s">
        <v>37</v>
      </c>
      <c r="N394" s="13" t="s">
        <v>463</v>
      </c>
      <c r="O394" s="8" t="s">
        <v>464</v>
      </c>
      <c r="P394" s="8" t="s">
        <v>464</v>
      </c>
      <c r="Q394" s="8" t="s">
        <v>27</v>
      </c>
      <c r="R394" s="8" t="s">
        <v>27</v>
      </c>
      <c r="S394" s="8" t="s">
        <v>49</v>
      </c>
      <c r="T394" s="2">
        <v>500</v>
      </c>
      <c r="U394" s="8" t="s">
        <v>29</v>
      </c>
      <c r="V394" s="10" t="s">
        <v>27</v>
      </c>
      <c r="W394" s="15">
        <f t="shared" si="8"/>
        <v>4.0378341832705104E-3</v>
      </c>
      <c r="X394"/>
    </row>
    <row r="395" spans="1:24">
      <c r="A395" s="3">
        <v>143</v>
      </c>
      <c r="B395" s="5" t="s">
        <v>22</v>
      </c>
      <c r="C395" s="6">
        <v>42560.720555555556</v>
      </c>
      <c r="D395" s="4">
        <v>20564825000146</v>
      </c>
      <c r="E395" s="12">
        <v>190000000550</v>
      </c>
      <c r="F395" s="5" t="s">
        <v>23</v>
      </c>
      <c r="G395" s="5" t="s">
        <v>57</v>
      </c>
      <c r="H395" s="4">
        <v>13012</v>
      </c>
      <c r="I395" s="5" t="s">
        <v>30</v>
      </c>
      <c r="J395" s="5" t="s">
        <v>150</v>
      </c>
      <c r="K395" s="12">
        <v>9558433756</v>
      </c>
      <c r="L395" s="5" t="s">
        <v>50</v>
      </c>
      <c r="M395" s="5" t="s">
        <v>37</v>
      </c>
      <c r="N395" s="12" t="s">
        <v>465</v>
      </c>
      <c r="O395" s="5" t="s">
        <v>466</v>
      </c>
      <c r="P395" s="5" t="s">
        <v>466</v>
      </c>
      <c r="Q395" s="5" t="s">
        <v>27</v>
      </c>
      <c r="R395" s="5" t="s">
        <v>27</v>
      </c>
      <c r="S395" s="5" t="s">
        <v>49</v>
      </c>
      <c r="T395" s="4">
        <v>500</v>
      </c>
      <c r="U395" s="5" t="s">
        <v>29</v>
      </c>
      <c r="V395" s="7" t="s">
        <v>27</v>
      </c>
      <c r="W395" s="15">
        <f t="shared" si="8"/>
        <v>4.0378341832705104E-3</v>
      </c>
      <c r="X395"/>
    </row>
    <row r="396" spans="1:24">
      <c r="A396" s="1">
        <v>143</v>
      </c>
      <c r="B396" s="8" t="s">
        <v>22</v>
      </c>
      <c r="C396" s="9">
        <v>42560.720555555556</v>
      </c>
      <c r="D396" s="2">
        <v>20564825000146</v>
      </c>
      <c r="E396" s="13">
        <v>190000000550</v>
      </c>
      <c r="F396" s="8" t="s">
        <v>23</v>
      </c>
      <c r="G396" s="8" t="s">
        <v>57</v>
      </c>
      <c r="H396" s="2">
        <v>13012</v>
      </c>
      <c r="I396" s="8" t="s">
        <v>30</v>
      </c>
      <c r="J396" s="8" t="s">
        <v>150</v>
      </c>
      <c r="K396" s="13">
        <v>9558433756</v>
      </c>
      <c r="L396" s="8" t="s">
        <v>50</v>
      </c>
      <c r="M396" s="8" t="s">
        <v>37</v>
      </c>
      <c r="N396" s="13" t="s">
        <v>467</v>
      </c>
      <c r="O396" s="8" t="s">
        <v>468</v>
      </c>
      <c r="P396" s="8" t="s">
        <v>468</v>
      </c>
      <c r="Q396" s="8" t="s">
        <v>27</v>
      </c>
      <c r="R396" s="8" t="s">
        <v>27</v>
      </c>
      <c r="S396" s="8" t="s">
        <v>49</v>
      </c>
      <c r="T396" s="2">
        <v>500</v>
      </c>
      <c r="U396" s="8" t="s">
        <v>29</v>
      </c>
      <c r="V396" s="10" t="s">
        <v>27</v>
      </c>
      <c r="W396" s="15">
        <f t="shared" si="8"/>
        <v>4.0378341832705104E-3</v>
      </c>
      <c r="X396"/>
    </row>
    <row r="397" spans="1:24">
      <c r="A397" s="3">
        <v>143</v>
      </c>
      <c r="B397" s="5" t="s">
        <v>22</v>
      </c>
      <c r="C397" s="6">
        <v>42560.720555555556</v>
      </c>
      <c r="D397" s="4">
        <v>20564825000146</v>
      </c>
      <c r="E397" s="12">
        <v>190000000550</v>
      </c>
      <c r="F397" s="5" t="s">
        <v>23</v>
      </c>
      <c r="G397" s="5" t="s">
        <v>57</v>
      </c>
      <c r="H397" s="4">
        <v>13012</v>
      </c>
      <c r="I397" s="5" t="s">
        <v>30</v>
      </c>
      <c r="J397" s="5" t="s">
        <v>150</v>
      </c>
      <c r="K397" s="12">
        <v>9558433756</v>
      </c>
      <c r="L397" s="5" t="s">
        <v>50</v>
      </c>
      <c r="M397" s="5" t="s">
        <v>37</v>
      </c>
      <c r="N397" s="12" t="s">
        <v>469</v>
      </c>
      <c r="O397" s="5" t="s">
        <v>470</v>
      </c>
      <c r="P397" s="5" t="s">
        <v>470</v>
      </c>
      <c r="Q397" s="5" t="s">
        <v>27</v>
      </c>
      <c r="R397" s="5" t="s">
        <v>27</v>
      </c>
      <c r="S397" s="5" t="s">
        <v>49</v>
      </c>
      <c r="T397" s="4">
        <v>500</v>
      </c>
      <c r="U397" s="5" t="s">
        <v>29</v>
      </c>
      <c r="V397" s="7" t="s">
        <v>27</v>
      </c>
      <c r="W397" s="15">
        <f t="shared" si="8"/>
        <v>4.0378341832705104E-3</v>
      </c>
      <c r="X397"/>
    </row>
    <row r="398" spans="1:24">
      <c r="A398" s="1">
        <v>143</v>
      </c>
      <c r="B398" s="8" t="s">
        <v>22</v>
      </c>
      <c r="C398" s="9">
        <v>42560.720555555556</v>
      </c>
      <c r="D398" s="2">
        <v>20564825000146</v>
      </c>
      <c r="E398" s="13">
        <v>190000000550</v>
      </c>
      <c r="F398" s="8" t="s">
        <v>23</v>
      </c>
      <c r="G398" s="8" t="s">
        <v>57</v>
      </c>
      <c r="H398" s="2">
        <v>13012</v>
      </c>
      <c r="I398" s="8" t="s">
        <v>30</v>
      </c>
      <c r="J398" s="8" t="s">
        <v>150</v>
      </c>
      <c r="K398" s="13">
        <v>9558433756</v>
      </c>
      <c r="L398" s="8" t="s">
        <v>50</v>
      </c>
      <c r="M398" s="8" t="s">
        <v>37</v>
      </c>
      <c r="N398" s="13" t="s">
        <v>472</v>
      </c>
      <c r="O398" s="8" t="s">
        <v>473</v>
      </c>
      <c r="P398" s="8" t="s">
        <v>473</v>
      </c>
      <c r="Q398" s="8" t="s">
        <v>27</v>
      </c>
      <c r="R398" s="8" t="s">
        <v>27</v>
      </c>
      <c r="S398" s="8" t="s">
        <v>49</v>
      </c>
      <c r="T398" s="2">
        <v>500</v>
      </c>
      <c r="U398" s="8" t="s">
        <v>29</v>
      </c>
      <c r="V398" s="10" t="s">
        <v>27</v>
      </c>
      <c r="W398" s="15">
        <f t="shared" si="8"/>
        <v>4.0378341832705104E-3</v>
      </c>
      <c r="X398"/>
    </row>
    <row r="399" spans="1:24">
      <c r="A399" s="3">
        <v>143</v>
      </c>
      <c r="B399" s="5" t="s">
        <v>22</v>
      </c>
      <c r="C399" s="6">
        <v>42560.720555555556</v>
      </c>
      <c r="D399" s="4">
        <v>20564825000146</v>
      </c>
      <c r="E399" s="12">
        <v>190000000550</v>
      </c>
      <c r="F399" s="5" t="s">
        <v>23</v>
      </c>
      <c r="G399" s="5" t="s">
        <v>57</v>
      </c>
      <c r="H399" s="4">
        <v>13012</v>
      </c>
      <c r="I399" s="5" t="s">
        <v>30</v>
      </c>
      <c r="J399" s="5" t="s">
        <v>150</v>
      </c>
      <c r="K399" s="12">
        <v>9558433756</v>
      </c>
      <c r="L399" s="5" t="s">
        <v>50</v>
      </c>
      <c r="M399" s="5" t="s">
        <v>37</v>
      </c>
      <c r="N399" s="12" t="s">
        <v>474</v>
      </c>
      <c r="O399" s="5" t="s">
        <v>475</v>
      </c>
      <c r="P399" s="5" t="s">
        <v>475</v>
      </c>
      <c r="Q399" s="5" t="s">
        <v>27</v>
      </c>
      <c r="R399" s="5" t="s">
        <v>27</v>
      </c>
      <c r="S399" s="5" t="s">
        <v>49</v>
      </c>
      <c r="T399" s="4">
        <v>500</v>
      </c>
      <c r="U399" s="5" t="s">
        <v>29</v>
      </c>
      <c r="V399" s="7" t="s">
        <v>27</v>
      </c>
      <c r="W399" s="15">
        <f t="shared" si="8"/>
        <v>4.0378341832705104E-3</v>
      </c>
      <c r="X399"/>
    </row>
    <row r="400" spans="1:24">
      <c r="A400" s="1">
        <v>143</v>
      </c>
      <c r="B400" s="8" t="s">
        <v>22</v>
      </c>
      <c r="C400" s="9">
        <v>42560.720555555556</v>
      </c>
      <c r="D400" s="2">
        <v>20564825000146</v>
      </c>
      <c r="E400" s="13">
        <v>190000000550</v>
      </c>
      <c r="F400" s="8" t="s">
        <v>23</v>
      </c>
      <c r="G400" s="8" t="s">
        <v>57</v>
      </c>
      <c r="H400" s="2">
        <v>13012</v>
      </c>
      <c r="I400" s="8" t="s">
        <v>30</v>
      </c>
      <c r="J400" s="8" t="s">
        <v>150</v>
      </c>
      <c r="K400" s="13">
        <v>9558433756</v>
      </c>
      <c r="L400" s="8" t="s">
        <v>42</v>
      </c>
      <c r="M400" s="8" t="s">
        <v>476</v>
      </c>
      <c r="N400" s="13" t="s">
        <v>158</v>
      </c>
      <c r="O400" s="8" t="s">
        <v>159</v>
      </c>
      <c r="P400" s="8" t="s">
        <v>159</v>
      </c>
      <c r="Q400" s="8" t="s">
        <v>71</v>
      </c>
      <c r="R400" s="8" t="s">
        <v>72</v>
      </c>
      <c r="S400" s="8" t="s">
        <v>31</v>
      </c>
      <c r="T400" s="2">
        <v>7118.1</v>
      </c>
      <c r="U400" s="8" t="s">
        <v>48</v>
      </c>
      <c r="V400" s="10" t="s">
        <v>27</v>
      </c>
      <c r="W400" s="15">
        <f t="shared" si="8"/>
        <v>5.7483414999875637E-2</v>
      </c>
      <c r="X400"/>
    </row>
    <row r="401" spans="1:24">
      <c r="A401" s="3">
        <v>143</v>
      </c>
      <c r="B401" s="5" t="s">
        <v>22</v>
      </c>
      <c r="C401" s="6">
        <v>42560.720555555556</v>
      </c>
      <c r="D401" s="4">
        <v>20564825000146</v>
      </c>
      <c r="E401" s="12">
        <v>190000000550</v>
      </c>
      <c r="F401" s="5" t="s">
        <v>23</v>
      </c>
      <c r="G401" s="5" t="s">
        <v>57</v>
      </c>
      <c r="H401" s="4">
        <v>13012</v>
      </c>
      <c r="I401" s="5" t="s">
        <v>30</v>
      </c>
      <c r="J401" s="5" t="s">
        <v>150</v>
      </c>
      <c r="K401" s="12">
        <v>9558433756</v>
      </c>
      <c r="L401" s="5" t="s">
        <v>50</v>
      </c>
      <c r="M401" s="5" t="s">
        <v>37</v>
      </c>
      <c r="N401" s="12" t="s">
        <v>477</v>
      </c>
      <c r="O401" s="5" t="s">
        <v>478</v>
      </c>
      <c r="P401" s="5" t="s">
        <v>478</v>
      </c>
      <c r="Q401" s="5" t="s">
        <v>27</v>
      </c>
      <c r="R401" s="5" t="s">
        <v>27</v>
      </c>
      <c r="S401" s="5" t="s">
        <v>49</v>
      </c>
      <c r="T401" s="4">
        <v>500</v>
      </c>
      <c r="U401" s="5" t="s">
        <v>29</v>
      </c>
      <c r="V401" s="7" t="s">
        <v>27</v>
      </c>
      <c r="W401" s="15">
        <f t="shared" si="8"/>
        <v>4.0378341832705104E-3</v>
      </c>
      <c r="X401"/>
    </row>
    <row r="402" spans="1:24">
      <c r="A402" s="1">
        <v>143</v>
      </c>
      <c r="B402" s="8" t="s">
        <v>22</v>
      </c>
      <c r="C402" s="9">
        <v>42560.720555555556</v>
      </c>
      <c r="D402" s="2">
        <v>20564825000146</v>
      </c>
      <c r="E402" s="13">
        <v>190000000550</v>
      </c>
      <c r="F402" s="8" t="s">
        <v>23</v>
      </c>
      <c r="G402" s="8" t="s">
        <v>57</v>
      </c>
      <c r="H402" s="2">
        <v>13012</v>
      </c>
      <c r="I402" s="8" t="s">
        <v>30</v>
      </c>
      <c r="J402" s="8" t="s">
        <v>150</v>
      </c>
      <c r="K402" s="13">
        <v>9558433756</v>
      </c>
      <c r="L402" s="8" t="s">
        <v>50</v>
      </c>
      <c r="M402" s="8" t="s">
        <v>37</v>
      </c>
      <c r="N402" s="13" t="s">
        <v>479</v>
      </c>
      <c r="O402" s="8" t="s">
        <v>480</v>
      </c>
      <c r="P402" s="8" t="s">
        <v>480</v>
      </c>
      <c r="Q402" s="8" t="s">
        <v>27</v>
      </c>
      <c r="R402" s="8" t="s">
        <v>27</v>
      </c>
      <c r="S402" s="8" t="s">
        <v>49</v>
      </c>
      <c r="T402" s="2">
        <v>500</v>
      </c>
      <c r="U402" s="8" t="s">
        <v>29</v>
      </c>
      <c r="V402" s="10" t="s">
        <v>27</v>
      </c>
      <c r="W402" s="15">
        <f t="shared" si="8"/>
        <v>4.0378341832705104E-3</v>
      </c>
      <c r="X402"/>
    </row>
    <row r="403" spans="1:24">
      <c r="A403" s="3">
        <v>143</v>
      </c>
      <c r="B403" s="5" t="s">
        <v>22</v>
      </c>
      <c r="C403" s="6">
        <v>42560.720555555556</v>
      </c>
      <c r="D403" s="4">
        <v>20564825000146</v>
      </c>
      <c r="E403" s="12">
        <v>190000000550</v>
      </c>
      <c r="F403" s="5" t="s">
        <v>23</v>
      </c>
      <c r="G403" s="5" t="s">
        <v>57</v>
      </c>
      <c r="H403" s="4">
        <v>13012</v>
      </c>
      <c r="I403" s="5" t="s">
        <v>30</v>
      </c>
      <c r="J403" s="5" t="s">
        <v>150</v>
      </c>
      <c r="K403" s="12">
        <v>9558433756</v>
      </c>
      <c r="L403" s="5" t="s">
        <v>50</v>
      </c>
      <c r="M403" s="5" t="s">
        <v>37</v>
      </c>
      <c r="N403" s="12" t="s">
        <v>481</v>
      </c>
      <c r="O403" s="5" t="s">
        <v>482</v>
      </c>
      <c r="P403" s="5" t="s">
        <v>482</v>
      </c>
      <c r="Q403" s="5" t="s">
        <v>27</v>
      </c>
      <c r="R403" s="5" t="s">
        <v>27</v>
      </c>
      <c r="S403" s="5" t="s">
        <v>49</v>
      </c>
      <c r="T403" s="4">
        <v>500</v>
      </c>
      <c r="U403" s="5" t="s">
        <v>29</v>
      </c>
      <c r="V403" s="7" t="s">
        <v>27</v>
      </c>
      <c r="W403" s="15">
        <f t="shared" si="8"/>
        <v>4.0378341832705104E-3</v>
      </c>
      <c r="X403"/>
    </row>
    <row r="404" spans="1:24">
      <c r="A404" s="1">
        <v>143</v>
      </c>
      <c r="B404" s="8" t="s">
        <v>22</v>
      </c>
      <c r="C404" s="9">
        <v>42560.720555555556</v>
      </c>
      <c r="D404" s="2">
        <v>20564825000146</v>
      </c>
      <c r="E404" s="13">
        <v>190000000550</v>
      </c>
      <c r="F404" s="8" t="s">
        <v>23</v>
      </c>
      <c r="G404" s="8" t="s">
        <v>57</v>
      </c>
      <c r="H404" s="2">
        <v>13012</v>
      </c>
      <c r="I404" s="8" t="s">
        <v>30</v>
      </c>
      <c r="J404" s="8" t="s">
        <v>150</v>
      </c>
      <c r="K404" s="13">
        <v>9558433756</v>
      </c>
      <c r="L404" s="8" t="s">
        <v>50</v>
      </c>
      <c r="M404" s="8" t="s">
        <v>37</v>
      </c>
      <c r="N404" s="13" t="s">
        <v>483</v>
      </c>
      <c r="O404" s="8" t="s">
        <v>484</v>
      </c>
      <c r="P404" s="8" t="s">
        <v>484</v>
      </c>
      <c r="Q404" s="8" t="s">
        <v>27</v>
      </c>
      <c r="R404" s="8" t="s">
        <v>27</v>
      </c>
      <c r="S404" s="8" t="s">
        <v>49</v>
      </c>
      <c r="T404" s="2">
        <v>500</v>
      </c>
      <c r="U404" s="8" t="s">
        <v>29</v>
      </c>
      <c r="V404" s="10" t="s">
        <v>27</v>
      </c>
      <c r="W404" s="15">
        <f t="shared" si="8"/>
        <v>4.0378341832705104E-3</v>
      </c>
      <c r="X404"/>
    </row>
    <row r="405" spans="1:24">
      <c r="A405" s="3">
        <v>143</v>
      </c>
      <c r="B405" s="5" t="s">
        <v>22</v>
      </c>
      <c r="C405" s="6">
        <v>42560.720555555556</v>
      </c>
      <c r="D405" s="4">
        <v>20564825000146</v>
      </c>
      <c r="E405" s="12">
        <v>190000000550</v>
      </c>
      <c r="F405" s="5" t="s">
        <v>23</v>
      </c>
      <c r="G405" s="5" t="s">
        <v>57</v>
      </c>
      <c r="H405" s="4">
        <v>13012</v>
      </c>
      <c r="I405" s="5" t="s">
        <v>30</v>
      </c>
      <c r="J405" s="5" t="s">
        <v>150</v>
      </c>
      <c r="K405" s="12">
        <v>9558433756</v>
      </c>
      <c r="L405" s="5" t="s">
        <v>50</v>
      </c>
      <c r="M405" s="5" t="s">
        <v>37</v>
      </c>
      <c r="N405" s="12" t="s">
        <v>485</v>
      </c>
      <c r="O405" s="5" t="s">
        <v>486</v>
      </c>
      <c r="P405" s="5" t="s">
        <v>486</v>
      </c>
      <c r="Q405" s="5" t="s">
        <v>27</v>
      </c>
      <c r="R405" s="5" t="s">
        <v>27</v>
      </c>
      <c r="S405" s="5" t="s">
        <v>49</v>
      </c>
      <c r="T405" s="4">
        <v>500</v>
      </c>
      <c r="U405" s="5" t="s">
        <v>29</v>
      </c>
      <c r="V405" s="7" t="s">
        <v>27</v>
      </c>
      <c r="W405" s="15">
        <f t="shared" si="8"/>
        <v>4.0378341832705104E-3</v>
      </c>
      <c r="X405"/>
    </row>
    <row r="406" spans="1:24">
      <c r="A406" s="1">
        <v>143</v>
      </c>
      <c r="B406" s="8" t="s">
        <v>22</v>
      </c>
      <c r="C406" s="9">
        <v>42560.720555555556</v>
      </c>
      <c r="D406" s="2">
        <v>20564825000146</v>
      </c>
      <c r="E406" s="13">
        <v>190000000550</v>
      </c>
      <c r="F406" s="8" t="s">
        <v>23</v>
      </c>
      <c r="G406" s="8" t="s">
        <v>57</v>
      </c>
      <c r="H406" s="2">
        <v>13012</v>
      </c>
      <c r="I406" s="8" t="s">
        <v>30</v>
      </c>
      <c r="J406" s="8" t="s">
        <v>150</v>
      </c>
      <c r="K406" s="13">
        <v>9558433756</v>
      </c>
      <c r="L406" s="8" t="s">
        <v>50</v>
      </c>
      <c r="M406" s="8" t="s">
        <v>37</v>
      </c>
      <c r="N406" s="13" t="s">
        <v>487</v>
      </c>
      <c r="O406" s="8" t="s">
        <v>488</v>
      </c>
      <c r="P406" s="8" t="s">
        <v>488</v>
      </c>
      <c r="Q406" s="8" t="s">
        <v>27</v>
      </c>
      <c r="R406" s="8" t="s">
        <v>27</v>
      </c>
      <c r="S406" s="8" t="s">
        <v>49</v>
      </c>
      <c r="T406" s="2">
        <v>500</v>
      </c>
      <c r="U406" s="8" t="s">
        <v>29</v>
      </c>
      <c r="V406" s="10" t="s">
        <v>27</v>
      </c>
      <c r="W406" s="15">
        <f t="shared" si="8"/>
        <v>4.0378341832705104E-3</v>
      </c>
      <c r="X406"/>
    </row>
    <row r="407" spans="1:24">
      <c r="A407" s="3">
        <v>143</v>
      </c>
      <c r="B407" s="5" t="s">
        <v>22</v>
      </c>
      <c r="C407" s="6">
        <v>42560.720555555556</v>
      </c>
      <c r="D407" s="4">
        <v>20564825000146</v>
      </c>
      <c r="E407" s="12">
        <v>190000000550</v>
      </c>
      <c r="F407" s="5" t="s">
        <v>23</v>
      </c>
      <c r="G407" s="5" t="s">
        <v>57</v>
      </c>
      <c r="H407" s="4">
        <v>13012</v>
      </c>
      <c r="I407" s="5" t="s">
        <v>30</v>
      </c>
      <c r="J407" s="5" t="s">
        <v>150</v>
      </c>
      <c r="K407" s="12">
        <v>9558433756</v>
      </c>
      <c r="L407" s="5" t="s">
        <v>50</v>
      </c>
      <c r="M407" s="5" t="s">
        <v>37</v>
      </c>
      <c r="N407" s="12" t="s">
        <v>489</v>
      </c>
      <c r="O407" s="5" t="s">
        <v>490</v>
      </c>
      <c r="P407" s="5" t="s">
        <v>490</v>
      </c>
      <c r="Q407" s="5" t="s">
        <v>27</v>
      </c>
      <c r="R407" s="5" t="s">
        <v>27</v>
      </c>
      <c r="S407" s="5" t="s">
        <v>49</v>
      </c>
      <c r="T407" s="4">
        <v>500</v>
      </c>
      <c r="U407" s="5" t="s">
        <v>29</v>
      </c>
      <c r="V407" s="7" t="s">
        <v>27</v>
      </c>
      <c r="W407" s="15">
        <f t="shared" si="8"/>
        <v>4.0378341832705104E-3</v>
      </c>
      <c r="X407"/>
    </row>
    <row r="408" spans="1:24">
      <c r="A408" s="1">
        <v>143</v>
      </c>
      <c r="B408" s="8" t="s">
        <v>22</v>
      </c>
      <c r="C408" s="9">
        <v>42560.720555555556</v>
      </c>
      <c r="D408" s="2">
        <v>20564825000146</v>
      </c>
      <c r="E408" s="13">
        <v>190000000550</v>
      </c>
      <c r="F408" s="8" t="s">
        <v>23</v>
      </c>
      <c r="G408" s="8" t="s">
        <v>57</v>
      </c>
      <c r="H408" s="2">
        <v>13012</v>
      </c>
      <c r="I408" s="8" t="s">
        <v>30</v>
      </c>
      <c r="J408" s="8" t="s">
        <v>150</v>
      </c>
      <c r="K408" s="13">
        <v>9558433756</v>
      </c>
      <c r="L408" s="8" t="s">
        <v>50</v>
      </c>
      <c r="M408" s="8" t="s">
        <v>37</v>
      </c>
      <c r="N408" s="13" t="s">
        <v>491</v>
      </c>
      <c r="O408" s="8" t="s">
        <v>492</v>
      </c>
      <c r="P408" s="8" t="s">
        <v>492</v>
      </c>
      <c r="Q408" s="8" t="s">
        <v>27</v>
      </c>
      <c r="R408" s="8" t="s">
        <v>27</v>
      </c>
      <c r="S408" s="8" t="s">
        <v>49</v>
      </c>
      <c r="T408" s="2">
        <v>500</v>
      </c>
      <c r="U408" s="8" t="s">
        <v>29</v>
      </c>
      <c r="V408" s="10" t="s">
        <v>27</v>
      </c>
      <c r="W408" s="15">
        <f t="shared" si="8"/>
        <v>4.0378341832705104E-3</v>
      </c>
      <c r="X408"/>
    </row>
    <row r="409" spans="1:24">
      <c r="A409" s="3">
        <v>143</v>
      </c>
      <c r="B409" s="5" t="s">
        <v>22</v>
      </c>
      <c r="C409" s="6">
        <v>42560.720555555556</v>
      </c>
      <c r="D409" s="4">
        <v>20564825000146</v>
      </c>
      <c r="E409" s="12">
        <v>190000000550</v>
      </c>
      <c r="F409" s="5" t="s">
        <v>23</v>
      </c>
      <c r="G409" s="5" t="s">
        <v>57</v>
      </c>
      <c r="H409" s="4">
        <v>13012</v>
      </c>
      <c r="I409" s="5" t="s">
        <v>30</v>
      </c>
      <c r="J409" s="5" t="s">
        <v>150</v>
      </c>
      <c r="K409" s="12">
        <v>9558433756</v>
      </c>
      <c r="L409" s="5" t="s">
        <v>50</v>
      </c>
      <c r="M409" s="5" t="s">
        <v>37</v>
      </c>
      <c r="N409" s="12" t="s">
        <v>494</v>
      </c>
      <c r="O409" s="5" t="s">
        <v>495</v>
      </c>
      <c r="P409" s="5" t="s">
        <v>495</v>
      </c>
      <c r="Q409" s="5" t="s">
        <v>27</v>
      </c>
      <c r="R409" s="5" t="s">
        <v>27</v>
      </c>
      <c r="S409" s="5" t="s">
        <v>49</v>
      </c>
      <c r="T409" s="4">
        <v>500</v>
      </c>
      <c r="U409" s="5" t="s">
        <v>29</v>
      </c>
      <c r="V409" s="7" t="s">
        <v>27</v>
      </c>
      <c r="W409" s="15">
        <f t="shared" si="8"/>
        <v>4.0378341832705104E-3</v>
      </c>
      <c r="X409"/>
    </row>
    <row r="410" spans="1:24">
      <c r="A410" s="1">
        <v>143</v>
      </c>
      <c r="B410" s="8" t="s">
        <v>22</v>
      </c>
      <c r="C410" s="9">
        <v>42560.720555555556</v>
      </c>
      <c r="D410" s="2">
        <v>20564825000146</v>
      </c>
      <c r="E410" s="13">
        <v>190000000550</v>
      </c>
      <c r="F410" s="8" t="s">
        <v>23</v>
      </c>
      <c r="G410" s="8" t="s">
        <v>57</v>
      </c>
      <c r="H410" s="2">
        <v>13012</v>
      </c>
      <c r="I410" s="8" t="s">
        <v>30</v>
      </c>
      <c r="J410" s="8" t="s">
        <v>150</v>
      </c>
      <c r="K410" s="13">
        <v>9558433756</v>
      </c>
      <c r="L410" s="8" t="s">
        <v>50</v>
      </c>
      <c r="M410" s="8" t="s">
        <v>37</v>
      </c>
      <c r="N410" s="13" t="s">
        <v>496</v>
      </c>
      <c r="O410" s="8" t="s">
        <v>497</v>
      </c>
      <c r="P410" s="8" t="s">
        <v>497</v>
      </c>
      <c r="Q410" s="8" t="s">
        <v>27</v>
      </c>
      <c r="R410" s="8" t="s">
        <v>27</v>
      </c>
      <c r="S410" s="8" t="s">
        <v>49</v>
      </c>
      <c r="T410" s="2">
        <v>500</v>
      </c>
      <c r="U410" s="8" t="s">
        <v>29</v>
      </c>
      <c r="V410" s="10" t="s">
        <v>27</v>
      </c>
      <c r="W410" s="15">
        <f t="shared" si="8"/>
        <v>4.0378341832705104E-3</v>
      </c>
      <c r="X410"/>
    </row>
    <row r="411" spans="1:24">
      <c r="A411" s="3">
        <v>143</v>
      </c>
      <c r="B411" s="5" t="s">
        <v>22</v>
      </c>
      <c r="C411" s="6">
        <v>42560.720555555556</v>
      </c>
      <c r="D411" s="4">
        <v>20564825000146</v>
      </c>
      <c r="E411" s="12">
        <v>190000000550</v>
      </c>
      <c r="F411" s="5" t="s">
        <v>23</v>
      </c>
      <c r="G411" s="5" t="s">
        <v>57</v>
      </c>
      <c r="H411" s="4">
        <v>13012</v>
      </c>
      <c r="I411" s="5" t="s">
        <v>30</v>
      </c>
      <c r="J411" s="5" t="s">
        <v>150</v>
      </c>
      <c r="K411" s="12">
        <v>9558433756</v>
      </c>
      <c r="L411" s="5" t="s">
        <v>50</v>
      </c>
      <c r="M411" s="5" t="s">
        <v>37</v>
      </c>
      <c r="N411" s="12" t="s">
        <v>500</v>
      </c>
      <c r="O411" s="5" t="s">
        <v>501</v>
      </c>
      <c r="P411" s="5" t="s">
        <v>501</v>
      </c>
      <c r="Q411" s="5" t="s">
        <v>27</v>
      </c>
      <c r="R411" s="5" t="s">
        <v>27</v>
      </c>
      <c r="S411" s="5" t="s">
        <v>49</v>
      </c>
      <c r="T411" s="4">
        <v>500</v>
      </c>
      <c r="U411" s="5" t="s">
        <v>29</v>
      </c>
      <c r="V411" s="7" t="s">
        <v>27</v>
      </c>
      <c r="W411" s="15">
        <f t="shared" si="8"/>
        <v>4.0378341832705104E-3</v>
      </c>
      <c r="X411"/>
    </row>
    <row r="412" spans="1:24">
      <c r="A412" s="1">
        <v>143</v>
      </c>
      <c r="B412" s="8" t="s">
        <v>22</v>
      </c>
      <c r="C412" s="9">
        <v>42560.720555555556</v>
      </c>
      <c r="D412" s="2">
        <v>20564825000146</v>
      </c>
      <c r="E412" s="13">
        <v>190000000550</v>
      </c>
      <c r="F412" s="8" t="s">
        <v>23</v>
      </c>
      <c r="G412" s="8" t="s">
        <v>57</v>
      </c>
      <c r="H412" s="2">
        <v>13012</v>
      </c>
      <c r="I412" s="8" t="s">
        <v>30</v>
      </c>
      <c r="J412" s="8" t="s">
        <v>150</v>
      </c>
      <c r="K412" s="13">
        <v>9558433756</v>
      </c>
      <c r="L412" s="8" t="s">
        <v>50</v>
      </c>
      <c r="M412" s="8" t="s">
        <v>37</v>
      </c>
      <c r="N412" s="13" t="s">
        <v>502</v>
      </c>
      <c r="O412" s="8" t="s">
        <v>503</v>
      </c>
      <c r="P412" s="8" t="s">
        <v>503</v>
      </c>
      <c r="Q412" s="8" t="s">
        <v>27</v>
      </c>
      <c r="R412" s="8" t="s">
        <v>27</v>
      </c>
      <c r="S412" s="8" t="s">
        <v>49</v>
      </c>
      <c r="T412" s="2">
        <v>500</v>
      </c>
      <c r="U412" s="8" t="s">
        <v>29</v>
      </c>
      <c r="V412" s="10" t="s">
        <v>27</v>
      </c>
      <c r="W412" s="15">
        <f t="shared" si="8"/>
        <v>4.0378341832705104E-3</v>
      </c>
      <c r="X412"/>
    </row>
    <row r="413" spans="1:24">
      <c r="A413" s="3">
        <v>143</v>
      </c>
      <c r="B413" s="5" t="s">
        <v>22</v>
      </c>
      <c r="C413" s="6">
        <v>42560.720555555556</v>
      </c>
      <c r="D413" s="4">
        <v>20564825000146</v>
      </c>
      <c r="E413" s="12">
        <v>190000000550</v>
      </c>
      <c r="F413" s="5" t="s">
        <v>23</v>
      </c>
      <c r="G413" s="5" t="s">
        <v>57</v>
      </c>
      <c r="H413" s="4">
        <v>13012</v>
      </c>
      <c r="I413" s="5" t="s">
        <v>30</v>
      </c>
      <c r="J413" s="5" t="s">
        <v>150</v>
      </c>
      <c r="K413" s="12">
        <v>9558433756</v>
      </c>
      <c r="L413" s="5" t="s">
        <v>50</v>
      </c>
      <c r="M413" s="5" t="s">
        <v>37</v>
      </c>
      <c r="N413" s="12" t="s">
        <v>504</v>
      </c>
      <c r="O413" s="5" t="s">
        <v>505</v>
      </c>
      <c r="P413" s="5" t="s">
        <v>505</v>
      </c>
      <c r="Q413" s="5" t="s">
        <v>27</v>
      </c>
      <c r="R413" s="5" t="s">
        <v>27</v>
      </c>
      <c r="S413" s="5" t="s">
        <v>49</v>
      </c>
      <c r="T413" s="4">
        <v>500</v>
      </c>
      <c r="U413" s="5" t="s">
        <v>29</v>
      </c>
      <c r="V413" s="7" t="s">
        <v>27</v>
      </c>
      <c r="W413" s="15">
        <f t="shared" si="8"/>
        <v>4.0378341832705104E-3</v>
      </c>
      <c r="X413"/>
    </row>
    <row r="414" spans="1:24">
      <c r="A414" s="1">
        <v>143</v>
      </c>
      <c r="B414" s="8" t="s">
        <v>22</v>
      </c>
      <c r="C414" s="9">
        <v>42560.720555555556</v>
      </c>
      <c r="D414" s="2">
        <v>20564825000146</v>
      </c>
      <c r="E414" s="13">
        <v>190000000550</v>
      </c>
      <c r="F414" s="8" t="s">
        <v>23</v>
      </c>
      <c r="G414" s="8" t="s">
        <v>57</v>
      </c>
      <c r="H414" s="2">
        <v>13012</v>
      </c>
      <c r="I414" s="8" t="s">
        <v>30</v>
      </c>
      <c r="J414" s="8" t="s">
        <v>150</v>
      </c>
      <c r="K414" s="13">
        <v>9558433756</v>
      </c>
      <c r="L414" s="8" t="s">
        <v>50</v>
      </c>
      <c r="M414" s="8" t="s">
        <v>37</v>
      </c>
      <c r="N414" s="13" t="s">
        <v>506</v>
      </c>
      <c r="O414" s="8" t="s">
        <v>507</v>
      </c>
      <c r="P414" s="8" t="s">
        <v>507</v>
      </c>
      <c r="Q414" s="8" t="s">
        <v>27</v>
      </c>
      <c r="R414" s="8" t="s">
        <v>27</v>
      </c>
      <c r="S414" s="8" t="s">
        <v>49</v>
      </c>
      <c r="T414" s="2">
        <v>500</v>
      </c>
      <c r="U414" s="8" t="s">
        <v>29</v>
      </c>
      <c r="V414" s="10" t="s">
        <v>27</v>
      </c>
      <c r="W414" s="15">
        <f t="shared" si="8"/>
        <v>4.0378341832705104E-3</v>
      </c>
      <c r="X414"/>
    </row>
    <row r="415" spans="1:24">
      <c r="A415" s="3">
        <v>143</v>
      </c>
      <c r="B415" s="5" t="s">
        <v>22</v>
      </c>
      <c r="C415" s="6">
        <v>42560.720555555556</v>
      </c>
      <c r="D415" s="4">
        <v>20564825000146</v>
      </c>
      <c r="E415" s="12">
        <v>190000000550</v>
      </c>
      <c r="F415" s="5" t="s">
        <v>23</v>
      </c>
      <c r="G415" s="5" t="s">
        <v>57</v>
      </c>
      <c r="H415" s="4">
        <v>13012</v>
      </c>
      <c r="I415" s="5" t="s">
        <v>30</v>
      </c>
      <c r="J415" s="5" t="s">
        <v>150</v>
      </c>
      <c r="K415" s="12">
        <v>9558433756</v>
      </c>
      <c r="L415" s="5" t="s">
        <v>50</v>
      </c>
      <c r="M415" s="5" t="s">
        <v>37</v>
      </c>
      <c r="N415" s="12" t="s">
        <v>509</v>
      </c>
      <c r="O415" s="5" t="s">
        <v>510</v>
      </c>
      <c r="P415" s="5" t="s">
        <v>510</v>
      </c>
      <c r="Q415" s="5" t="s">
        <v>27</v>
      </c>
      <c r="R415" s="5" t="s">
        <v>27</v>
      </c>
      <c r="S415" s="5" t="s">
        <v>49</v>
      </c>
      <c r="T415" s="4">
        <v>500</v>
      </c>
      <c r="U415" s="5" t="s">
        <v>29</v>
      </c>
      <c r="V415" s="7" t="s">
        <v>27</v>
      </c>
      <c r="W415" s="15">
        <f t="shared" si="8"/>
        <v>4.0378341832705104E-3</v>
      </c>
      <c r="X415"/>
    </row>
    <row r="416" spans="1:24">
      <c r="A416" s="1">
        <v>143</v>
      </c>
      <c r="B416" s="8" t="s">
        <v>22</v>
      </c>
      <c r="C416" s="9">
        <v>42560.720555555556</v>
      </c>
      <c r="D416" s="2">
        <v>20564825000146</v>
      </c>
      <c r="E416" s="13">
        <v>190000000550</v>
      </c>
      <c r="F416" s="8" t="s">
        <v>23</v>
      </c>
      <c r="G416" s="8" t="s">
        <v>57</v>
      </c>
      <c r="H416" s="2">
        <v>13012</v>
      </c>
      <c r="I416" s="8" t="s">
        <v>30</v>
      </c>
      <c r="J416" s="8" t="s">
        <v>150</v>
      </c>
      <c r="K416" s="13">
        <v>9558433756</v>
      </c>
      <c r="L416" s="8" t="s">
        <v>42</v>
      </c>
      <c r="M416" s="8" t="s">
        <v>511</v>
      </c>
      <c r="N416" s="13" t="s">
        <v>233</v>
      </c>
      <c r="O416" s="8" t="s">
        <v>234</v>
      </c>
      <c r="P416" s="8" t="s">
        <v>234</v>
      </c>
      <c r="Q416" s="8" t="s">
        <v>95</v>
      </c>
      <c r="R416" s="8" t="s">
        <v>96</v>
      </c>
      <c r="S416" s="8" t="s">
        <v>36</v>
      </c>
      <c r="T416" s="2">
        <v>1070.5</v>
      </c>
      <c r="U416" s="8" t="s">
        <v>97</v>
      </c>
      <c r="V416" s="10" t="s">
        <v>27</v>
      </c>
      <c r="W416" s="15">
        <f t="shared" si="8"/>
        <v>8.6450029863821623E-3</v>
      </c>
      <c r="X416"/>
    </row>
    <row r="417" spans="1:24">
      <c r="A417" s="3">
        <v>143</v>
      </c>
      <c r="B417" s="5" t="s">
        <v>22</v>
      </c>
      <c r="C417" s="6">
        <v>42560.720555555556</v>
      </c>
      <c r="D417" s="4">
        <v>20564825000146</v>
      </c>
      <c r="E417" s="12">
        <v>190000000550</v>
      </c>
      <c r="F417" s="5" t="s">
        <v>23</v>
      </c>
      <c r="G417" s="5" t="s">
        <v>57</v>
      </c>
      <c r="H417" s="4">
        <v>13012</v>
      </c>
      <c r="I417" s="5" t="s">
        <v>30</v>
      </c>
      <c r="J417" s="5" t="s">
        <v>150</v>
      </c>
      <c r="K417" s="12">
        <v>9558433756</v>
      </c>
      <c r="L417" s="5" t="s">
        <v>42</v>
      </c>
      <c r="M417" s="5" t="s">
        <v>511</v>
      </c>
      <c r="N417" s="12" t="s">
        <v>233</v>
      </c>
      <c r="O417" s="5" t="s">
        <v>234</v>
      </c>
      <c r="P417" s="5" t="s">
        <v>234</v>
      </c>
      <c r="Q417" s="5" t="s">
        <v>95</v>
      </c>
      <c r="R417" s="5" t="s">
        <v>96</v>
      </c>
      <c r="S417" s="5" t="s">
        <v>36</v>
      </c>
      <c r="T417" s="4">
        <v>129.6</v>
      </c>
      <c r="U417" s="5" t="s">
        <v>97</v>
      </c>
      <c r="V417" s="7" t="s">
        <v>27</v>
      </c>
      <c r="W417" s="15">
        <f t="shared" si="8"/>
        <v>1.0466066203037162E-3</v>
      </c>
      <c r="X417"/>
    </row>
    <row r="418" spans="1:24">
      <c r="A418" s="1">
        <v>143</v>
      </c>
      <c r="B418" s="8" t="s">
        <v>22</v>
      </c>
      <c r="C418" s="9">
        <v>42560.720555555556</v>
      </c>
      <c r="D418" s="2">
        <v>20564825000146</v>
      </c>
      <c r="E418" s="13">
        <v>190000000550</v>
      </c>
      <c r="F418" s="8" t="s">
        <v>23</v>
      </c>
      <c r="G418" s="8" t="s">
        <v>57</v>
      </c>
      <c r="H418" s="2">
        <v>13012</v>
      </c>
      <c r="I418" s="8" t="s">
        <v>30</v>
      </c>
      <c r="J418" s="8" t="s">
        <v>150</v>
      </c>
      <c r="K418" s="13">
        <v>9558433756</v>
      </c>
      <c r="L418" s="8" t="s">
        <v>42</v>
      </c>
      <c r="M418" s="8" t="s">
        <v>511</v>
      </c>
      <c r="N418" s="13" t="s">
        <v>233</v>
      </c>
      <c r="O418" s="8" t="s">
        <v>234</v>
      </c>
      <c r="P418" s="8" t="s">
        <v>234</v>
      </c>
      <c r="Q418" s="8" t="s">
        <v>95</v>
      </c>
      <c r="R418" s="8" t="s">
        <v>96</v>
      </c>
      <c r="S418" s="8" t="s">
        <v>36</v>
      </c>
      <c r="T418" s="2">
        <v>521.6</v>
      </c>
      <c r="U418" s="8" t="s">
        <v>97</v>
      </c>
      <c r="V418" s="10" t="s">
        <v>27</v>
      </c>
      <c r="W418" s="15">
        <f t="shared" si="8"/>
        <v>4.2122686199877963E-3</v>
      </c>
      <c r="X418"/>
    </row>
    <row r="419" spans="1:24">
      <c r="A419" s="3">
        <v>143</v>
      </c>
      <c r="B419" s="5" t="s">
        <v>22</v>
      </c>
      <c r="C419" s="6">
        <v>42560.720555555556</v>
      </c>
      <c r="D419" s="4">
        <v>20564825000146</v>
      </c>
      <c r="E419" s="12">
        <v>190000000550</v>
      </c>
      <c r="F419" s="5" t="s">
        <v>23</v>
      </c>
      <c r="G419" s="5" t="s">
        <v>57</v>
      </c>
      <c r="H419" s="4">
        <v>13012</v>
      </c>
      <c r="I419" s="5" t="s">
        <v>30</v>
      </c>
      <c r="J419" s="5" t="s">
        <v>150</v>
      </c>
      <c r="K419" s="12">
        <v>9558433756</v>
      </c>
      <c r="L419" s="5" t="s">
        <v>42</v>
      </c>
      <c r="M419" s="5" t="s">
        <v>511</v>
      </c>
      <c r="N419" s="12" t="s">
        <v>233</v>
      </c>
      <c r="O419" s="5" t="s">
        <v>234</v>
      </c>
      <c r="P419" s="5" t="s">
        <v>234</v>
      </c>
      <c r="Q419" s="5" t="s">
        <v>95</v>
      </c>
      <c r="R419" s="5" t="s">
        <v>96</v>
      </c>
      <c r="S419" s="5" t="s">
        <v>36</v>
      </c>
      <c r="T419" s="4">
        <v>5086.8999999999996</v>
      </c>
      <c r="U419" s="5" t="s">
        <v>97</v>
      </c>
      <c r="V419" s="7" t="s">
        <v>27</v>
      </c>
      <c r="W419" s="15">
        <f t="shared" si="8"/>
        <v>4.1080117413757514E-2</v>
      </c>
      <c r="X419"/>
    </row>
    <row r="420" spans="1:24">
      <c r="A420" s="1">
        <v>143</v>
      </c>
      <c r="B420" s="8" t="s">
        <v>22</v>
      </c>
      <c r="C420" s="9">
        <v>42560.720555555556</v>
      </c>
      <c r="D420" s="2">
        <v>20564825000146</v>
      </c>
      <c r="E420" s="13">
        <v>190000000550</v>
      </c>
      <c r="F420" s="8" t="s">
        <v>23</v>
      </c>
      <c r="G420" s="8" t="s">
        <v>57</v>
      </c>
      <c r="H420" s="2">
        <v>13012</v>
      </c>
      <c r="I420" s="8" t="s">
        <v>30</v>
      </c>
      <c r="J420" s="8" t="s">
        <v>150</v>
      </c>
      <c r="K420" s="13">
        <v>9558433756</v>
      </c>
      <c r="L420" s="8" t="s">
        <v>42</v>
      </c>
      <c r="M420" s="8" t="s">
        <v>512</v>
      </c>
      <c r="N420" s="13" t="s">
        <v>192</v>
      </c>
      <c r="O420" s="8" t="s">
        <v>193</v>
      </c>
      <c r="P420" s="8" t="s">
        <v>193</v>
      </c>
      <c r="Q420" s="8" t="s">
        <v>168</v>
      </c>
      <c r="R420" s="8" t="s">
        <v>169</v>
      </c>
      <c r="S420" s="8" t="s">
        <v>63</v>
      </c>
      <c r="T420" s="2">
        <v>70</v>
      </c>
      <c r="U420" s="8" t="s">
        <v>48</v>
      </c>
      <c r="V420" s="10" t="s">
        <v>27</v>
      </c>
      <c r="W420" s="15">
        <f t="shared" si="8"/>
        <v>5.6529678565787141E-4</v>
      </c>
      <c r="X420"/>
    </row>
    <row r="421" spans="1:24">
      <c r="A421" s="3">
        <v>143</v>
      </c>
      <c r="B421" s="5" t="s">
        <v>22</v>
      </c>
      <c r="C421" s="6">
        <v>42560.720555555556</v>
      </c>
      <c r="D421" s="4">
        <v>20564825000146</v>
      </c>
      <c r="E421" s="12">
        <v>190000000550</v>
      </c>
      <c r="F421" s="5" t="s">
        <v>23</v>
      </c>
      <c r="G421" s="5" t="s">
        <v>57</v>
      </c>
      <c r="H421" s="4">
        <v>13012</v>
      </c>
      <c r="I421" s="5" t="s">
        <v>30</v>
      </c>
      <c r="J421" s="5" t="s">
        <v>150</v>
      </c>
      <c r="K421" s="12">
        <v>9558433756</v>
      </c>
      <c r="L421" s="5" t="s">
        <v>42</v>
      </c>
      <c r="M421" s="5" t="s">
        <v>512</v>
      </c>
      <c r="N421" s="12" t="s">
        <v>192</v>
      </c>
      <c r="O421" s="5" t="s">
        <v>193</v>
      </c>
      <c r="P421" s="5" t="s">
        <v>193</v>
      </c>
      <c r="Q421" s="5" t="s">
        <v>168</v>
      </c>
      <c r="R421" s="5" t="s">
        <v>169</v>
      </c>
      <c r="S421" s="5" t="s">
        <v>63</v>
      </c>
      <c r="T421" s="4">
        <v>300</v>
      </c>
      <c r="U421" s="5" t="s">
        <v>48</v>
      </c>
      <c r="V421" s="7" t="s">
        <v>27</v>
      </c>
      <c r="W421" s="15">
        <f t="shared" si="8"/>
        <v>2.4227005099623062E-3</v>
      </c>
      <c r="X421"/>
    </row>
    <row r="422" spans="1:24">
      <c r="A422" s="1">
        <v>143</v>
      </c>
      <c r="B422" s="8" t="s">
        <v>22</v>
      </c>
      <c r="C422" s="9">
        <v>42560.720555555556</v>
      </c>
      <c r="D422" s="2">
        <v>20564825000146</v>
      </c>
      <c r="E422" s="13">
        <v>190000000550</v>
      </c>
      <c r="F422" s="8" t="s">
        <v>23</v>
      </c>
      <c r="G422" s="8" t="s">
        <v>57</v>
      </c>
      <c r="H422" s="2">
        <v>13012</v>
      </c>
      <c r="I422" s="8" t="s">
        <v>30</v>
      </c>
      <c r="J422" s="8" t="s">
        <v>150</v>
      </c>
      <c r="K422" s="13">
        <v>9558433756</v>
      </c>
      <c r="L422" s="8" t="s">
        <v>42</v>
      </c>
      <c r="M422" s="8" t="s">
        <v>512</v>
      </c>
      <c r="N422" s="13" t="s">
        <v>192</v>
      </c>
      <c r="O422" s="8" t="s">
        <v>193</v>
      </c>
      <c r="P422" s="8" t="s">
        <v>193</v>
      </c>
      <c r="Q422" s="8" t="s">
        <v>168</v>
      </c>
      <c r="R422" s="8" t="s">
        <v>169</v>
      </c>
      <c r="S422" s="8" t="s">
        <v>63</v>
      </c>
      <c r="T422" s="2">
        <v>70</v>
      </c>
      <c r="U422" s="8" t="s">
        <v>48</v>
      </c>
      <c r="V422" s="10" t="s">
        <v>27</v>
      </c>
      <c r="W422" s="15">
        <f t="shared" si="8"/>
        <v>5.6529678565787141E-4</v>
      </c>
      <c r="X422"/>
    </row>
    <row r="423" spans="1:24">
      <c r="A423" s="3">
        <v>143</v>
      </c>
      <c r="B423" s="5" t="s">
        <v>22</v>
      </c>
      <c r="C423" s="6">
        <v>42560.720555555556</v>
      </c>
      <c r="D423" s="4">
        <v>20564825000146</v>
      </c>
      <c r="E423" s="12">
        <v>190000000550</v>
      </c>
      <c r="F423" s="5" t="s">
        <v>23</v>
      </c>
      <c r="G423" s="5" t="s">
        <v>57</v>
      </c>
      <c r="H423" s="4">
        <v>13012</v>
      </c>
      <c r="I423" s="5" t="s">
        <v>30</v>
      </c>
      <c r="J423" s="5" t="s">
        <v>150</v>
      </c>
      <c r="K423" s="12">
        <v>9558433756</v>
      </c>
      <c r="L423" s="5" t="s">
        <v>42</v>
      </c>
      <c r="M423" s="5" t="s">
        <v>512</v>
      </c>
      <c r="N423" s="12" t="s">
        <v>192</v>
      </c>
      <c r="O423" s="5" t="s">
        <v>193</v>
      </c>
      <c r="P423" s="5" t="s">
        <v>193</v>
      </c>
      <c r="Q423" s="5" t="s">
        <v>168</v>
      </c>
      <c r="R423" s="5" t="s">
        <v>169</v>
      </c>
      <c r="S423" s="5" t="s">
        <v>63</v>
      </c>
      <c r="T423" s="4">
        <v>600</v>
      </c>
      <c r="U423" s="5" t="s">
        <v>48</v>
      </c>
      <c r="V423" s="7" t="s">
        <v>27</v>
      </c>
      <c r="W423" s="15">
        <f t="shared" si="8"/>
        <v>4.8454010199246124E-3</v>
      </c>
      <c r="X423"/>
    </row>
    <row r="424" spans="1:24">
      <c r="A424" s="1">
        <v>143</v>
      </c>
      <c r="B424" s="8" t="s">
        <v>22</v>
      </c>
      <c r="C424" s="9">
        <v>42560.720555555556</v>
      </c>
      <c r="D424" s="2">
        <v>20564825000146</v>
      </c>
      <c r="E424" s="13">
        <v>190000000550</v>
      </c>
      <c r="F424" s="8" t="s">
        <v>23</v>
      </c>
      <c r="G424" s="8" t="s">
        <v>57</v>
      </c>
      <c r="H424" s="2">
        <v>13012</v>
      </c>
      <c r="I424" s="8" t="s">
        <v>30</v>
      </c>
      <c r="J424" s="8" t="s">
        <v>150</v>
      </c>
      <c r="K424" s="13">
        <v>9558433756</v>
      </c>
      <c r="L424" s="8" t="s">
        <v>42</v>
      </c>
      <c r="M424" s="8" t="s">
        <v>512</v>
      </c>
      <c r="N424" s="13" t="s">
        <v>192</v>
      </c>
      <c r="O424" s="8" t="s">
        <v>193</v>
      </c>
      <c r="P424" s="8" t="s">
        <v>193</v>
      </c>
      <c r="Q424" s="8" t="s">
        <v>168</v>
      </c>
      <c r="R424" s="8" t="s">
        <v>169</v>
      </c>
      <c r="S424" s="8" t="s">
        <v>63</v>
      </c>
      <c r="T424" s="2">
        <v>750</v>
      </c>
      <c r="U424" s="8" t="s">
        <v>48</v>
      </c>
      <c r="V424" s="10" t="s">
        <v>27</v>
      </c>
      <c r="W424" s="15">
        <f t="shared" si="8"/>
        <v>6.0567512749057657E-3</v>
      </c>
      <c r="X424"/>
    </row>
    <row r="425" spans="1:24">
      <c r="A425" s="3">
        <v>143</v>
      </c>
      <c r="B425" s="5" t="s">
        <v>22</v>
      </c>
      <c r="C425" s="6">
        <v>42560.720555555556</v>
      </c>
      <c r="D425" s="4">
        <v>20564825000146</v>
      </c>
      <c r="E425" s="12">
        <v>190000000550</v>
      </c>
      <c r="F425" s="5" t="s">
        <v>23</v>
      </c>
      <c r="G425" s="5" t="s">
        <v>57</v>
      </c>
      <c r="H425" s="4">
        <v>13012</v>
      </c>
      <c r="I425" s="5" t="s">
        <v>30</v>
      </c>
      <c r="J425" s="5" t="s">
        <v>150</v>
      </c>
      <c r="K425" s="12">
        <v>9558433756</v>
      </c>
      <c r="L425" s="5" t="s">
        <v>42</v>
      </c>
      <c r="M425" s="5" t="s">
        <v>512</v>
      </c>
      <c r="N425" s="12" t="s">
        <v>192</v>
      </c>
      <c r="O425" s="5" t="s">
        <v>193</v>
      </c>
      <c r="P425" s="5" t="s">
        <v>193</v>
      </c>
      <c r="Q425" s="5" t="s">
        <v>168</v>
      </c>
      <c r="R425" s="5" t="s">
        <v>169</v>
      </c>
      <c r="S425" s="5" t="s">
        <v>63</v>
      </c>
      <c r="T425" s="4">
        <v>350</v>
      </c>
      <c r="U425" s="5" t="s">
        <v>48</v>
      </c>
      <c r="V425" s="7" t="s">
        <v>27</v>
      </c>
      <c r="W425" s="15">
        <f t="shared" si="8"/>
        <v>2.8264839282893571E-3</v>
      </c>
      <c r="X425"/>
    </row>
    <row r="426" spans="1:24">
      <c r="A426" s="1">
        <v>143</v>
      </c>
      <c r="B426" s="8" t="s">
        <v>22</v>
      </c>
      <c r="C426" s="9">
        <v>42560.720555555556</v>
      </c>
      <c r="D426" s="2">
        <v>20564825000146</v>
      </c>
      <c r="E426" s="13">
        <v>190000000550</v>
      </c>
      <c r="F426" s="8" t="s">
        <v>23</v>
      </c>
      <c r="G426" s="8" t="s">
        <v>57</v>
      </c>
      <c r="H426" s="2">
        <v>13012</v>
      </c>
      <c r="I426" s="8" t="s">
        <v>30</v>
      </c>
      <c r="J426" s="8" t="s">
        <v>150</v>
      </c>
      <c r="K426" s="13">
        <v>9558433756</v>
      </c>
      <c r="L426" s="8" t="s">
        <v>42</v>
      </c>
      <c r="M426" s="8" t="s">
        <v>512</v>
      </c>
      <c r="N426" s="13" t="s">
        <v>192</v>
      </c>
      <c r="O426" s="8" t="s">
        <v>193</v>
      </c>
      <c r="P426" s="8" t="s">
        <v>193</v>
      </c>
      <c r="Q426" s="8" t="s">
        <v>168</v>
      </c>
      <c r="R426" s="8" t="s">
        <v>169</v>
      </c>
      <c r="S426" s="8" t="s">
        <v>63</v>
      </c>
      <c r="T426" s="2">
        <v>2000</v>
      </c>
      <c r="U426" s="8" t="s">
        <v>48</v>
      </c>
      <c r="V426" s="10" t="s">
        <v>27</v>
      </c>
      <c r="W426" s="15">
        <f t="shared" si="8"/>
        <v>1.6151336733082042E-2</v>
      </c>
      <c r="X426"/>
    </row>
    <row r="427" spans="1:24">
      <c r="A427" s="3">
        <v>143</v>
      </c>
      <c r="B427" s="5" t="s">
        <v>22</v>
      </c>
      <c r="C427" s="6">
        <v>42560.720555555556</v>
      </c>
      <c r="D427" s="4">
        <v>20564825000146</v>
      </c>
      <c r="E427" s="12">
        <v>190000000550</v>
      </c>
      <c r="F427" s="5" t="s">
        <v>23</v>
      </c>
      <c r="G427" s="5" t="s">
        <v>57</v>
      </c>
      <c r="H427" s="4">
        <v>13012</v>
      </c>
      <c r="I427" s="5" t="s">
        <v>30</v>
      </c>
      <c r="J427" s="5" t="s">
        <v>150</v>
      </c>
      <c r="K427" s="12">
        <v>9558433756</v>
      </c>
      <c r="L427" s="5" t="s">
        <v>42</v>
      </c>
      <c r="M427" s="5" t="s">
        <v>512</v>
      </c>
      <c r="N427" s="12" t="s">
        <v>192</v>
      </c>
      <c r="O427" s="5" t="s">
        <v>193</v>
      </c>
      <c r="P427" s="5" t="s">
        <v>193</v>
      </c>
      <c r="Q427" s="5" t="s">
        <v>168</v>
      </c>
      <c r="R427" s="5" t="s">
        <v>169</v>
      </c>
      <c r="S427" s="5" t="s">
        <v>63</v>
      </c>
      <c r="T427" s="4">
        <v>200</v>
      </c>
      <c r="U427" s="5" t="s">
        <v>48</v>
      </c>
      <c r="V427" s="7" t="s">
        <v>27</v>
      </c>
      <c r="W427" s="15">
        <f t="shared" si="8"/>
        <v>1.615133673308204E-3</v>
      </c>
      <c r="X427"/>
    </row>
    <row r="428" spans="1:24">
      <c r="A428" s="1">
        <v>143</v>
      </c>
      <c r="B428" s="8" t="s">
        <v>22</v>
      </c>
      <c r="C428" s="9">
        <v>42560.720555555556</v>
      </c>
      <c r="D428" s="2">
        <v>20564825000146</v>
      </c>
      <c r="E428" s="13">
        <v>190000000550</v>
      </c>
      <c r="F428" s="8" t="s">
        <v>23</v>
      </c>
      <c r="G428" s="8" t="s">
        <v>57</v>
      </c>
      <c r="H428" s="2">
        <v>13012</v>
      </c>
      <c r="I428" s="8" t="s">
        <v>30</v>
      </c>
      <c r="J428" s="8" t="s">
        <v>150</v>
      </c>
      <c r="K428" s="13">
        <v>9558433756</v>
      </c>
      <c r="L428" s="8" t="s">
        <v>42</v>
      </c>
      <c r="M428" s="8" t="s">
        <v>512</v>
      </c>
      <c r="N428" s="13" t="s">
        <v>192</v>
      </c>
      <c r="O428" s="8" t="s">
        <v>193</v>
      </c>
      <c r="P428" s="8" t="s">
        <v>193</v>
      </c>
      <c r="Q428" s="8" t="s">
        <v>168</v>
      </c>
      <c r="R428" s="8" t="s">
        <v>169</v>
      </c>
      <c r="S428" s="8" t="s">
        <v>63</v>
      </c>
      <c r="T428" s="2">
        <v>150</v>
      </c>
      <c r="U428" s="8" t="s">
        <v>48</v>
      </c>
      <c r="V428" s="10" t="s">
        <v>27</v>
      </c>
      <c r="W428" s="15">
        <f t="shared" si="8"/>
        <v>1.2113502549811531E-3</v>
      </c>
      <c r="X428"/>
    </row>
    <row r="429" spans="1:24">
      <c r="A429" s="3">
        <v>143</v>
      </c>
      <c r="B429" s="5" t="s">
        <v>22</v>
      </c>
      <c r="C429" s="6">
        <v>42560.720555555556</v>
      </c>
      <c r="D429" s="4">
        <v>20564825000146</v>
      </c>
      <c r="E429" s="12">
        <v>190000000550</v>
      </c>
      <c r="F429" s="5" t="s">
        <v>23</v>
      </c>
      <c r="G429" s="5" t="s">
        <v>57</v>
      </c>
      <c r="H429" s="4">
        <v>13012</v>
      </c>
      <c r="I429" s="5" t="s">
        <v>30</v>
      </c>
      <c r="J429" s="5" t="s">
        <v>150</v>
      </c>
      <c r="K429" s="12">
        <v>9558433756</v>
      </c>
      <c r="L429" s="5" t="s">
        <v>42</v>
      </c>
      <c r="M429" s="5" t="s">
        <v>512</v>
      </c>
      <c r="N429" s="12" t="s">
        <v>192</v>
      </c>
      <c r="O429" s="5" t="s">
        <v>193</v>
      </c>
      <c r="P429" s="5" t="s">
        <v>193</v>
      </c>
      <c r="Q429" s="5" t="s">
        <v>168</v>
      </c>
      <c r="R429" s="5" t="s">
        <v>169</v>
      </c>
      <c r="S429" s="5" t="s">
        <v>63</v>
      </c>
      <c r="T429" s="4">
        <v>150</v>
      </c>
      <c r="U429" s="5" t="s">
        <v>48</v>
      </c>
      <c r="V429" s="7" t="s">
        <v>27</v>
      </c>
      <c r="W429" s="15">
        <f t="shared" si="8"/>
        <v>1.2113502549811531E-3</v>
      </c>
      <c r="X429"/>
    </row>
    <row r="430" spans="1:24">
      <c r="A430" s="1">
        <v>143</v>
      </c>
      <c r="B430" s="8" t="s">
        <v>22</v>
      </c>
      <c r="C430" s="9">
        <v>42560.720555555556</v>
      </c>
      <c r="D430" s="2">
        <v>20564825000146</v>
      </c>
      <c r="E430" s="13">
        <v>190000000550</v>
      </c>
      <c r="F430" s="8" t="s">
        <v>23</v>
      </c>
      <c r="G430" s="8" t="s">
        <v>57</v>
      </c>
      <c r="H430" s="2">
        <v>13012</v>
      </c>
      <c r="I430" s="8" t="s">
        <v>30</v>
      </c>
      <c r="J430" s="8" t="s">
        <v>150</v>
      </c>
      <c r="K430" s="13">
        <v>9558433756</v>
      </c>
      <c r="L430" s="8" t="s">
        <v>42</v>
      </c>
      <c r="M430" s="8" t="s">
        <v>512</v>
      </c>
      <c r="N430" s="13" t="s">
        <v>192</v>
      </c>
      <c r="O430" s="8" t="s">
        <v>193</v>
      </c>
      <c r="P430" s="8" t="s">
        <v>193</v>
      </c>
      <c r="Q430" s="8" t="s">
        <v>168</v>
      </c>
      <c r="R430" s="8" t="s">
        <v>169</v>
      </c>
      <c r="S430" s="8" t="s">
        <v>63</v>
      </c>
      <c r="T430" s="2">
        <v>250</v>
      </c>
      <c r="U430" s="8" t="s">
        <v>48</v>
      </c>
      <c r="V430" s="10" t="s">
        <v>27</v>
      </c>
      <c r="W430" s="15">
        <f t="shared" si="8"/>
        <v>2.0189170916352552E-3</v>
      </c>
      <c r="X430"/>
    </row>
    <row r="431" spans="1:24">
      <c r="A431" s="3">
        <v>143</v>
      </c>
      <c r="B431" s="5" t="s">
        <v>22</v>
      </c>
      <c r="C431" s="6">
        <v>42560.720555555556</v>
      </c>
      <c r="D431" s="4">
        <v>20564825000146</v>
      </c>
      <c r="E431" s="12">
        <v>190000000550</v>
      </c>
      <c r="F431" s="5" t="s">
        <v>23</v>
      </c>
      <c r="G431" s="5" t="s">
        <v>57</v>
      </c>
      <c r="H431" s="4">
        <v>13012</v>
      </c>
      <c r="I431" s="5" t="s">
        <v>30</v>
      </c>
      <c r="J431" s="5" t="s">
        <v>150</v>
      </c>
      <c r="K431" s="12">
        <v>9558433756</v>
      </c>
      <c r="L431" s="5" t="s">
        <v>42</v>
      </c>
      <c r="M431" s="5" t="s">
        <v>512</v>
      </c>
      <c r="N431" s="12" t="s">
        <v>192</v>
      </c>
      <c r="O431" s="5" t="s">
        <v>193</v>
      </c>
      <c r="P431" s="5" t="s">
        <v>193</v>
      </c>
      <c r="Q431" s="5" t="s">
        <v>168</v>
      </c>
      <c r="R431" s="5" t="s">
        <v>169</v>
      </c>
      <c r="S431" s="5" t="s">
        <v>63</v>
      </c>
      <c r="T431" s="4">
        <v>210</v>
      </c>
      <c r="U431" s="5" t="s">
        <v>48</v>
      </c>
      <c r="V431" s="7" t="s">
        <v>27</v>
      </c>
      <c r="W431" s="15">
        <f t="shared" si="8"/>
        <v>1.6958903569736143E-3</v>
      </c>
      <c r="X431"/>
    </row>
    <row r="432" spans="1:24">
      <c r="A432" s="1">
        <v>143</v>
      </c>
      <c r="B432" s="8" t="s">
        <v>22</v>
      </c>
      <c r="C432" s="9">
        <v>42560.720555555556</v>
      </c>
      <c r="D432" s="2">
        <v>20564825000146</v>
      </c>
      <c r="E432" s="13">
        <v>190000000550</v>
      </c>
      <c r="F432" s="8" t="s">
        <v>23</v>
      </c>
      <c r="G432" s="8" t="s">
        <v>57</v>
      </c>
      <c r="H432" s="2">
        <v>13012</v>
      </c>
      <c r="I432" s="8" t="s">
        <v>30</v>
      </c>
      <c r="J432" s="8" t="s">
        <v>150</v>
      </c>
      <c r="K432" s="13">
        <v>9558433756</v>
      </c>
      <c r="L432" s="8" t="s">
        <v>50</v>
      </c>
      <c r="M432" s="8" t="s">
        <v>37</v>
      </c>
      <c r="N432" s="13" t="s">
        <v>513</v>
      </c>
      <c r="O432" s="8" t="s">
        <v>514</v>
      </c>
      <c r="P432" s="8" t="s">
        <v>514</v>
      </c>
      <c r="Q432" s="8" t="s">
        <v>27</v>
      </c>
      <c r="R432" s="8" t="s">
        <v>27</v>
      </c>
      <c r="S432" s="8" t="s">
        <v>49</v>
      </c>
      <c r="T432" s="2">
        <v>500</v>
      </c>
      <c r="U432" s="8" t="s">
        <v>29</v>
      </c>
      <c r="V432" s="10" t="s">
        <v>27</v>
      </c>
      <c r="W432" s="15">
        <f t="shared" si="8"/>
        <v>4.0378341832705104E-3</v>
      </c>
      <c r="X432"/>
    </row>
    <row r="433" spans="1:24">
      <c r="A433" s="3">
        <v>143</v>
      </c>
      <c r="B433" s="5" t="s">
        <v>22</v>
      </c>
      <c r="C433" s="6">
        <v>42560.720555555556</v>
      </c>
      <c r="D433" s="4">
        <v>20564825000146</v>
      </c>
      <c r="E433" s="12">
        <v>190000000550</v>
      </c>
      <c r="F433" s="5" t="s">
        <v>23</v>
      </c>
      <c r="G433" s="5" t="s">
        <v>57</v>
      </c>
      <c r="H433" s="4">
        <v>13012</v>
      </c>
      <c r="I433" s="5" t="s">
        <v>30</v>
      </c>
      <c r="J433" s="5" t="s">
        <v>150</v>
      </c>
      <c r="K433" s="12">
        <v>9558433756</v>
      </c>
      <c r="L433" s="5" t="s">
        <v>50</v>
      </c>
      <c r="M433" s="5" t="s">
        <v>37</v>
      </c>
      <c r="N433" s="12" t="s">
        <v>515</v>
      </c>
      <c r="O433" s="5" t="s">
        <v>516</v>
      </c>
      <c r="P433" s="5" t="s">
        <v>516</v>
      </c>
      <c r="Q433" s="5" t="s">
        <v>27</v>
      </c>
      <c r="R433" s="5" t="s">
        <v>27</v>
      </c>
      <c r="S433" s="5" t="s">
        <v>49</v>
      </c>
      <c r="T433" s="4">
        <v>500</v>
      </c>
      <c r="U433" s="5" t="s">
        <v>29</v>
      </c>
      <c r="V433" s="7" t="s">
        <v>27</v>
      </c>
      <c r="W433" s="15">
        <f t="shared" si="8"/>
        <v>4.0378341832705104E-3</v>
      </c>
      <c r="X433"/>
    </row>
    <row r="434" spans="1:24">
      <c r="A434" s="1">
        <v>143</v>
      </c>
      <c r="B434" s="8" t="s">
        <v>22</v>
      </c>
      <c r="C434" s="9">
        <v>42560.720555555556</v>
      </c>
      <c r="D434" s="2">
        <v>20564825000146</v>
      </c>
      <c r="E434" s="13">
        <v>190000000550</v>
      </c>
      <c r="F434" s="8" t="s">
        <v>23</v>
      </c>
      <c r="G434" s="8" t="s">
        <v>57</v>
      </c>
      <c r="H434" s="2">
        <v>13012</v>
      </c>
      <c r="I434" s="8" t="s">
        <v>30</v>
      </c>
      <c r="J434" s="8" t="s">
        <v>150</v>
      </c>
      <c r="K434" s="13">
        <v>9558433756</v>
      </c>
      <c r="L434" s="8" t="s">
        <v>50</v>
      </c>
      <c r="M434" s="8" t="s">
        <v>37</v>
      </c>
      <c r="N434" s="13" t="s">
        <v>518</v>
      </c>
      <c r="O434" s="8" t="s">
        <v>519</v>
      </c>
      <c r="P434" s="8" t="s">
        <v>519</v>
      </c>
      <c r="Q434" s="8" t="s">
        <v>27</v>
      </c>
      <c r="R434" s="8" t="s">
        <v>27</v>
      </c>
      <c r="S434" s="8" t="s">
        <v>49</v>
      </c>
      <c r="T434" s="2">
        <v>500</v>
      </c>
      <c r="U434" s="8" t="s">
        <v>29</v>
      </c>
      <c r="V434" s="10" t="s">
        <v>27</v>
      </c>
      <c r="W434" s="15">
        <f t="shared" si="8"/>
        <v>4.0378341832705104E-3</v>
      </c>
      <c r="X434"/>
    </row>
    <row r="435" spans="1:24">
      <c r="A435" s="3">
        <v>143</v>
      </c>
      <c r="B435" s="5" t="s">
        <v>22</v>
      </c>
      <c r="C435" s="6">
        <v>42560.720555555556</v>
      </c>
      <c r="D435" s="4">
        <v>20564825000146</v>
      </c>
      <c r="E435" s="12">
        <v>190000000550</v>
      </c>
      <c r="F435" s="5" t="s">
        <v>23</v>
      </c>
      <c r="G435" s="5" t="s">
        <v>57</v>
      </c>
      <c r="H435" s="4">
        <v>13012</v>
      </c>
      <c r="I435" s="5" t="s">
        <v>30</v>
      </c>
      <c r="J435" s="5" t="s">
        <v>150</v>
      </c>
      <c r="K435" s="12">
        <v>9558433756</v>
      </c>
      <c r="L435" s="5" t="s">
        <v>50</v>
      </c>
      <c r="M435" s="5" t="s">
        <v>37</v>
      </c>
      <c r="N435" s="12" t="s">
        <v>520</v>
      </c>
      <c r="O435" s="5" t="s">
        <v>521</v>
      </c>
      <c r="P435" s="5" t="s">
        <v>521</v>
      </c>
      <c r="Q435" s="5" t="s">
        <v>27</v>
      </c>
      <c r="R435" s="5" t="s">
        <v>27</v>
      </c>
      <c r="S435" s="5" t="s">
        <v>49</v>
      </c>
      <c r="T435" s="4">
        <v>500</v>
      </c>
      <c r="U435" s="5" t="s">
        <v>29</v>
      </c>
      <c r="V435" s="7" t="s">
        <v>27</v>
      </c>
      <c r="W435" s="15">
        <f t="shared" si="8"/>
        <v>4.0378341832705104E-3</v>
      </c>
      <c r="X435"/>
    </row>
    <row r="436" spans="1:24">
      <c r="A436" s="1">
        <v>143</v>
      </c>
      <c r="B436" s="8" t="s">
        <v>22</v>
      </c>
      <c r="C436" s="9">
        <v>42560.720555555556</v>
      </c>
      <c r="D436" s="2">
        <v>20564825000146</v>
      </c>
      <c r="E436" s="13">
        <v>190000000550</v>
      </c>
      <c r="F436" s="8" t="s">
        <v>23</v>
      </c>
      <c r="G436" s="8" t="s">
        <v>57</v>
      </c>
      <c r="H436" s="2">
        <v>13012</v>
      </c>
      <c r="I436" s="8" t="s">
        <v>30</v>
      </c>
      <c r="J436" s="8" t="s">
        <v>150</v>
      </c>
      <c r="K436" s="13">
        <v>9558433756</v>
      </c>
      <c r="L436" s="8" t="s">
        <v>50</v>
      </c>
      <c r="M436" s="8" t="s">
        <v>37</v>
      </c>
      <c r="N436" s="13" t="s">
        <v>522</v>
      </c>
      <c r="O436" s="8" t="s">
        <v>523</v>
      </c>
      <c r="P436" s="8" t="s">
        <v>523</v>
      </c>
      <c r="Q436" s="8" t="s">
        <v>27</v>
      </c>
      <c r="R436" s="8" t="s">
        <v>27</v>
      </c>
      <c r="S436" s="8" t="s">
        <v>49</v>
      </c>
      <c r="T436" s="2">
        <v>500</v>
      </c>
      <c r="U436" s="8" t="s">
        <v>29</v>
      </c>
      <c r="V436" s="10" t="s">
        <v>27</v>
      </c>
      <c r="W436" s="15">
        <f t="shared" si="8"/>
        <v>4.0378341832705104E-3</v>
      </c>
      <c r="X436"/>
    </row>
    <row r="437" spans="1:24">
      <c r="A437" s="3">
        <v>143</v>
      </c>
      <c r="B437" s="5" t="s">
        <v>22</v>
      </c>
      <c r="C437" s="6">
        <v>42560.720555555556</v>
      </c>
      <c r="D437" s="4">
        <v>20564825000146</v>
      </c>
      <c r="E437" s="12">
        <v>190000000550</v>
      </c>
      <c r="F437" s="5" t="s">
        <v>23</v>
      </c>
      <c r="G437" s="5" t="s">
        <v>57</v>
      </c>
      <c r="H437" s="4">
        <v>13012</v>
      </c>
      <c r="I437" s="5" t="s">
        <v>30</v>
      </c>
      <c r="J437" s="5" t="s">
        <v>150</v>
      </c>
      <c r="K437" s="12">
        <v>9558433756</v>
      </c>
      <c r="L437" s="5" t="s">
        <v>50</v>
      </c>
      <c r="M437" s="5" t="s">
        <v>37</v>
      </c>
      <c r="N437" s="12" t="s">
        <v>524</v>
      </c>
      <c r="O437" s="5" t="s">
        <v>525</v>
      </c>
      <c r="P437" s="5" t="s">
        <v>525</v>
      </c>
      <c r="Q437" s="5" t="s">
        <v>27</v>
      </c>
      <c r="R437" s="5" t="s">
        <v>27</v>
      </c>
      <c r="S437" s="5" t="s">
        <v>49</v>
      </c>
      <c r="T437" s="4">
        <v>500</v>
      </c>
      <c r="U437" s="5" t="s">
        <v>29</v>
      </c>
      <c r="V437" s="7" t="s">
        <v>27</v>
      </c>
      <c r="W437" s="15">
        <f t="shared" si="8"/>
        <v>4.0378341832705104E-3</v>
      </c>
      <c r="X437"/>
    </row>
    <row r="438" spans="1:24">
      <c r="A438" s="1">
        <v>143</v>
      </c>
      <c r="B438" s="8" t="s">
        <v>22</v>
      </c>
      <c r="C438" s="9">
        <v>42560.720555555556</v>
      </c>
      <c r="D438" s="2">
        <v>20564825000146</v>
      </c>
      <c r="E438" s="13">
        <v>190000000550</v>
      </c>
      <c r="F438" s="8" t="s">
        <v>23</v>
      </c>
      <c r="G438" s="8" t="s">
        <v>57</v>
      </c>
      <c r="H438" s="2">
        <v>13012</v>
      </c>
      <c r="I438" s="8" t="s">
        <v>30</v>
      </c>
      <c r="J438" s="8" t="s">
        <v>150</v>
      </c>
      <c r="K438" s="13">
        <v>9558433756</v>
      </c>
      <c r="L438" s="8" t="s">
        <v>50</v>
      </c>
      <c r="M438" s="8" t="s">
        <v>37</v>
      </c>
      <c r="N438" s="13" t="s">
        <v>526</v>
      </c>
      <c r="O438" s="8" t="s">
        <v>527</v>
      </c>
      <c r="P438" s="8" t="s">
        <v>527</v>
      </c>
      <c r="Q438" s="8" t="s">
        <v>27</v>
      </c>
      <c r="R438" s="8" t="s">
        <v>27</v>
      </c>
      <c r="S438" s="8" t="s">
        <v>49</v>
      </c>
      <c r="T438" s="2">
        <v>500</v>
      </c>
      <c r="U438" s="8" t="s">
        <v>29</v>
      </c>
      <c r="V438" s="10" t="s">
        <v>27</v>
      </c>
      <c r="W438" s="15">
        <f t="shared" si="8"/>
        <v>4.0378341832705104E-3</v>
      </c>
      <c r="X438"/>
    </row>
    <row r="439" spans="1:24">
      <c r="A439" s="3">
        <v>143</v>
      </c>
      <c r="B439" s="5" t="s">
        <v>22</v>
      </c>
      <c r="C439" s="6">
        <v>42560.720555555556</v>
      </c>
      <c r="D439" s="4">
        <v>20564825000146</v>
      </c>
      <c r="E439" s="12">
        <v>190000000550</v>
      </c>
      <c r="F439" s="5" t="s">
        <v>23</v>
      </c>
      <c r="G439" s="5" t="s">
        <v>57</v>
      </c>
      <c r="H439" s="4">
        <v>13012</v>
      </c>
      <c r="I439" s="5" t="s">
        <v>30</v>
      </c>
      <c r="J439" s="5" t="s">
        <v>150</v>
      </c>
      <c r="K439" s="12">
        <v>9558433756</v>
      </c>
      <c r="L439" s="5" t="s">
        <v>42</v>
      </c>
      <c r="M439" s="5" t="s">
        <v>528</v>
      </c>
      <c r="N439" s="12" t="s">
        <v>127</v>
      </c>
      <c r="O439" s="5" t="s">
        <v>128</v>
      </c>
      <c r="P439" s="5" t="s">
        <v>128</v>
      </c>
      <c r="Q439" s="5" t="s">
        <v>129</v>
      </c>
      <c r="R439" s="5" t="s">
        <v>130</v>
      </c>
      <c r="S439" s="5" t="s">
        <v>76</v>
      </c>
      <c r="T439" s="4">
        <v>230</v>
      </c>
      <c r="U439" s="5" t="s">
        <v>48</v>
      </c>
      <c r="V439" s="7" t="s">
        <v>27</v>
      </c>
      <c r="W439" s="15">
        <f t="shared" si="8"/>
        <v>1.8574037243044347E-3</v>
      </c>
      <c r="X439"/>
    </row>
    <row r="440" spans="1:24">
      <c r="A440" s="1">
        <v>143</v>
      </c>
      <c r="B440" s="8" t="s">
        <v>22</v>
      </c>
      <c r="C440" s="9">
        <v>42560.720555555556</v>
      </c>
      <c r="D440" s="2">
        <v>20564825000146</v>
      </c>
      <c r="E440" s="13">
        <v>190000000550</v>
      </c>
      <c r="F440" s="8" t="s">
        <v>23</v>
      </c>
      <c r="G440" s="8" t="s">
        <v>57</v>
      </c>
      <c r="H440" s="2">
        <v>13012</v>
      </c>
      <c r="I440" s="8" t="s">
        <v>30</v>
      </c>
      <c r="J440" s="8" t="s">
        <v>150</v>
      </c>
      <c r="K440" s="13">
        <v>9558433756</v>
      </c>
      <c r="L440" s="8" t="s">
        <v>50</v>
      </c>
      <c r="M440" s="8" t="s">
        <v>37</v>
      </c>
      <c r="N440" s="13" t="s">
        <v>530</v>
      </c>
      <c r="O440" s="8" t="s">
        <v>531</v>
      </c>
      <c r="P440" s="8" t="s">
        <v>531</v>
      </c>
      <c r="Q440" s="8" t="s">
        <v>27</v>
      </c>
      <c r="R440" s="8" t="s">
        <v>27</v>
      </c>
      <c r="S440" s="8" t="s">
        <v>49</v>
      </c>
      <c r="T440" s="2">
        <v>500</v>
      </c>
      <c r="U440" s="8" t="s">
        <v>29</v>
      </c>
      <c r="V440" s="10" t="s">
        <v>27</v>
      </c>
      <c r="W440" s="15">
        <f t="shared" si="8"/>
        <v>4.0378341832705104E-3</v>
      </c>
      <c r="X440"/>
    </row>
    <row r="441" spans="1:24">
      <c r="A441" s="3">
        <v>143</v>
      </c>
      <c r="B441" s="5" t="s">
        <v>22</v>
      </c>
      <c r="C441" s="6">
        <v>42560.720555555556</v>
      </c>
      <c r="D441" s="4">
        <v>20564825000146</v>
      </c>
      <c r="E441" s="12">
        <v>190000000550</v>
      </c>
      <c r="F441" s="5" t="s">
        <v>23</v>
      </c>
      <c r="G441" s="5" t="s">
        <v>57</v>
      </c>
      <c r="H441" s="4">
        <v>13012</v>
      </c>
      <c r="I441" s="5" t="s">
        <v>30</v>
      </c>
      <c r="J441" s="5" t="s">
        <v>150</v>
      </c>
      <c r="K441" s="12">
        <v>9558433756</v>
      </c>
      <c r="L441" s="5" t="s">
        <v>50</v>
      </c>
      <c r="M441" s="5" t="s">
        <v>37</v>
      </c>
      <c r="N441" s="12" t="s">
        <v>532</v>
      </c>
      <c r="O441" s="5" t="s">
        <v>533</v>
      </c>
      <c r="P441" s="5" t="s">
        <v>533</v>
      </c>
      <c r="Q441" s="5" t="s">
        <v>27</v>
      </c>
      <c r="R441" s="5" t="s">
        <v>27</v>
      </c>
      <c r="S441" s="5" t="s">
        <v>49</v>
      </c>
      <c r="T441" s="4">
        <v>500</v>
      </c>
      <c r="U441" s="5" t="s">
        <v>29</v>
      </c>
      <c r="V441" s="7" t="s">
        <v>27</v>
      </c>
      <c r="W441" s="15">
        <f t="shared" si="8"/>
        <v>4.0378341832705104E-3</v>
      </c>
      <c r="X441"/>
    </row>
    <row r="442" spans="1:24">
      <c r="A442" s="1">
        <v>143</v>
      </c>
      <c r="B442" s="8" t="s">
        <v>22</v>
      </c>
      <c r="C442" s="9">
        <v>42560.720555555556</v>
      </c>
      <c r="D442" s="2">
        <v>20564825000146</v>
      </c>
      <c r="E442" s="13">
        <v>190000000550</v>
      </c>
      <c r="F442" s="8" t="s">
        <v>23</v>
      </c>
      <c r="G442" s="8" t="s">
        <v>57</v>
      </c>
      <c r="H442" s="2">
        <v>13012</v>
      </c>
      <c r="I442" s="8" t="s">
        <v>30</v>
      </c>
      <c r="J442" s="8" t="s">
        <v>150</v>
      </c>
      <c r="K442" s="13">
        <v>9558433756</v>
      </c>
      <c r="L442" s="8" t="s">
        <v>50</v>
      </c>
      <c r="M442" s="8" t="s">
        <v>37</v>
      </c>
      <c r="N442" s="13" t="s">
        <v>534</v>
      </c>
      <c r="O442" s="8" t="s">
        <v>535</v>
      </c>
      <c r="P442" s="8" t="s">
        <v>535</v>
      </c>
      <c r="Q442" s="8" t="s">
        <v>27</v>
      </c>
      <c r="R442" s="8" t="s">
        <v>27</v>
      </c>
      <c r="S442" s="8" t="s">
        <v>49</v>
      </c>
      <c r="T442" s="2">
        <v>500</v>
      </c>
      <c r="U442" s="8" t="s">
        <v>29</v>
      </c>
      <c r="V442" s="10" t="s">
        <v>27</v>
      </c>
      <c r="W442" s="15">
        <f t="shared" si="8"/>
        <v>4.0378341832705104E-3</v>
      </c>
      <c r="X442"/>
    </row>
    <row r="443" spans="1:24">
      <c r="A443" s="3">
        <v>143</v>
      </c>
      <c r="B443" s="5" t="s">
        <v>22</v>
      </c>
      <c r="C443" s="6">
        <v>42560.720555555556</v>
      </c>
      <c r="D443" s="4">
        <v>20564825000146</v>
      </c>
      <c r="E443" s="12">
        <v>190000000550</v>
      </c>
      <c r="F443" s="5" t="s">
        <v>23</v>
      </c>
      <c r="G443" s="5" t="s">
        <v>57</v>
      </c>
      <c r="H443" s="4">
        <v>13012</v>
      </c>
      <c r="I443" s="5" t="s">
        <v>30</v>
      </c>
      <c r="J443" s="5" t="s">
        <v>150</v>
      </c>
      <c r="K443" s="12">
        <v>9558433756</v>
      </c>
      <c r="L443" s="5" t="s">
        <v>50</v>
      </c>
      <c r="M443" s="5" t="s">
        <v>37</v>
      </c>
      <c r="N443" s="12" t="s">
        <v>547</v>
      </c>
      <c r="O443" s="5" t="s">
        <v>548</v>
      </c>
      <c r="P443" s="5" t="s">
        <v>548</v>
      </c>
      <c r="Q443" s="5" t="s">
        <v>27</v>
      </c>
      <c r="R443" s="5" t="s">
        <v>27</v>
      </c>
      <c r="S443" s="5" t="s">
        <v>49</v>
      </c>
      <c r="T443" s="4">
        <v>500</v>
      </c>
      <c r="U443" s="5" t="s">
        <v>29</v>
      </c>
      <c r="V443" s="7" t="s">
        <v>27</v>
      </c>
      <c r="W443" s="15">
        <f t="shared" si="8"/>
        <v>4.0378341832705104E-3</v>
      </c>
      <c r="X443"/>
    </row>
    <row r="444" spans="1:24">
      <c r="A444" s="1">
        <v>143</v>
      </c>
      <c r="B444" s="8" t="s">
        <v>22</v>
      </c>
      <c r="C444" s="9">
        <v>42560.720555555556</v>
      </c>
      <c r="D444" s="2">
        <v>20564825000146</v>
      </c>
      <c r="E444" s="13">
        <v>190000000550</v>
      </c>
      <c r="F444" s="8" t="s">
        <v>23</v>
      </c>
      <c r="G444" s="8" t="s">
        <v>57</v>
      </c>
      <c r="H444" s="2">
        <v>13012</v>
      </c>
      <c r="I444" s="8" t="s">
        <v>30</v>
      </c>
      <c r="J444" s="8" t="s">
        <v>150</v>
      </c>
      <c r="K444" s="13">
        <v>9558433756</v>
      </c>
      <c r="L444" s="8" t="s">
        <v>50</v>
      </c>
      <c r="M444" s="8" t="s">
        <v>37</v>
      </c>
      <c r="N444" s="13" t="s">
        <v>554</v>
      </c>
      <c r="O444" s="8" t="s">
        <v>555</v>
      </c>
      <c r="P444" s="8" t="s">
        <v>555</v>
      </c>
      <c r="Q444" s="8" t="s">
        <v>27</v>
      </c>
      <c r="R444" s="8" t="s">
        <v>27</v>
      </c>
      <c r="S444" s="8" t="s">
        <v>49</v>
      </c>
      <c r="T444" s="2">
        <v>500</v>
      </c>
      <c r="U444" s="8" t="s">
        <v>29</v>
      </c>
      <c r="V444" s="10" t="s">
        <v>27</v>
      </c>
      <c r="W444" s="15">
        <f t="shared" si="8"/>
        <v>4.0378341832705104E-3</v>
      </c>
      <c r="X444"/>
    </row>
    <row r="445" spans="1:24">
      <c r="A445" s="3">
        <v>143</v>
      </c>
      <c r="B445" s="5" t="s">
        <v>22</v>
      </c>
      <c r="C445" s="6">
        <v>42560.720555555556</v>
      </c>
      <c r="D445" s="4">
        <v>20564825000146</v>
      </c>
      <c r="E445" s="12">
        <v>190000000550</v>
      </c>
      <c r="F445" s="5" t="s">
        <v>23</v>
      </c>
      <c r="G445" s="5" t="s">
        <v>57</v>
      </c>
      <c r="H445" s="4">
        <v>13012</v>
      </c>
      <c r="I445" s="5" t="s">
        <v>30</v>
      </c>
      <c r="J445" s="5" t="s">
        <v>150</v>
      </c>
      <c r="K445" s="12">
        <v>9558433756</v>
      </c>
      <c r="L445" s="5" t="s">
        <v>50</v>
      </c>
      <c r="M445" s="5" t="s">
        <v>37</v>
      </c>
      <c r="N445" s="12" t="s">
        <v>557</v>
      </c>
      <c r="O445" s="5" t="s">
        <v>558</v>
      </c>
      <c r="P445" s="5" t="s">
        <v>558</v>
      </c>
      <c r="Q445" s="5" t="s">
        <v>27</v>
      </c>
      <c r="R445" s="5" t="s">
        <v>27</v>
      </c>
      <c r="S445" s="5" t="s">
        <v>49</v>
      </c>
      <c r="T445" s="4">
        <v>500</v>
      </c>
      <c r="U445" s="5" t="s">
        <v>29</v>
      </c>
      <c r="V445" s="7" t="s">
        <v>27</v>
      </c>
      <c r="W445" s="15">
        <f t="shared" si="8"/>
        <v>4.0378341832705104E-3</v>
      </c>
      <c r="X445"/>
    </row>
    <row r="446" spans="1:24">
      <c r="A446" s="1">
        <v>143</v>
      </c>
      <c r="B446" s="8" t="s">
        <v>22</v>
      </c>
      <c r="C446" s="9">
        <v>42560.720555555556</v>
      </c>
      <c r="D446" s="2">
        <v>20564825000146</v>
      </c>
      <c r="E446" s="13">
        <v>190000000550</v>
      </c>
      <c r="F446" s="8" t="s">
        <v>23</v>
      </c>
      <c r="G446" s="8" t="s">
        <v>57</v>
      </c>
      <c r="H446" s="2">
        <v>13012</v>
      </c>
      <c r="I446" s="8" t="s">
        <v>30</v>
      </c>
      <c r="J446" s="8" t="s">
        <v>150</v>
      </c>
      <c r="K446" s="13">
        <v>9558433756</v>
      </c>
      <c r="L446" s="8" t="s">
        <v>50</v>
      </c>
      <c r="M446" s="8" t="s">
        <v>37</v>
      </c>
      <c r="N446" s="13" t="s">
        <v>559</v>
      </c>
      <c r="O446" s="8" t="s">
        <v>560</v>
      </c>
      <c r="P446" s="8" t="s">
        <v>560</v>
      </c>
      <c r="Q446" s="8" t="s">
        <v>27</v>
      </c>
      <c r="R446" s="8" t="s">
        <v>27</v>
      </c>
      <c r="S446" s="8" t="s">
        <v>49</v>
      </c>
      <c r="T446" s="2">
        <v>500</v>
      </c>
      <c r="U446" s="8" t="s">
        <v>29</v>
      </c>
      <c r="V446" s="10" t="s">
        <v>27</v>
      </c>
      <c r="W446" s="15">
        <f t="shared" si="8"/>
        <v>4.0378341832705104E-3</v>
      </c>
      <c r="X446"/>
    </row>
    <row r="447" spans="1:24">
      <c r="A447" s="3">
        <v>143</v>
      </c>
      <c r="B447" s="5" t="s">
        <v>22</v>
      </c>
      <c r="C447" s="6">
        <v>42560.720555555556</v>
      </c>
      <c r="D447" s="4">
        <v>20564825000146</v>
      </c>
      <c r="E447" s="12">
        <v>190000000550</v>
      </c>
      <c r="F447" s="5" t="s">
        <v>23</v>
      </c>
      <c r="G447" s="5" t="s">
        <v>57</v>
      </c>
      <c r="H447" s="4">
        <v>13012</v>
      </c>
      <c r="I447" s="5" t="s">
        <v>30</v>
      </c>
      <c r="J447" s="5" t="s">
        <v>150</v>
      </c>
      <c r="K447" s="12">
        <v>9558433756</v>
      </c>
      <c r="L447" s="5" t="s">
        <v>50</v>
      </c>
      <c r="M447" s="5" t="s">
        <v>37</v>
      </c>
      <c r="N447" s="12" t="s">
        <v>561</v>
      </c>
      <c r="O447" s="5" t="s">
        <v>562</v>
      </c>
      <c r="P447" s="5" t="s">
        <v>562</v>
      </c>
      <c r="Q447" s="5" t="s">
        <v>27</v>
      </c>
      <c r="R447" s="5" t="s">
        <v>27</v>
      </c>
      <c r="S447" s="5" t="s">
        <v>49</v>
      </c>
      <c r="T447" s="4">
        <v>500</v>
      </c>
      <c r="U447" s="5" t="s">
        <v>29</v>
      </c>
      <c r="V447" s="7" t="s">
        <v>27</v>
      </c>
      <c r="W447" s="15">
        <f t="shared" si="8"/>
        <v>4.0378341832705104E-3</v>
      </c>
      <c r="X447"/>
    </row>
    <row r="448" spans="1:24">
      <c r="A448" s="1">
        <v>143</v>
      </c>
      <c r="B448" s="8" t="s">
        <v>22</v>
      </c>
      <c r="C448" s="9">
        <v>42560.720555555556</v>
      </c>
      <c r="D448" s="2">
        <v>20564825000146</v>
      </c>
      <c r="E448" s="13">
        <v>190000000550</v>
      </c>
      <c r="F448" s="8" t="s">
        <v>23</v>
      </c>
      <c r="G448" s="8" t="s">
        <v>57</v>
      </c>
      <c r="H448" s="2">
        <v>13012</v>
      </c>
      <c r="I448" s="8" t="s">
        <v>30</v>
      </c>
      <c r="J448" s="8" t="s">
        <v>150</v>
      </c>
      <c r="K448" s="13">
        <v>9558433756</v>
      </c>
      <c r="L448" s="8" t="s">
        <v>50</v>
      </c>
      <c r="M448" s="8" t="s">
        <v>37</v>
      </c>
      <c r="N448" s="13" t="s">
        <v>563</v>
      </c>
      <c r="O448" s="8" t="s">
        <v>564</v>
      </c>
      <c r="P448" s="8" t="s">
        <v>564</v>
      </c>
      <c r="Q448" s="8" t="s">
        <v>27</v>
      </c>
      <c r="R448" s="8" t="s">
        <v>27</v>
      </c>
      <c r="S448" s="8" t="s">
        <v>49</v>
      </c>
      <c r="T448" s="2">
        <v>1500</v>
      </c>
      <c r="U448" s="8" t="s">
        <v>29</v>
      </c>
      <c r="V448" s="10" t="s">
        <v>27</v>
      </c>
      <c r="W448" s="15">
        <f t="shared" ref="W448:W495" si="9">T448/X$319</f>
        <v>1.2113502549811531E-2</v>
      </c>
      <c r="X448"/>
    </row>
    <row r="449" spans="1:24">
      <c r="A449" s="1">
        <v>143</v>
      </c>
      <c r="B449" s="8" t="s">
        <v>22</v>
      </c>
      <c r="C449" s="9">
        <v>42560.720555555556</v>
      </c>
      <c r="D449" s="2">
        <v>20564825000146</v>
      </c>
      <c r="E449" s="13">
        <v>190000000550</v>
      </c>
      <c r="F449" s="8" t="s">
        <v>23</v>
      </c>
      <c r="G449" s="8" t="s">
        <v>57</v>
      </c>
      <c r="H449" s="2">
        <v>13012</v>
      </c>
      <c r="I449" s="8" t="s">
        <v>30</v>
      </c>
      <c r="J449" s="8" t="s">
        <v>150</v>
      </c>
      <c r="K449" s="13">
        <v>9558433756</v>
      </c>
      <c r="L449" s="8" t="s">
        <v>27</v>
      </c>
      <c r="M449" s="8" t="s">
        <v>27</v>
      </c>
      <c r="N449" s="13" t="s">
        <v>613</v>
      </c>
      <c r="O449" s="8" t="s">
        <v>614</v>
      </c>
      <c r="P449" s="8" t="s">
        <v>614</v>
      </c>
      <c r="Q449" s="8" t="s">
        <v>27</v>
      </c>
      <c r="R449" s="8" t="s">
        <v>27</v>
      </c>
      <c r="S449" s="8" t="s">
        <v>89</v>
      </c>
      <c r="T449" s="2">
        <v>1351.28</v>
      </c>
      <c r="U449" s="8" t="s">
        <v>570</v>
      </c>
      <c r="V449" s="10" t="s">
        <v>615</v>
      </c>
      <c r="W449" s="15">
        <f t="shared" si="9"/>
        <v>1.0912489150339549E-2</v>
      </c>
      <c r="X449"/>
    </row>
    <row r="450" spans="1:24">
      <c r="A450" s="3">
        <v>143</v>
      </c>
      <c r="B450" s="5" t="s">
        <v>22</v>
      </c>
      <c r="C450" s="6">
        <v>42560.720555555556</v>
      </c>
      <c r="D450" s="4">
        <v>20564825000146</v>
      </c>
      <c r="E450" s="12">
        <v>190000000550</v>
      </c>
      <c r="F450" s="5" t="s">
        <v>23</v>
      </c>
      <c r="G450" s="5" t="s">
        <v>57</v>
      </c>
      <c r="H450" s="4">
        <v>13012</v>
      </c>
      <c r="I450" s="5" t="s">
        <v>30</v>
      </c>
      <c r="J450" s="5" t="s">
        <v>150</v>
      </c>
      <c r="K450" s="12">
        <v>9558433756</v>
      </c>
      <c r="L450" s="5" t="s">
        <v>27</v>
      </c>
      <c r="M450" s="5" t="s">
        <v>27</v>
      </c>
      <c r="N450" s="12" t="s">
        <v>622</v>
      </c>
      <c r="O450" s="5" t="s">
        <v>623</v>
      </c>
      <c r="P450" s="5" t="s">
        <v>623</v>
      </c>
      <c r="Q450" s="5" t="s">
        <v>27</v>
      </c>
      <c r="R450" s="5" t="s">
        <v>27</v>
      </c>
      <c r="S450" s="5" t="s">
        <v>88</v>
      </c>
      <c r="T450" s="4">
        <v>1013.46</v>
      </c>
      <c r="U450" s="5" t="s">
        <v>571</v>
      </c>
      <c r="V450" s="7" t="s">
        <v>624</v>
      </c>
      <c r="W450" s="15">
        <f t="shared" si="9"/>
        <v>8.1843668627546631E-3</v>
      </c>
      <c r="X450"/>
    </row>
    <row r="451" spans="1:24">
      <c r="A451" s="1">
        <v>143</v>
      </c>
      <c r="B451" s="8" t="s">
        <v>22</v>
      </c>
      <c r="C451" s="9">
        <v>42560.720555555556</v>
      </c>
      <c r="D451" s="2">
        <v>20564825000146</v>
      </c>
      <c r="E451" s="13">
        <v>190000000550</v>
      </c>
      <c r="F451" s="8" t="s">
        <v>23</v>
      </c>
      <c r="G451" s="8" t="s">
        <v>57</v>
      </c>
      <c r="H451" s="2">
        <v>13012</v>
      </c>
      <c r="I451" s="8" t="s">
        <v>30</v>
      </c>
      <c r="J451" s="8" t="s">
        <v>150</v>
      </c>
      <c r="K451" s="13">
        <v>9558433756</v>
      </c>
      <c r="L451" s="8" t="s">
        <v>42</v>
      </c>
      <c r="M451" s="8" t="s">
        <v>635</v>
      </c>
      <c r="N451" s="13" t="s">
        <v>192</v>
      </c>
      <c r="O451" s="8" t="s">
        <v>193</v>
      </c>
      <c r="P451" s="8" t="s">
        <v>193</v>
      </c>
      <c r="Q451" s="8" t="s">
        <v>168</v>
      </c>
      <c r="R451" s="8" t="s">
        <v>169</v>
      </c>
      <c r="S451" s="8" t="s">
        <v>77</v>
      </c>
      <c r="T451" s="2">
        <v>210</v>
      </c>
      <c r="U451" s="8" t="s">
        <v>48</v>
      </c>
      <c r="V451" s="10" t="s">
        <v>27</v>
      </c>
      <c r="W451" s="15">
        <f t="shared" si="9"/>
        <v>1.6958903569736143E-3</v>
      </c>
      <c r="X451"/>
    </row>
    <row r="452" spans="1:24">
      <c r="A452" s="3">
        <v>143</v>
      </c>
      <c r="B452" s="5" t="s">
        <v>22</v>
      </c>
      <c r="C452" s="6">
        <v>42560.720555555556</v>
      </c>
      <c r="D452" s="4">
        <v>20564825000146</v>
      </c>
      <c r="E452" s="12">
        <v>190000000550</v>
      </c>
      <c r="F452" s="5" t="s">
        <v>23</v>
      </c>
      <c r="G452" s="5" t="s">
        <v>57</v>
      </c>
      <c r="H452" s="4">
        <v>13012</v>
      </c>
      <c r="I452" s="5" t="s">
        <v>30</v>
      </c>
      <c r="J452" s="5" t="s">
        <v>150</v>
      </c>
      <c r="K452" s="12">
        <v>9558433756</v>
      </c>
      <c r="L452" s="5" t="s">
        <v>42</v>
      </c>
      <c r="M452" s="5" t="s">
        <v>635</v>
      </c>
      <c r="N452" s="12" t="s">
        <v>192</v>
      </c>
      <c r="O452" s="5" t="s">
        <v>193</v>
      </c>
      <c r="P452" s="5" t="s">
        <v>193</v>
      </c>
      <c r="Q452" s="5" t="s">
        <v>168</v>
      </c>
      <c r="R452" s="5" t="s">
        <v>169</v>
      </c>
      <c r="S452" s="5" t="s">
        <v>77</v>
      </c>
      <c r="T452" s="4">
        <v>900</v>
      </c>
      <c r="U452" s="5" t="s">
        <v>48</v>
      </c>
      <c r="V452" s="7" t="s">
        <v>27</v>
      </c>
      <c r="W452" s="15">
        <f t="shared" si="9"/>
        <v>7.2681015298869181E-3</v>
      </c>
      <c r="X452"/>
    </row>
    <row r="453" spans="1:24">
      <c r="A453" s="1">
        <v>143</v>
      </c>
      <c r="B453" s="8" t="s">
        <v>22</v>
      </c>
      <c r="C453" s="9">
        <v>42560.720555555556</v>
      </c>
      <c r="D453" s="2">
        <v>20564825000146</v>
      </c>
      <c r="E453" s="13">
        <v>190000000550</v>
      </c>
      <c r="F453" s="8" t="s">
        <v>23</v>
      </c>
      <c r="G453" s="8" t="s">
        <v>57</v>
      </c>
      <c r="H453" s="2">
        <v>13012</v>
      </c>
      <c r="I453" s="8" t="s">
        <v>30</v>
      </c>
      <c r="J453" s="8" t="s">
        <v>150</v>
      </c>
      <c r="K453" s="13">
        <v>9558433756</v>
      </c>
      <c r="L453" s="8" t="s">
        <v>42</v>
      </c>
      <c r="M453" s="8" t="s">
        <v>635</v>
      </c>
      <c r="N453" s="13" t="s">
        <v>192</v>
      </c>
      <c r="O453" s="8" t="s">
        <v>193</v>
      </c>
      <c r="P453" s="8" t="s">
        <v>193</v>
      </c>
      <c r="Q453" s="8" t="s">
        <v>168</v>
      </c>
      <c r="R453" s="8" t="s">
        <v>169</v>
      </c>
      <c r="S453" s="8" t="s">
        <v>77</v>
      </c>
      <c r="T453" s="2">
        <v>1200</v>
      </c>
      <c r="U453" s="8" t="s">
        <v>48</v>
      </c>
      <c r="V453" s="10" t="s">
        <v>27</v>
      </c>
      <c r="W453" s="15">
        <f t="shared" si="9"/>
        <v>9.6908020398492247E-3</v>
      </c>
      <c r="X453"/>
    </row>
    <row r="454" spans="1:24">
      <c r="A454" s="3">
        <v>143</v>
      </c>
      <c r="B454" s="5" t="s">
        <v>22</v>
      </c>
      <c r="C454" s="6">
        <v>42560.720555555556</v>
      </c>
      <c r="D454" s="4">
        <v>20564825000146</v>
      </c>
      <c r="E454" s="12">
        <v>190000000550</v>
      </c>
      <c r="F454" s="5" t="s">
        <v>23</v>
      </c>
      <c r="G454" s="5" t="s">
        <v>57</v>
      </c>
      <c r="H454" s="4">
        <v>13012</v>
      </c>
      <c r="I454" s="5" t="s">
        <v>30</v>
      </c>
      <c r="J454" s="5" t="s">
        <v>150</v>
      </c>
      <c r="K454" s="12">
        <v>9558433756</v>
      </c>
      <c r="L454" s="5" t="s">
        <v>42</v>
      </c>
      <c r="M454" s="5" t="s">
        <v>635</v>
      </c>
      <c r="N454" s="12" t="s">
        <v>192</v>
      </c>
      <c r="O454" s="5" t="s">
        <v>193</v>
      </c>
      <c r="P454" s="5" t="s">
        <v>193</v>
      </c>
      <c r="Q454" s="5" t="s">
        <v>168</v>
      </c>
      <c r="R454" s="5" t="s">
        <v>169</v>
      </c>
      <c r="S454" s="5" t="s">
        <v>77</v>
      </c>
      <c r="T454" s="4">
        <v>500</v>
      </c>
      <c r="U454" s="5" t="s">
        <v>48</v>
      </c>
      <c r="V454" s="7" t="s">
        <v>27</v>
      </c>
      <c r="W454" s="15">
        <f t="shared" si="9"/>
        <v>4.0378341832705104E-3</v>
      </c>
      <c r="X454"/>
    </row>
    <row r="455" spans="1:24">
      <c r="A455" s="1">
        <v>143</v>
      </c>
      <c r="B455" s="8" t="s">
        <v>22</v>
      </c>
      <c r="C455" s="9">
        <v>42560.720555555556</v>
      </c>
      <c r="D455" s="2">
        <v>20564825000146</v>
      </c>
      <c r="E455" s="13">
        <v>190000000550</v>
      </c>
      <c r="F455" s="8" t="s">
        <v>23</v>
      </c>
      <c r="G455" s="8" t="s">
        <v>57</v>
      </c>
      <c r="H455" s="2">
        <v>13012</v>
      </c>
      <c r="I455" s="8" t="s">
        <v>30</v>
      </c>
      <c r="J455" s="8" t="s">
        <v>150</v>
      </c>
      <c r="K455" s="13">
        <v>9558433756</v>
      </c>
      <c r="L455" s="8" t="s">
        <v>50</v>
      </c>
      <c r="M455" s="8" t="s">
        <v>37</v>
      </c>
      <c r="N455" s="13" t="s">
        <v>636</v>
      </c>
      <c r="O455" s="8" t="s">
        <v>637</v>
      </c>
      <c r="P455" s="8" t="s">
        <v>637</v>
      </c>
      <c r="Q455" s="8" t="s">
        <v>27</v>
      </c>
      <c r="R455" s="8" t="s">
        <v>27</v>
      </c>
      <c r="S455" s="8" t="s">
        <v>49</v>
      </c>
      <c r="T455" s="2">
        <v>500</v>
      </c>
      <c r="U455" s="8" t="s">
        <v>29</v>
      </c>
      <c r="V455" s="10" t="s">
        <v>27</v>
      </c>
      <c r="W455" s="15">
        <f t="shared" si="9"/>
        <v>4.0378341832705104E-3</v>
      </c>
      <c r="X455"/>
    </row>
    <row r="456" spans="1:24">
      <c r="A456" s="3">
        <v>143</v>
      </c>
      <c r="B456" s="5" t="s">
        <v>22</v>
      </c>
      <c r="C456" s="6">
        <v>42560.720555555556</v>
      </c>
      <c r="D456" s="4">
        <v>20564825000146</v>
      </c>
      <c r="E456" s="12">
        <v>190000000550</v>
      </c>
      <c r="F456" s="5" t="s">
        <v>23</v>
      </c>
      <c r="G456" s="5" t="s">
        <v>57</v>
      </c>
      <c r="H456" s="4">
        <v>13012</v>
      </c>
      <c r="I456" s="5" t="s">
        <v>30</v>
      </c>
      <c r="J456" s="5" t="s">
        <v>150</v>
      </c>
      <c r="K456" s="12">
        <v>9558433756</v>
      </c>
      <c r="L456" s="5" t="s">
        <v>27</v>
      </c>
      <c r="M456" s="5" t="s">
        <v>27</v>
      </c>
      <c r="N456" s="12" t="s">
        <v>643</v>
      </c>
      <c r="O456" s="5" t="s">
        <v>644</v>
      </c>
      <c r="P456" s="5" t="s">
        <v>644</v>
      </c>
      <c r="Q456" s="5" t="s">
        <v>27</v>
      </c>
      <c r="R456" s="5" t="s">
        <v>27</v>
      </c>
      <c r="S456" s="5" t="s">
        <v>117</v>
      </c>
      <c r="T456" s="4">
        <v>1230.6300000000001</v>
      </c>
      <c r="U456" s="5" t="s">
        <v>571</v>
      </c>
      <c r="V456" s="7" t="s">
        <v>645</v>
      </c>
      <c r="W456" s="15">
        <f t="shared" si="9"/>
        <v>9.9381597619163774E-3</v>
      </c>
      <c r="X456"/>
    </row>
    <row r="457" spans="1:24">
      <c r="A457" s="1">
        <v>143</v>
      </c>
      <c r="B457" s="8" t="s">
        <v>22</v>
      </c>
      <c r="C457" s="9">
        <v>42560.720555555556</v>
      </c>
      <c r="D457" s="2">
        <v>20564825000146</v>
      </c>
      <c r="E457" s="13">
        <v>190000000550</v>
      </c>
      <c r="F457" s="8" t="s">
        <v>23</v>
      </c>
      <c r="G457" s="8" t="s">
        <v>57</v>
      </c>
      <c r="H457" s="2">
        <v>13012</v>
      </c>
      <c r="I457" s="8" t="s">
        <v>30</v>
      </c>
      <c r="J457" s="8" t="s">
        <v>150</v>
      </c>
      <c r="K457" s="13">
        <v>9558433756</v>
      </c>
      <c r="L457" s="8" t="s">
        <v>50</v>
      </c>
      <c r="M457" s="8" t="s">
        <v>37</v>
      </c>
      <c r="N457" s="13" t="s">
        <v>646</v>
      </c>
      <c r="O457" s="8" t="s">
        <v>647</v>
      </c>
      <c r="P457" s="8" t="s">
        <v>647</v>
      </c>
      <c r="Q457" s="8" t="s">
        <v>27</v>
      </c>
      <c r="R457" s="8" t="s">
        <v>27</v>
      </c>
      <c r="S457" s="8" t="s">
        <v>49</v>
      </c>
      <c r="T457" s="2">
        <v>500</v>
      </c>
      <c r="U457" s="8" t="s">
        <v>29</v>
      </c>
      <c r="V457" s="10" t="s">
        <v>27</v>
      </c>
      <c r="W457" s="15">
        <f t="shared" si="9"/>
        <v>4.0378341832705104E-3</v>
      </c>
      <c r="X457"/>
    </row>
    <row r="458" spans="1:24">
      <c r="A458" s="3">
        <v>143</v>
      </c>
      <c r="B458" s="5" t="s">
        <v>22</v>
      </c>
      <c r="C458" s="6">
        <v>42560.720555555556</v>
      </c>
      <c r="D458" s="4">
        <v>20564825000146</v>
      </c>
      <c r="E458" s="12">
        <v>190000000550</v>
      </c>
      <c r="F458" s="5" t="s">
        <v>23</v>
      </c>
      <c r="G458" s="5" t="s">
        <v>57</v>
      </c>
      <c r="H458" s="4">
        <v>13012</v>
      </c>
      <c r="I458" s="5" t="s">
        <v>30</v>
      </c>
      <c r="J458" s="5" t="s">
        <v>150</v>
      </c>
      <c r="K458" s="12">
        <v>9558433756</v>
      </c>
      <c r="L458" s="5" t="s">
        <v>50</v>
      </c>
      <c r="M458" s="5" t="s">
        <v>37</v>
      </c>
      <c r="N458" s="12" t="s">
        <v>648</v>
      </c>
      <c r="O458" s="5" t="s">
        <v>649</v>
      </c>
      <c r="P458" s="5" t="s">
        <v>649</v>
      </c>
      <c r="Q458" s="5" t="s">
        <v>27</v>
      </c>
      <c r="R458" s="5" t="s">
        <v>27</v>
      </c>
      <c r="S458" s="5" t="s">
        <v>49</v>
      </c>
      <c r="T458" s="4">
        <v>500</v>
      </c>
      <c r="U458" s="5" t="s">
        <v>29</v>
      </c>
      <c r="V458" s="7" t="s">
        <v>27</v>
      </c>
      <c r="W458" s="15">
        <f t="shared" si="9"/>
        <v>4.0378341832705104E-3</v>
      </c>
      <c r="X458"/>
    </row>
    <row r="459" spans="1:24">
      <c r="A459" s="1">
        <v>143</v>
      </c>
      <c r="B459" s="8" t="s">
        <v>22</v>
      </c>
      <c r="C459" s="9">
        <v>42560.720555555556</v>
      </c>
      <c r="D459" s="2">
        <v>20564825000146</v>
      </c>
      <c r="E459" s="13">
        <v>190000000550</v>
      </c>
      <c r="F459" s="8" t="s">
        <v>23</v>
      </c>
      <c r="G459" s="8" t="s">
        <v>57</v>
      </c>
      <c r="H459" s="2">
        <v>13012</v>
      </c>
      <c r="I459" s="8" t="s">
        <v>30</v>
      </c>
      <c r="J459" s="8" t="s">
        <v>150</v>
      </c>
      <c r="K459" s="13">
        <v>9558433756</v>
      </c>
      <c r="L459" s="8" t="s">
        <v>50</v>
      </c>
      <c r="M459" s="8" t="s">
        <v>37</v>
      </c>
      <c r="N459" s="13" t="s">
        <v>650</v>
      </c>
      <c r="O459" s="8" t="s">
        <v>651</v>
      </c>
      <c r="P459" s="8" t="s">
        <v>651</v>
      </c>
      <c r="Q459" s="8" t="s">
        <v>27</v>
      </c>
      <c r="R459" s="8" t="s">
        <v>27</v>
      </c>
      <c r="S459" s="8" t="s">
        <v>49</v>
      </c>
      <c r="T459" s="2">
        <v>500</v>
      </c>
      <c r="U459" s="8" t="s">
        <v>29</v>
      </c>
      <c r="V459" s="10" t="s">
        <v>27</v>
      </c>
      <c r="W459" s="15">
        <f t="shared" si="9"/>
        <v>4.0378341832705104E-3</v>
      </c>
      <c r="X459"/>
    </row>
    <row r="460" spans="1:24">
      <c r="A460" s="3">
        <v>143</v>
      </c>
      <c r="B460" s="5" t="s">
        <v>22</v>
      </c>
      <c r="C460" s="6">
        <v>42560.720555555556</v>
      </c>
      <c r="D460" s="4">
        <v>20564825000146</v>
      </c>
      <c r="E460" s="12">
        <v>190000000550</v>
      </c>
      <c r="F460" s="5" t="s">
        <v>23</v>
      </c>
      <c r="G460" s="5" t="s">
        <v>57</v>
      </c>
      <c r="H460" s="4">
        <v>13012</v>
      </c>
      <c r="I460" s="5" t="s">
        <v>30</v>
      </c>
      <c r="J460" s="5" t="s">
        <v>150</v>
      </c>
      <c r="K460" s="12">
        <v>9558433756</v>
      </c>
      <c r="L460" s="5" t="s">
        <v>50</v>
      </c>
      <c r="M460" s="5" t="s">
        <v>37</v>
      </c>
      <c r="N460" s="12" t="s">
        <v>652</v>
      </c>
      <c r="O460" s="5" t="s">
        <v>653</v>
      </c>
      <c r="P460" s="5" t="s">
        <v>653</v>
      </c>
      <c r="Q460" s="5" t="s">
        <v>27</v>
      </c>
      <c r="R460" s="5" t="s">
        <v>27</v>
      </c>
      <c r="S460" s="5" t="s">
        <v>49</v>
      </c>
      <c r="T460" s="4">
        <v>500</v>
      </c>
      <c r="U460" s="5" t="s">
        <v>29</v>
      </c>
      <c r="V460" s="7" t="s">
        <v>27</v>
      </c>
      <c r="W460" s="15">
        <f t="shared" si="9"/>
        <v>4.0378341832705104E-3</v>
      </c>
      <c r="X460"/>
    </row>
    <row r="461" spans="1:24">
      <c r="A461" s="1">
        <v>143</v>
      </c>
      <c r="B461" s="8" t="s">
        <v>22</v>
      </c>
      <c r="C461" s="9">
        <v>42560.720555555556</v>
      </c>
      <c r="D461" s="2">
        <v>20564825000146</v>
      </c>
      <c r="E461" s="13">
        <v>190000000550</v>
      </c>
      <c r="F461" s="8" t="s">
        <v>23</v>
      </c>
      <c r="G461" s="8" t="s">
        <v>57</v>
      </c>
      <c r="H461" s="2">
        <v>13012</v>
      </c>
      <c r="I461" s="8" t="s">
        <v>30</v>
      </c>
      <c r="J461" s="8" t="s">
        <v>150</v>
      </c>
      <c r="K461" s="13">
        <v>9558433756</v>
      </c>
      <c r="L461" s="8" t="s">
        <v>26</v>
      </c>
      <c r="M461" s="8" t="s">
        <v>37</v>
      </c>
      <c r="N461" s="13" t="s">
        <v>654</v>
      </c>
      <c r="O461" s="8" t="s">
        <v>655</v>
      </c>
      <c r="P461" s="8" t="s">
        <v>655</v>
      </c>
      <c r="Q461" s="8" t="s">
        <v>27</v>
      </c>
      <c r="R461" s="8" t="s">
        <v>27</v>
      </c>
      <c r="S461" s="8" t="s">
        <v>31</v>
      </c>
      <c r="T461" s="2">
        <v>3352.66</v>
      </c>
      <c r="U461" s="8" t="s">
        <v>39</v>
      </c>
      <c r="V461" s="10" t="s">
        <v>27</v>
      </c>
      <c r="W461" s="15">
        <f t="shared" si="9"/>
        <v>2.7074970305767415E-2</v>
      </c>
      <c r="X461"/>
    </row>
    <row r="462" spans="1:24">
      <c r="A462" s="3">
        <v>143</v>
      </c>
      <c r="B462" s="5" t="s">
        <v>22</v>
      </c>
      <c r="C462" s="6">
        <v>42560.720555555556</v>
      </c>
      <c r="D462" s="4">
        <v>20564825000146</v>
      </c>
      <c r="E462" s="12">
        <v>190000000550</v>
      </c>
      <c r="F462" s="5" t="s">
        <v>23</v>
      </c>
      <c r="G462" s="5" t="s">
        <v>57</v>
      </c>
      <c r="H462" s="4">
        <v>13012</v>
      </c>
      <c r="I462" s="5" t="s">
        <v>30</v>
      </c>
      <c r="J462" s="5" t="s">
        <v>150</v>
      </c>
      <c r="K462" s="12">
        <v>9558433756</v>
      </c>
      <c r="L462" s="5" t="s">
        <v>50</v>
      </c>
      <c r="M462" s="5" t="s">
        <v>37</v>
      </c>
      <c r="N462" s="12" t="s">
        <v>658</v>
      </c>
      <c r="O462" s="5" t="s">
        <v>659</v>
      </c>
      <c r="P462" s="5" t="s">
        <v>659</v>
      </c>
      <c r="Q462" s="5" t="s">
        <v>27</v>
      </c>
      <c r="R462" s="5" t="s">
        <v>27</v>
      </c>
      <c r="S462" s="5" t="s">
        <v>49</v>
      </c>
      <c r="T462" s="4">
        <v>500</v>
      </c>
      <c r="U462" s="5" t="s">
        <v>29</v>
      </c>
      <c r="V462" s="7" t="s">
        <v>27</v>
      </c>
      <c r="W462" s="15">
        <f t="shared" si="9"/>
        <v>4.0378341832705104E-3</v>
      </c>
      <c r="X462"/>
    </row>
    <row r="463" spans="1:24">
      <c r="A463" s="3">
        <v>143</v>
      </c>
      <c r="B463" s="5" t="s">
        <v>22</v>
      </c>
      <c r="C463" s="6">
        <v>42560.720555555556</v>
      </c>
      <c r="D463" s="4">
        <v>20564825000146</v>
      </c>
      <c r="E463" s="12">
        <v>190000000550</v>
      </c>
      <c r="F463" s="5" t="s">
        <v>23</v>
      </c>
      <c r="G463" s="5" t="s">
        <v>57</v>
      </c>
      <c r="H463" s="4">
        <v>13012</v>
      </c>
      <c r="I463" s="5" t="s">
        <v>30</v>
      </c>
      <c r="J463" s="5" t="s">
        <v>150</v>
      </c>
      <c r="K463" s="12">
        <v>9558433756</v>
      </c>
      <c r="L463" s="5" t="s">
        <v>27</v>
      </c>
      <c r="M463" s="5" t="s">
        <v>27</v>
      </c>
      <c r="N463" s="12" t="s">
        <v>660</v>
      </c>
      <c r="O463" s="5" t="s">
        <v>661</v>
      </c>
      <c r="P463" s="5" t="s">
        <v>661</v>
      </c>
      <c r="Q463" s="5" t="s">
        <v>27</v>
      </c>
      <c r="R463" s="5" t="s">
        <v>27</v>
      </c>
      <c r="S463" s="5" t="s">
        <v>89</v>
      </c>
      <c r="T463" s="4">
        <v>1351.28</v>
      </c>
      <c r="U463" s="5" t="s">
        <v>570</v>
      </c>
      <c r="V463" s="7" t="s">
        <v>662</v>
      </c>
      <c r="W463" s="15">
        <f t="shared" si="9"/>
        <v>1.0912489150339549E-2</v>
      </c>
      <c r="X463"/>
    </row>
    <row r="464" spans="1:24">
      <c r="A464" s="1">
        <v>143</v>
      </c>
      <c r="B464" s="8" t="s">
        <v>22</v>
      </c>
      <c r="C464" s="9">
        <v>42560.720555555556</v>
      </c>
      <c r="D464" s="2">
        <v>20564825000146</v>
      </c>
      <c r="E464" s="13">
        <v>190000000550</v>
      </c>
      <c r="F464" s="8" t="s">
        <v>23</v>
      </c>
      <c r="G464" s="8" t="s">
        <v>57</v>
      </c>
      <c r="H464" s="2">
        <v>13012</v>
      </c>
      <c r="I464" s="8" t="s">
        <v>30</v>
      </c>
      <c r="J464" s="8" t="s">
        <v>150</v>
      </c>
      <c r="K464" s="13">
        <v>9558433756</v>
      </c>
      <c r="L464" s="8" t="s">
        <v>50</v>
      </c>
      <c r="M464" s="8" t="s">
        <v>37</v>
      </c>
      <c r="N464" s="13" t="s">
        <v>669</v>
      </c>
      <c r="O464" s="8" t="s">
        <v>670</v>
      </c>
      <c r="P464" s="8" t="s">
        <v>670</v>
      </c>
      <c r="Q464" s="8" t="s">
        <v>27</v>
      </c>
      <c r="R464" s="8" t="s">
        <v>27</v>
      </c>
      <c r="S464" s="8" t="s">
        <v>49</v>
      </c>
      <c r="T464" s="2">
        <v>500</v>
      </c>
      <c r="U464" s="8" t="s">
        <v>29</v>
      </c>
      <c r="V464" s="10" t="s">
        <v>27</v>
      </c>
      <c r="W464" s="15">
        <f t="shared" si="9"/>
        <v>4.0378341832705104E-3</v>
      </c>
      <c r="X464"/>
    </row>
    <row r="465" spans="1:24">
      <c r="A465" s="3">
        <v>143</v>
      </c>
      <c r="B465" s="5" t="s">
        <v>22</v>
      </c>
      <c r="C465" s="6">
        <v>42560.720555555556</v>
      </c>
      <c r="D465" s="4">
        <v>20564825000146</v>
      </c>
      <c r="E465" s="12">
        <v>190000000550</v>
      </c>
      <c r="F465" s="5" t="s">
        <v>23</v>
      </c>
      <c r="G465" s="5" t="s">
        <v>57</v>
      </c>
      <c r="H465" s="4">
        <v>13012</v>
      </c>
      <c r="I465" s="5" t="s">
        <v>30</v>
      </c>
      <c r="J465" s="5" t="s">
        <v>150</v>
      </c>
      <c r="K465" s="12">
        <v>9558433756</v>
      </c>
      <c r="L465" s="5" t="s">
        <v>42</v>
      </c>
      <c r="M465" s="5" t="s">
        <v>674</v>
      </c>
      <c r="N465" s="12" t="s">
        <v>257</v>
      </c>
      <c r="O465" s="5" t="s">
        <v>258</v>
      </c>
      <c r="P465" s="5" t="s">
        <v>258</v>
      </c>
      <c r="Q465" s="5" t="s">
        <v>119</v>
      </c>
      <c r="R465" s="5" t="s">
        <v>120</v>
      </c>
      <c r="S465" s="5" t="s">
        <v>52</v>
      </c>
      <c r="T465" s="4">
        <v>700</v>
      </c>
      <c r="U465" s="5" t="s">
        <v>65</v>
      </c>
      <c r="V465" s="7" t="s">
        <v>27</v>
      </c>
      <c r="W465" s="15">
        <f t="shared" si="9"/>
        <v>5.6529678565787143E-3</v>
      </c>
      <c r="X465"/>
    </row>
    <row r="466" spans="1:24">
      <c r="A466" s="1">
        <v>143</v>
      </c>
      <c r="B466" s="8" t="s">
        <v>22</v>
      </c>
      <c r="C466" s="9">
        <v>42560.720555555556</v>
      </c>
      <c r="D466" s="2">
        <v>20564825000146</v>
      </c>
      <c r="E466" s="13">
        <v>190000000550</v>
      </c>
      <c r="F466" s="8" t="s">
        <v>23</v>
      </c>
      <c r="G466" s="8" t="s">
        <v>57</v>
      </c>
      <c r="H466" s="2">
        <v>13012</v>
      </c>
      <c r="I466" s="8" t="s">
        <v>30</v>
      </c>
      <c r="J466" s="8" t="s">
        <v>150</v>
      </c>
      <c r="K466" s="13">
        <v>9558433756</v>
      </c>
      <c r="L466" s="8" t="s">
        <v>42</v>
      </c>
      <c r="M466" s="8" t="s">
        <v>674</v>
      </c>
      <c r="N466" s="13" t="s">
        <v>257</v>
      </c>
      <c r="O466" s="8" t="s">
        <v>258</v>
      </c>
      <c r="P466" s="8" t="s">
        <v>258</v>
      </c>
      <c r="Q466" s="8" t="s">
        <v>119</v>
      </c>
      <c r="R466" s="8" t="s">
        <v>120</v>
      </c>
      <c r="S466" s="8" t="s">
        <v>52</v>
      </c>
      <c r="T466" s="2">
        <v>250</v>
      </c>
      <c r="U466" s="8" t="s">
        <v>65</v>
      </c>
      <c r="V466" s="10" t="s">
        <v>27</v>
      </c>
      <c r="W466" s="15">
        <f t="shared" si="9"/>
        <v>2.0189170916352552E-3</v>
      </c>
      <c r="X466"/>
    </row>
    <row r="467" spans="1:24">
      <c r="A467" s="3">
        <v>143</v>
      </c>
      <c r="B467" s="5" t="s">
        <v>22</v>
      </c>
      <c r="C467" s="6">
        <v>42560.720555555556</v>
      </c>
      <c r="D467" s="4">
        <v>20564825000146</v>
      </c>
      <c r="E467" s="12">
        <v>190000000550</v>
      </c>
      <c r="F467" s="5" t="s">
        <v>23</v>
      </c>
      <c r="G467" s="5" t="s">
        <v>57</v>
      </c>
      <c r="H467" s="4">
        <v>13012</v>
      </c>
      <c r="I467" s="5" t="s">
        <v>30</v>
      </c>
      <c r="J467" s="5" t="s">
        <v>150</v>
      </c>
      <c r="K467" s="12">
        <v>9558433756</v>
      </c>
      <c r="L467" s="5" t="s">
        <v>42</v>
      </c>
      <c r="M467" s="5" t="s">
        <v>674</v>
      </c>
      <c r="N467" s="12" t="s">
        <v>257</v>
      </c>
      <c r="O467" s="5" t="s">
        <v>258</v>
      </c>
      <c r="P467" s="5" t="s">
        <v>258</v>
      </c>
      <c r="Q467" s="5" t="s">
        <v>119</v>
      </c>
      <c r="R467" s="5" t="s">
        <v>120</v>
      </c>
      <c r="S467" s="5" t="s">
        <v>52</v>
      </c>
      <c r="T467" s="4">
        <v>1500</v>
      </c>
      <c r="U467" s="5" t="s">
        <v>65</v>
      </c>
      <c r="V467" s="7" t="s">
        <v>27</v>
      </c>
      <c r="W467" s="15">
        <f t="shared" si="9"/>
        <v>1.2113502549811531E-2</v>
      </c>
      <c r="X467"/>
    </row>
    <row r="468" spans="1:24">
      <c r="A468" s="1">
        <v>143</v>
      </c>
      <c r="B468" s="8" t="s">
        <v>22</v>
      </c>
      <c r="C468" s="9">
        <v>42560.720555555556</v>
      </c>
      <c r="D468" s="2">
        <v>20564825000146</v>
      </c>
      <c r="E468" s="13">
        <v>190000000550</v>
      </c>
      <c r="F468" s="8" t="s">
        <v>23</v>
      </c>
      <c r="G468" s="8" t="s">
        <v>57</v>
      </c>
      <c r="H468" s="2">
        <v>13012</v>
      </c>
      <c r="I468" s="8" t="s">
        <v>30</v>
      </c>
      <c r="J468" s="8" t="s">
        <v>150</v>
      </c>
      <c r="K468" s="13">
        <v>9558433756</v>
      </c>
      <c r="L468" s="8" t="s">
        <v>50</v>
      </c>
      <c r="M468" s="8" t="s">
        <v>37</v>
      </c>
      <c r="N468" s="13" t="s">
        <v>675</v>
      </c>
      <c r="O468" s="8" t="s">
        <v>676</v>
      </c>
      <c r="P468" s="8" t="s">
        <v>676</v>
      </c>
      <c r="Q468" s="8" t="s">
        <v>27</v>
      </c>
      <c r="R468" s="8" t="s">
        <v>27</v>
      </c>
      <c r="S468" s="8" t="s">
        <v>49</v>
      </c>
      <c r="T468" s="2">
        <v>500</v>
      </c>
      <c r="U468" s="8" t="s">
        <v>29</v>
      </c>
      <c r="V468" s="10" t="s">
        <v>27</v>
      </c>
      <c r="W468" s="15">
        <f t="shared" si="9"/>
        <v>4.0378341832705104E-3</v>
      </c>
      <c r="X468"/>
    </row>
    <row r="469" spans="1:24">
      <c r="A469" s="3">
        <v>143</v>
      </c>
      <c r="B469" s="5" t="s">
        <v>22</v>
      </c>
      <c r="C469" s="6">
        <v>42560.720555555556</v>
      </c>
      <c r="D469" s="4">
        <v>20564825000146</v>
      </c>
      <c r="E469" s="12">
        <v>190000000550</v>
      </c>
      <c r="F469" s="5" t="s">
        <v>23</v>
      </c>
      <c r="G469" s="5" t="s">
        <v>57</v>
      </c>
      <c r="H469" s="4">
        <v>13012</v>
      </c>
      <c r="I469" s="5" t="s">
        <v>30</v>
      </c>
      <c r="J469" s="5" t="s">
        <v>150</v>
      </c>
      <c r="K469" s="12">
        <v>9558433756</v>
      </c>
      <c r="L469" s="5" t="s">
        <v>50</v>
      </c>
      <c r="M469" s="5" t="s">
        <v>37</v>
      </c>
      <c r="N469" s="12" t="s">
        <v>677</v>
      </c>
      <c r="O469" s="5" t="s">
        <v>678</v>
      </c>
      <c r="P469" s="5" t="s">
        <v>678</v>
      </c>
      <c r="Q469" s="5" t="s">
        <v>27</v>
      </c>
      <c r="R469" s="5" t="s">
        <v>27</v>
      </c>
      <c r="S469" s="5" t="s">
        <v>49</v>
      </c>
      <c r="T469" s="4">
        <v>500</v>
      </c>
      <c r="U469" s="5" t="s">
        <v>29</v>
      </c>
      <c r="V469" s="7" t="s">
        <v>27</v>
      </c>
      <c r="W469" s="15">
        <f t="shared" si="9"/>
        <v>4.0378341832705104E-3</v>
      </c>
      <c r="X469"/>
    </row>
    <row r="470" spans="1:24">
      <c r="A470" s="1">
        <v>143</v>
      </c>
      <c r="B470" s="8" t="s">
        <v>22</v>
      </c>
      <c r="C470" s="9">
        <v>42560.720555555556</v>
      </c>
      <c r="D470" s="2">
        <v>20564825000146</v>
      </c>
      <c r="E470" s="13">
        <v>190000000550</v>
      </c>
      <c r="F470" s="8" t="s">
        <v>23</v>
      </c>
      <c r="G470" s="8" t="s">
        <v>57</v>
      </c>
      <c r="H470" s="2">
        <v>13012</v>
      </c>
      <c r="I470" s="8" t="s">
        <v>30</v>
      </c>
      <c r="J470" s="8" t="s">
        <v>150</v>
      </c>
      <c r="K470" s="13">
        <v>9558433756</v>
      </c>
      <c r="L470" s="8" t="s">
        <v>50</v>
      </c>
      <c r="M470" s="8" t="s">
        <v>37</v>
      </c>
      <c r="N470" s="13" t="s">
        <v>679</v>
      </c>
      <c r="O470" s="8" t="s">
        <v>680</v>
      </c>
      <c r="P470" s="8" t="s">
        <v>680</v>
      </c>
      <c r="Q470" s="8" t="s">
        <v>27</v>
      </c>
      <c r="R470" s="8" t="s">
        <v>27</v>
      </c>
      <c r="S470" s="8" t="s">
        <v>49</v>
      </c>
      <c r="T470" s="2">
        <v>500</v>
      </c>
      <c r="U470" s="8" t="s">
        <v>29</v>
      </c>
      <c r="V470" s="10" t="s">
        <v>27</v>
      </c>
      <c r="W470" s="15">
        <f t="shared" si="9"/>
        <v>4.0378341832705104E-3</v>
      </c>
      <c r="X470"/>
    </row>
    <row r="471" spans="1:24">
      <c r="A471" s="3">
        <v>143</v>
      </c>
      <c r="B471" s="5" t="s">
        <v>22</v>
      </c>
      <c r="C471" s="6">
        <v>42560.720555555556</v>
      </c>
      <c r="D471" s="4">
        <v>20564825000146</v>
      </c>
      <c r="E471" s="12">
        <v>190000000550</v>
      </c>
      <c r="F471" s="5" t="s">
        <v>23</v>
      </c>
      <c r="G471" s="5" t="s">
        <v>57</v>
      </c>
      <c r="H471" s="4">
        <v>13012</v>
      </c>
      <c r="I471" s="5" t="s">
        <v>30</v>
      </c>
      <c r="J471" s="5" t="s">
        <v>150</v>
      </c>
      <c r="K471" s="12">
        <v>9558433756</v>
      </c>
      <c r="L471" s="5" t="s">
        <v>27</v>
      </c>
      <c r="M471" s="5" t="s">
        <v>27</v>
      </c>
      <c r="N471" s="12" t="s">
        <v>687</v>
      </c>
      <c r="O471" s="5" t="s">
        <v>688</v>
      </c>
      <c r="P471" s="5" t="s">
        <v>688</v>
      </c>
      <c r="Q471" s="5" t="s">
        <v>27</v>
      </c>
      <c r="R471" s="5" t="s">
        <v>27</v>
      </c>
      <c r="S471" s="5" t="s">
        <v>90</v>
      </c>
      <c r="T471" s="4">
        <v>1254.76</v>
      </c>
      <c r="U471" s="5" t="s">
        <v>571</v>
      </c>
      <c r="V471" s="7" t="s">
        <v>689</v>
      </c>
      <c r="W471" s="15">
        <f t="shared" si="9"/>
        <v>1.0133025639601011E-2</v>
      </c>
      <c r="X471"/>
    </row>
    <row r="472" spans="1:24">
      <c r="A472" s="1">
        <v>143</v>
      </c>
      <c r="B472" s="8" t="s">
        <v>22</v>
      </c>
      <c r="C472" s="9">
        <v>42560.720555555556</v>
      </c>
      <c r="D472" s="2">
        <v>20564825000146</v>
      </c>
      <c r="E472" s="13">
        <v>190000000550</v>
      </c>
      <c r="F472" s="8" t="s">
        <v>23</v>
      </c>
      <c r="G472" s="8" t="s">
        <v>57</v>
      </c>
      <c r="H472" s="2">
        <v>13012</v>
      </c>
      <c r="I472" s="8" t="s">
        <v>30</v>
      </c>
      <c r="J472" s="8" t="s">
        <v>150</v>
      </c>
      <c r="K472" s="13">
        <v>9558433756</v>
      </c>
      <c r="L472" s="8" t="s">
        <v>27</v>
      </c>
      <c r="M472" s="8" t="s">
        <v>27</v>
      </c>
      <c r="N472" s="13" t="s">
        <v>693</v>
      </c>
      <c r="O472" s="8" t="s">
        <v>694</v>
      </c>
      <c r="P472" s="8" t="s">
        <v>694</v>
      </c>
      <c r="Q472" s="8" t="s">
        <v>27</v>
      </c>
      <c r="R472" s="8" t="s">
        <v>27</v>
      </c>
      <c r="S472" s="8" t="s">
        <v>88</v>
      </c>
      <c r="T472" s="2">
        <v>1013.46</v>
      </c>
      <c r="U472" s="8" t="s">
        <v>571</v>
      </c>
      <c r="V472" s="10" t="s">
        <v>695</v>
      </c>
      <c r="W472" s="15">
        <f t="shared" si="9"/>
        <v>8.1843668627546631E-3</v>
      </c>
      <c r="X472"/>
    </row>
    <row r="473" spans="1:24">
      <c r="A473" s="3">
        <v>143</v>
      </c>
      <c r="B473" s="5" t="s">
        <v>22</v>
      </c>
      <c r="C473" s="6">
        <v>42560.720555555556</v>
      </c>
      <c r="D473" s="4">
        <v>20564825000146</v>
      </c>
      <c r="E473" s="12">
        <v>190000000550</v>
      </c>
      <c r="F473" s="5" t="s">
        <v>23</v>
      </c>
      <c r="G473" s="5" t="s">
        <v>57</v>
      </c>
      <c r="H473" s="4">
        <v>13012</v>
      </c>
      <c r="I473" s="5" t="s">
        <v>30</v>
      </c>
      <c r="J473" s="5" t="s">
        <v>150</v>
      </c>
      <c r="K473" s="12">
        <v>9558433756</v>
      </c>
      <c r="L473" s="5" t="s">
        <v>27</v>
      </c>
      <c r="M473" s="5" t="s">
        <v>27</v>
      </c>
      <c r="N473" s="12" t="s">
        <v>696</v>
      </c>
      <c r="O473" s="5" t="s">
        <v>697</v>
      </c>
      <c r="P473" s="5" t="s">
        <v>697</v>
      </c>
      <c r="Q473" s="5" t="s">
        <v>27</v>
      </c>
      <c r="R473" s="5" t="s">
        <v>27</v>
      </c>
      <c r="S473" s="5" t="s">
        <v>89</v>
      </c>
      <c r="T473" s="4">
        <v>1351.28</v>
      </c>
      <c r="U473" s="5" t="s">
        <v>570</v>
      </c>
      <c r="V473" s="7" t="s">
        <v>615</v>
      </c>
      <c r="W473" s="15">
        <f t="shared" si="9"/>
        <v>1.0912489150339549E-2</v>
      </c>
      <c r="X473"/>
    </row>
    <row r="474" spans="1:24">
      <c r="A474" s="1">
        <v>143</v>
      </c>
      <c r="B474" s="8" t="s">
        <v>22</v>
      </c>
      <c r="C474" s="9">
        <v>42560.720555555556</v>
      </c>
      <c r="D474" s="2">
        <v>20564825000146</v>
      </c>
      <c r="E474" s="13">
        <v>190000000550</v>
      </c>
      <c r="F474" s="8" t="s">
        <v>23</v>
      </c>
      <c r="G474" s="8" t="s">
        <v>57</v>
      </c>
      <c r="H474" s="2">
        <v>13012</v>
      </c>
      <c r="I474" s="8" t="s">
        <v>30</v>
      </c>
      <c r="J474" s="8" t="s">
        <v>150</v>
      </c>
      <c r="K474" s="13">
        <v>9558433756</v>
      </c>
      <c r="L474" s="8" t="s">
        <v>27</v>
      </c>
      <c r="M474" s="8" t="s">
        <v>27</v>
      </c>
      <c r="N474" s="13" t="s">
        <v>702</v>
      </c>
      <c r="O474" s="8" t="s">
        <v>703</v>
      </c>
      <c r="P474" s="8" t="s">
        <v>703</v>
      </c>
      <c r="Q474" s="8" t="s">
        <v>27</v>
      </c>
      <c r="R474" s="8" t="s">
        <v>27</v>
      </c>
      <c r="S474" s="8" t="s">
        <v>89</v>
      </c>
      <c r="T474" s="2">
        <v>1351.28</v>
      </c>
      <c r="U474" s="8" t="s">
        <v>570</v>
      </c>
      <c r="V474" s="10" t="s">
        <v>704</v>
      </c>
      <c r="W474" s="15">
        <f t="shared" si="9"/>
        <v>1.0912489150339549E-2</v>
      </c>
      <c r="X474"/>
    </row>
    <row r="475" spans="1:24">
      <c r="A475" s="3">
        <v>143</v>
      </c>
      <c r="B475" s="5" t="s">
        <v>22</v>
      </c>
      <c r="C475" s="6">
        <v>42560.720555555556</v>
      </c>
      <c r="D475" s="4">
        <v>20564825000146</v>
      </c>
      <c r="E475" s="12">
        <v>190000000550</v>
      </c>
      <c r="F475" s="5" t="s">
        <v>23</v>
      </c>
      <c r="G475" s="5" t="s">
        <v>57</v>
      </c>
      <c r="H475" s="4">
        <v>13012</v>
      </c>
      <c r="I475" s="5" t="s">
        <v>30</v>
      </c>
      <c r="J475" s="5" t="s">
        <v>150</v>
      </c>
      <c r="K475" s="12">
        <v>9558433756</v>
      </c>
      <c r="L475" s="5" t="s">
        <v>27</v>
      </c>
      <c r="M475" s="5" t="s">
        <v>27</v>
      </c>
      <c r="N475" s="12" t="s">
        <v>705</v>
      </c>
      <c r="O475" s="5" t="s">
        <v>706</v>
      </c>
      <c r="P475" s="5" t="s">
        <v>706</v>
      </c>
      <c r="Q475" s="5" t="s">
        <v>27</v>
      </c>
      <c r="R475" s="5" t="s">
        <v>27</v>
      </c>
      <c r="S475" s="5" t="s">
        <v>89</v>
      </c>
      <c r="T475" s="4">
        <v>1351.28</v>
      </c>
      <c r="U475" s="5" t="s">
        <v>570</v>
      </c>
      <c r="V475" s="7" t="s">
        <v>615</v>
      </c>
      <c r="W475" s="15">
        <f t="shared" si="9"/>
        <v>1.0912489150339549E-2</v>
      </c>
      <c r="X475"/>
    </row>
    <row r="476" spans="1:24">
      <c r="A476" s="1">
        <v>143</v>
      </c>
      <c r="B476" s="8" t="s">
        <v>22</v>
      </c>
      <c r="C476" s="9">
        <v>42560.720555555556</v>
      </c>
      <c r="D476" s="2">
        <v>20564825000146</v>
      </c>
      <c r="E476" s="13">
        <v>190000000550</v>
      </c>
      <c r="F476" s="8" t="s">
        <v>23</v>
      </c>
      <c r="G476" s="8" t="s">
        <v>57</v>
      </c>
      <c r="H476" s="2">
        <v>13012</v>
      </c>
      <c r="I476" s="8" t="s">
        <v>30</v>
      </c>
      <c r="J476" s="8" t="s">
        <v>150</v>
      </c>
      <c r="K476" s="13">
        <v>9558433756</v>
      </c>
      <c r="L476" s="8" t="s">
        <v>27</v>
      </c>
      <c r="M476" s="8" t="s">
        <v>27</v>
      </c>
      <c r="N476" s="13" t="s">
        <v>707</v>
      </c>
      <c r="O476" s="8" t="s">
        <v>708</v>
      </c>
      <c r="P476" s="8" t="s">
        <v>708</v>
      </c>
      <c r="Q476" s="8" t="s">
        <v>27</v>
      </c>
      <c r="R476" s="8" t="s">
        <v>27</v>
      </c>
      <c r="S476" s="8" t="s">
        <v>43</v>
      </c>
      <c r="T476" s="2">
        <v>1278.8900000000001</v>
      </c>
      <c r="U476" s="8" t="s">
        <v>570</v>
      </c>
      <c r="V476" s="10" t="s">
        <v>615</v>
      </c>
      <c r="W476" s="15">
        <f t="shared" si="9"/>
        <v>1.0327891517285647E-2</v>
      </c>
      <c r="X476"/>
    </row>
    <row r="477" spans="1:24">
      <c r="A477" s="3">
        <v>143</v>
      </c>
      <c r="B477" s="5" t="s">
        <v>22</v>
      </c>
      <c r="C477" s="6">
        <v>42560.720555555556</v>
      </c>
      <c r="D477" s="4">
        <v>20564825000146</v>
      </c>
      <c r="E477" s="12">
        <v>190000000550</v>
      </c>
      <c r="F477" s="5" t="s">
        <v>23</v>
      </c>
      <c r="G477" s="5" t="s">
        <v>57</v>
      </c>
      <c r="H477" s="4">
        <v>13012</v>
      </c>
      <c r="I477" s="5" t="s">
        <v>30</v>
      </c>
      <c r="J477" s="5" t="s">
        <v>150</v>
      </c>
      <c r="K477" s="12">
        <v>9558433756</v>
      </c>
      <c r="L477" s="5" t="s">
        <v>27</v>
      </c>
      <c r="M477" s="5" t="s">
        <v>27</v>
      </c>
      <c r="N477" s="12" t="s">
        <v>711</v>
      </c>
      <c r="O477" s="5" t="s">
        <v>712</v>
      </c>
      <c r="P477" s="5" t="s">
        <v>712</v>
      </c>
      <c r="Q477" s="5" t="s">
        <v>27</v>
      </c>
      <c r="R477" s="5" t="s">
        <v>27</v>
      </c>
      <c r="S477" s="5" t="s">
        <v>54</v>
      </c>
      <c r="T477" s="4">
        <v>1303.02</v>
      </c>
      <c r="U477" s="5" t="s">
        <v>571</v>
      </c>
      <c r="V477" s="7" t="s">
        <v>713</v>
      </c>
      <c r="W477" s="15">
        <f t="shared" si="9"/>
        <v>1.0522757394970281E-2</v>
      </c>
      <c r="X477"/>
    </row>
    <row r="478" spans="1:24">
      <c r="A478" s="1">
        <v>143</v>
      </c>
      <c r="B478" s="8" t="s">
        <v>22</v>
      </c>
      <c r="C478" s="9">
        <v>42560.720555555556</v>
      </c>
      <c r="D478" s="2">
        <v>20564825000146</v>
      </c>
      <c r="E478" s="13">
        <v>190000000550</v>
      </c>
      <c r="F478" s="8" t="s">
        <v>23</v>
      </c>
      <c r="G478" s="8" t="s">
        <v>57</v>
      </c>
      <c r="H478" s="2">
        <v>13012</v>
      </c>
      <c r="I478" s="8" t="s">
        <v>30</v>
      </c>
      <c r="J478" s="8" t="s">
        <v>150</v>
      </c>
      <c r="K478" s="13">
        <v>9558433756</v>
      </c>
      <c r="L478" s="8" t="s">
        <v>27</v>
      </c>
      <c r="M478" s="8" t="s">
        <v>27</v>
      </c>
      <c r="N478" s="13" t="s">
        <v>725</v>
      </c>
      <c r="O478" s="8" t="s">
        <v>726</v>
      </c>
      <c r="P478" s="8" t="s">
        <v>726</v>
      </c>
      <c r="Q478" s="8" t="s">
        <v>27</v>
      </c>
      <c r="R478" s="8" t="s">
        <v>27</v>
      </c>
      <c r="S478" s="8" t="s">
        <v>125</v>
      </c>
      <c r="T478" s="2">
        <v>1785.62</v>
      </c>
      <c r="U478" s="8" t="s">
        <v>571</v>
      </c>
      <c r="V478" s="10" t="s">
        <v>727</v>
      </c>
      <c r="W478" s="15">
        <f t="shared" si="9"/>
        <v>1.4420074948662976E-2</v>
      </c>
      <c r="X478"/>
    </row>
    <row r="479" spans="1:24">
      <c r="A479" s="3">
        <v>143</v>
      </c>
      <c r="B479" s="5" t="s">
        <v>22</v>
      </c>
      <c r="C479" s="6">
        <v>42560.720555555556</v>
      </c>
      <c r="D479" s="4">
        <v>20564825000146</v>
      </c>
      <c r="E479" s="12">
        <v>190000000550</v>
      </c>
      <c r="F479" s="5" t="s">
        <v>23</v>
      </c>
      <c r="G479" s="5" t="s">
        <v>57</v>
      </c>
      <c r="H479" s="4">
        <v>13012</v>
      </c>
      <c r="I479" s="5" t="s">
        <v>30</v>
      </c>
      <c r="J479" s="5" t="s">
        <v>150</v>
      </c>
      <c r="K479" s="12">
        <v>9558433756</v>
      </c>
      <c r="L479" s="5" t="s">
        <v>27</v>
      </c>
      <c r="M479" s="5" t="s">
        <v>27</v>
      </c>
      <c r="N479" s="12" t="s">
        <v>728</v>
      </c>
      <c r="O479" s="5" t="s">
        <v>729</v>
      </c>
      <c r="P479" s="5" t="s">
        <v>729</v>
      </c>
      <c r="Q479" s="5" t="s">
        <v>27</v>
      </c>
      <c r="R479" s="5" t="s">
        <v>27</v>
      </c>
      <c r="S479" s="5" t="s">
        <v>113</v>
      </c>
      <c r="T479" s="4">
        <v>2000</v>
      </c>
      <c r="U479" s="5" t="s">
        <v>565</v>
      </c>
      <c r="V479" s="7" t="s">
        <v>598</v>
      </c>
      <c r="W479" s="15">
        <f t="shared" si="9"/>
        <v>1.6151336733082042E-2</v>
      </c>
      <c r="X479"/>
    </row>
    <row r="480" spans="1:24">
      <c r="A480" s="3">
        <v>143</v>
      </c>
      <c r="B480" s="5" t="s">
        <v>22</v>
      </c>
      <c r="C480" s="6">
        <v>42560.720555555556</v>
      </c>
      <c r="D480" s="4">
        <v>20564825000146</v>
      </c>
      <c r="E480" s="12">
        <v>190000000550</v>
      </c>
      <c r="F480" s="5" t="s">
        <v>23</v>
      </c>
      <c r="G480" s="5" t="s">
        <v>57</v>
      </c>
      <c r="H480" s="4">
        <v>13012</v>
      </c>
      <c r="I480" s="5" t="s">
        <v>30</v>
      </c>
      <c r="J480" s="5" t="s">
        <v>150</v>
      </c>
      <c r="K480" s="12">
        <v>9558433756</v>
      </c>
      <c r="L480" s="5" t="s">
        <v>27</v>
      </c>
      <c r="M480" s="5" t="s">
        <v>27</v>
      </c>
      <c r="N480" s="12" t="s">
        <v>749</v>
      </c>
      <c r="O480" s="5" t="s">
        <v>750</v>
      </c>
      <c r="P480" s="5" t="s">
        <v>750</v>
      </c>
      <c r="Q480" s="5" t="s">
        <v>27</v>
      </c>
      <c r="R480" s="5" t="s">
        <v>27</v>
      </c>
      <c r="S480" s="5" t="s">
        <v>31</v>
      </c>
      <c r="T480" s="4">
        <v>820.42</v>
      </c>
      <c r="U480" s="5" t="s">
        <v>570</v>
      </c>
      <c r="V480" s="7" t="s">
        <v>615</v>
      </c>
      <c r="W480" s="15">
        <f t="shared" si="9"/>
        <v>6.6254398412775835E-3</v>
      </c>
      <c r="X480"/>
    </row>
    <row r="481" spans="1:24">
      <c r="A481" s="1">
        <v>143</v>
      </c>
      <c r="B481" s="8" t="s">
        <v>22</v>
      </c>
      <c r="C481" s="9">
        <v>42560.720555555556</v>
      </c>
      <c r="D481" s="2">
        <v>20564825000146</v>
      </c>
      <c r="E481" s="13">
        <v>190000000550</v>
      </c>
      <c r="F481" s="8" t="s">
        <v>23</v>
      </c>
      <c r="G481" s="8" t="s">
        <v>57</v>
      </c>
      <c r="H481" s="2">
        <v>13012</v>
      </c>
      <c r="I481" s="8" t="s">
        <v>30</v>
      </c>
      <c r="J481" s="8" t="s">
        <v>150</v>
      </c>
      <c r="K481" s="13">
        <v>9558433756</v>
      </c>
      <c r="L481" s="8" t="s">
        <v>27</v>
      </c>
      <c r="M481" s="8" t="s">
        <v>27</v>
      </c>
      <c r="N481" s="13" t="s">
        <v>751</v>
      </c>
      <c r="O481" s="8" t="s">
        <v>752</v>
      </c>
      <c r="P481" s="8" t="s">
        <v>752</v>
      </c>
      <c r="Q481" s="8" t="s">
        <v>27</v>
      </c>
      <c r="R481" s="8" t="s">
        <v>27</v>
      </c>
      <c r="S481" s="8" t="s">
        <v>94</v>
      </c>
      <c r="T481" s="2">
        <v>1278.8900000000001</v>
      </c>
      <c r="U481" s="8" t="s">
        <v>570</v>
      </c>
      <c r="V481" s="10" t="s">
        <v>615</v>
      </c>
      <c r="W481" s="15">
        <f t="shared" si="9"/>
        <v>1.0327891517285647E-2</v>
      </c>
      <c r="X481"/>
    </row>
    <row r="482" spans="1:24">
      <c r="A482" s="3">
        <v>143</v>
      </c>
      <c r="B482" s="5" t="s">
        <v>22</v>
      </c>
      <c r="C482" s="6">
        <v>42560.720555555556</v>
      </c>
      <c r="D482" s="4">
        <v>20564825000146</v>
      </c>
      <c r="E482" s="12">
        <v>190000000550</v>
      </c>
      <c r="F482" s="5" t="s">
        <v>23</v>
      </c>
      <c r="G482" s="5" t="s">
        <v>57</v>
      </c>
      <c r="H482" s="4">
        <v>13012</v>
      </c>
      <c r="I482" s="5" t="s">
        <v>30</v>
      </c>
      <c r="J482" s="5" t="s">
        <v>150</v>
      </c>
      <c r="K482" s="12">
        <v>9558433756</v>
      </c>
      <c r="L482" s="5" t="s">
        <v>27</v>
      </c>
      <c r="M482" s="5" t="s">
        <v>27</v>
      </c>
      <c r="N482" s="12" t="s">
        <v>757</v>
      </c>
      <c r="O482" s="5" t="s">
        <v>758</v>
      </c>
      <c r="P482" s="5" t="s">
        <v>758</v>
      </c>
      <c r="Q482" s="5" t="s">
        <v>27</v>
      </c>
      <c r="R482" s="5" t="s">
        <v>27</v>
      </c>
      <c r="S482" s="5" t="s">
        <v>90</v>
      </c>
      <c r="T482" s="4">
        <v>1254.76</v>
      </c>
      <c r="U482" s="5" t="s">
        <v>570</v>
      </c>
      <c r="V482" s="7" t="s">
        <v>615</v>
      </c>
      <c r="W482" s="15">
        <f t="shared" si="9"/>
        <v>1.0133025639601011E-2</v>
      </c>
      <c r="X482"/>
    </row>
    <row r="483" spans="1:24">
      <c r="A483" s="1">
        <v>143</v>
      </c>
      <c r="B483" s="8" t="s">
        <v>22</v>
      </c>
      <c r="C483" s="9">
        <v>42560.720555555556</v>
      </c>
      <c r="D483" s="2">
        <v>20564825000146</v>
      </c>
      <c r="E483" s="13">
        <v>190000000550</v>
      </c>
      <c r="F483" s="8" t="s">
        <v>23</v>
      </c>
      <c r="G483" s="8" t="s">
        <v>57</v>
      </c>
      <c r="H483" s="2">
        <v>13012</v>
      </c>
      <c r="I483" s="8" t="s">
        <v>30</v>
      </c>
      <c r="J483" s="8" t="s">
        <v>150</v>
      </c>
      <c r="K483" s="13">
        <v>9558433756</v>
      </c>
      <c r="L483" s="8" t="s">
        <v>50</v>
      </c>
      <c r="M483" s="8" t="s">
        <v>37</v>
      </c>
      <c r="N483" s="13" t="s">
        <v>775</v>
      </c>
      <c r="O483" s="8" t="s">
        <v>776</v>
      </c>
      <c r="P483" s="8" t="s">
        <v>776</v>
      </c>
      <c r="Q483" s="8" t="s">
        <v>27</v>
      </c>
      <c r="R483" s="8" t="s">
        <v>27</v>
      </c>
      <c r="S483" s="8" t="s">
        <v>49</v>
      </c>
      <c r="T483" s="2">
        <v>500</v>
      </c>
      <c r="U483" s="8" t="s">
        <v>29</v>
      </c>
      <c r="V483" s="10" t="s">
        <v>27</v>
      </c>
      <c r="W483" s="15">
        <f t="shared" si="9"/>
        <v>4.0378341832705104E-3</v>
      </c>
      <c r="X483"/>
    </row>
    <row r="484" spans="1:24">
      <c r="A484" s="3">
        <v>143</v>
      </c>
      <c r="B484" s="5" t="s">
        <v>22</v>
      </c>
      <c r="C484" s="6">
        <v>42560.720555555556</v>
      </c>
      <c r="D484" s="4">
        <v>20564825000146</v>
      </c>
      <c r="E484" s="12">
        <v>190000000550</v>
      </c>
      <c r="F484" s="5" t="s">
        <v>23</v>
      </c>
      <c r="G484" s="5" t="s">
        <v>57</v>
      </c>
      <c r="H484" s="4">
        <v>13012</v>
      </c>
      <c r="I484" s="5" t="s">
        <v>30</v>
      </c>
      <c r="J484" s="5" t="s">
        <v>150</v>
      </c>
      <c r="K484" s="12">
        <v>9558433756</v>
      </c>
      <c r="L484" s="5" t="s">
        <v>50</v>
      </c>
      <c r="M484" s="5" t="s">
        <v>37</v>
      </c>
      <c r="N484" s="12" t="s">
        <v>777</v>
      </c>
      <c r="O484" s="5" t="s">
        <v>778</v>
      </c>
      <c r="P484" s="5" t="s">
        <v>778</v>
      </c>
      <c r="Q484" s="5" t="s">
        <v>27</v>
      </c>
      <c r="R484" s="5" t="s">
        <v>27</v>
      </c>
      <c r="S484" s="5" t="s">
        <v>49</v>
      </c>
      <c r="T484" s="4">
        <v>500</v>
      </c>
      <c r="U484" s="5" t="s">
        <v>29</v>
      </c>
      <c r="V484" s="7" t="s">
        <v>27</v>
      </c>
      <c r="W484" s="15">
        <f t="shared" si="9"/>
        <v>4.0378341832705104E-3</v>
      </c>
      <c r="X484"/>
    </row>
    <row r="485" spans="1:24">
      <c r="A485" s="3">
        <v>143</v>
      </c>
      <c r="B485" s="5" t="s">
        <v>22</v>
      </c>
      <c r="C485" s="6">
        <v>42560.720555555556</v>
      </c>
      <c r="D485" s="4">
        <v>20564825000146</v>
      </c>
      <c r="E485" s="12">
        <v>190000000550</v>
      </c>
      <c r="F485" s="5" t="s">
        <v>23</v>
      </c>
      <c r="G485" s="5" t="s">
        <v>57</v>
      </c>
      <c r="H485" s="4">
        <v>13012</v>
      </c>
      <c r="I485" s="5" t="s">
        <v>30</v>
      </c>
      <c r="J485" s="5" t="s">
        <v>150</v>
      </c>
      <c r="K485" s="12">
        <v>9558433756</v>
      </c>
      <c r="L485" s="5" t="s">
        <v>27</v>
      </c>
      <c r="M485" s="5" t="s">
        <v>27</v>
      </c>
      <c r="N485" s="12" t="s">
        <v>783</v>
      </c>
      <c r="O485" s="5" t="s">
        <v>784</v>
      </c>
      <c r="P485" s="5" t="s">
        <v>784</v>
      </c>
      <c r="Q485" s="5" t="s">
        <v>27</v>
      </c>
      <c r="R485" s="5" t="s">
        <v>27</v>
      </c>
      <c r="S485" s="5" t="s">
        <v>89</v>
      </c>
      <c r="T485" s="4">
        <v>1351.28</v>
      </c>
      <c r="U485" s="5" t="s">
        <v>570</v>
      </c>
      <c r="V485" s="7" t="s">
        <v>583</v>
      </c>
      <c r="W485" s="15">
        <f t="shared" si="9"/>
        <v>1.0912489150339549E-2</v>
      </c>
      <c r="X485"/>
    </row>
    <row r="486" spans="1:24">
      <c r="A486" s="1">
        <v>143</v>
      </c>
      <c r="B486" s="8" t="s">
        <v>22</v>
      </c>
      <c r="C486" s="9">
        <v>42560.720555555556</v>
      </c>
      <c r="D486" s="2">
        <v>20564825000146</v>
      </c>
      <c r="E486" s="13">
        <v>190000000550</v>
      </c>
      <c r="F486" s="8" t="s">
        <v>23</v>
      </c>
      <c r="G486" s="8" t="s">
        <v>57</v>
      </c>
      <c r="H486" s="2">
        <v>13012</v>
      </c>
      <c r="I486" s="8" t="s">
        <v>30</v>
      </c>
      <c r="J486" s="8" t="s">
        <v>150</v>
      </c>
      <c r="K486" s="13">
        <v>9558433756</v>
      </c>
      <c r="L486" s="8" t="s">
        <v>50</v>
      </c>
      <c r="M486" s="8" t="s">
        <v>37</v>
      </c>
      <c r="N486" s="13" t="s">
        <v>788</v>
      </c>
      <c r="O486" s="8" t="s">
        <v>789</v>
      </c>
      <c r="P486" s="8" t="s">
        <v>789</v>
      </c>
      <c r="Q486" s="8" t="s">
        <v>27</v>
      </c>
      <c r="R486" s="8" t="s">
        <v>27</v>
      </c>
      <c r="S486" s="8" t="s">
        <v>49</v>
      </c>
      <c r="T486" s="2">
        <v>500</v>
      </c>
      <c r="U486" s="8" t="s">
        <v>29</v>
      </c>
      <c r="V486" s="10" t="s">
        <v>27</v>
      </c>
      <c r="W486" s="15">
        <f t="shared" si="9"/>
        <v>4.0378341832705104E-3</v>
      </c>
      <c r="X486"/>
    </row>
    <row r="487" spans="1:24">
      <c r="A487" s="3">
        <v>143</v>
      </c>
      <c r="B487" s="5" t="s">
        <v>22</v>
      </c>
      <c r="C487" s="6">
        <v>42560.720555555556</v>
      </c>
      <c r="D487" s="4">
        <v>20564825000146</v>
      </c>
      <c r="E487" s="12">
        <v>190000000550</v>
      </c>
      <c r="F487" s="5" t="s">
        <v>23</v>
      </c>
      <c r="G487" s="5" t="s">
        <v>57</v>
      </c>
      <c r="H487" s="4">
        <v>13012</v>
      </c>
      <c r="I487" s="5" t="s">
        <v>30</v>
      </c>
      <c r="J487" s="5" t="s">
        <v>150</v>
      </c>
      <c r="K487" s="12">
        <v>9558433756</v>
      </c>
      <c r="L487" s="5" t="s">
        <v>50</v>
      </c>
      <c r="M487" s="5" t="s">
        <v>37</v>
      </c>
      <c r="N487" s="12" t="s">
        <v>790</v>
      </c>
      <c r="O487" s="5" t="s">
        <v>791</v>
      </c>
      <c r="P487" s="5" t="s">
        <v>791</v>
      </c>
      <c r="Q487" s="5" t="s">
        <v>27</v>
      </c>
      <c r="R487" s="5" t="s">
        <v>27</v>
      </c>
      <c r="S487" s="5" t="s">
        <v>49</v>
      </c>
      <c r="T487" s="4">
        <v>500</v>
      </c>
      <c r="U487" s="5" t="s">
        <v>29</v>
      </c>
      <c r="V487" s="7" t="s">
        <v>27</v>
      </c>
      <c r="W487" s="15">
        <f t="shared" si="9"/>
        <v>4.0378341832705104E-3</v>
      </c>
      <c r="X487"/>
    </row>
    <row r="488" spans="1:24">
      <c r="A488" s="1">
        <v>143</v>
      </c>
      <c r="B488" s="8" t="s">
        <v>22</v>
      </c>
      <c r="C488" s="9">
        <v>42560.720555555556</v>
      </c>
      <c r="D488" s="2">
        <v>20564825000146</v>
      </c>
      <c r="E488" s="13">
        <v>190000000550</v>
      </c>
      <c r="F488" s="8" t="s">
        <v>23</v>
      </c>
      <c r="G488" s="8" t="s">
        <v>57</v>
      </c>
      <c r="H488" s="2">
        <v>13012</v>
      </c>
      <c r="I488" s="8" t="s">
        <v>30</v>
      </c>
      <c r="J488" s="8" t="s">
        <v>150</v>
      </c>
      <c r="K488" s="13">
        <v>9558433756</v>
      </c>
      <c r="L488" s="8" t="s">
        <v>27</v>
      </c>
      <c r="M488" s="8" t="s">
        <v>27</v>
      </c>
      <c r="N488" s="13" t="s">
        <v>27</v>
      </c>
      <c r="O488" s="8" t="s">
        <v>27</v>
      </c>
      <c r="P488" s="8" t="s">
        <v>27</v>
      </c>
      <c r="Q488" s="8" t="s">
        <v>27</v>
      </c>
      <c r="R488" s="8" t="s">
        <v>27</v>
      </c>
      <c r="S488" s="8" t="s">
        <v>47</v>
      </c>
      <c r="T488" s="2">
        <v>455.4</v>
      </c>
      <c r="U488" s="8" t="s">
        <v>32</v>
      </c>
      <c r="V488" s="10" t="s">
        <v>27</v>
      </c>
      <c r="W488" s="15">
        <f t="shared" si="9"/>
        <v>3.6776593741227803E-3</v>
      </c>
      <c r="X488"/>
    </row>
    <row r="489" spans="1:24">
      <c r="A489" s="3">
        <v>143</v>
      </c>
      <c r="B489" s="5" t="s">
        <v>22</v>
      </c>
      <c r="C489" s="6">
        <v>42560.720555555556</v>
      </c>
      <c r="D489" s="4">
        <v>20564825000146</v>
      </c>
      <c r="E489" s="12">
        <v>190000000550</v>
      </c>
      <c r="F489" s="5" t="s">
        <v>23</v>
      </c>
      <c r="G489" s="5" t="s">
        <v>57</v>
      </c>
      <c r="H489" s="4">
        <v>13012</v>
      </c>
      <c r="I489" s="5" t="s">
        <v>30</v>
      </c>
      <c r="J489" s="5" t="s">
        <v>150</v>
      </c>
      <c r="K489" s="12">
        <v>9558433756</v>
      </c>
      <c r="L489" s="5" t="s">
        <v>27</v>
      </c>
      <c r="M489" s="5" t="s">
        <v>27</v>
      </c>
      <c r="N489" s="12" t="s">
        <v>27</v>
      </c>
      <c r="O489" s="5" t="s">
        <v>27</v>
      </c>
      <c r="P489" s="5" t="s">
        <v>27</v>
      </c>
      <c r="Q489" s="5" t="s">
        <v>27</v>
      </c>
      <c r="R489" s="5" t="s">
        <v>27</v>
      </c>
      <c r="S489" s="5" t="s">
        <v>126</v>
      </c>
      <c r="T489" s="4">
        <v>21.5</v>
      </c>
      <c r="U489" s="5" t="s">
        <v>32</v>
      </c>
      <c r="V489" s="7" t="s">
        <v>27</v>
      </c>
      <c r="W489" s="15">
        <f t="shared" si="9"/>
        <v>1.7362686988063193E-4</v>
      </c>
      <c r="X489"/>
    </row>
    <row r="490" spans="1:24">
      <c r="A490" s="3">
        <v>143</v>
      </c>
      <c r="B490" s="5" t="s">
        <v>22</v>
      </c>
      <c r="C490" s="6">
        <v>42560.720555555556</v>
      </c>
      <c r="D490" s="4">
        <v>20564825000146</v>
      </c>
      <c r="E490" s="12">
        <v>190000000550</v>
      </c>
      <c r="F490" s="5" t="s">
        <v>23</v>
      </c>
      <c r="G490" s="5" t="s">
        <v>57</v>
      </c>
      <c r="H490" s="4">
        <v>13012</v>
      </c>
      <c r="I490" s="5" t="s">
        <v>30</v>
      </c>
      <c r="J490" s="5" t="s">
        <v>150</v>
      </c>
      <c r="K490" s="12">
        <v>9558433756</v>
      </c>
      <c r="L490" s="5" t="s">
        <v>50</v>
      </c>
      <c r="M490" s="5" t="s">
        <v>37</v>
      </c>
      <c r="N490" s="12" t="s">
        <v>800</v>
      </c>
      <c r="O490" s="5" t="s">
        <v>801</v>
      </c>
      <c r="P490" s="5" t="s">
        <v>801</v>
      </c>
      <c r="Q490" s="5" t="s">
        <v>27</v>
      </c>
      <c r="R490" s="5" t="s">
        <v>27</v>
      </c>
      <c r="S490" s="5" t="s">
        <v>49</v>
      </c>
      <c r="T490" s="4">
        <v>500</v>
      </c>
      <c r="U490" s="5" t="s">
        <v>29</v>
      </c>
      <c r="V490" s="7" t="s">
        <v>27</v>
      </c>
      <c r="W490" s="15">
        <f t="shared" si="9"/>
        <v>4.0378341832705104E-3</v>
      </c>
      <c r="X490"/>
    </row>
    <row r="491" spans="1:24">
      <c r="A491" s="1">
        <v>143</v>
      </c>
      <c r="B491" s="8" t="s">
        <v>22</v>
      </c>
      <c r="C491" s="9">
        <v>42560.720555555556</v>
      </c>
      <c r="D491" s="2">
        <v>20564825000146</v>
      </c>
      <c r="E491" s="13">
        <v>190000000550</v>
      </c>
      <c r="F491" s="8" t="s">
        <v>23</v>
      </c>
      <c r="G491" s="8" t="s">
        <v>57</v>
      </c>
      <c r="H491" s="2">
        <v>13012</v>
      </c>
      <c r="I491" s="8" t="s">
        <v>30</v>
      </c>
      <c r="J491" s="8" t="s">
        <v>150</v>
      </c>
      <c r="K491" s="13">
        <v>9558433756</v>
      </c>
      <c r="L491" s="8" t="s">
        <v>27</v>
      </c>
      <c r="M491" s="8" t="s">
        <v>27</v>
      </c>
      <c r="N491" s="13" t="s">
        <v>802</v>
      </c>
      <c r="O491" s="8" t="s">
        <v>803</v>
      </c>
      <c r="P491" s="8" t="s">
        <v>803</v>
      </c>
      <c r="Q491" s="8" t="s">
        <v>27</v>
      </c>
      <c r="R491" s="8" t="s">
        <v>27</v>
      </c>
      <c r="S491" s="8" t="s">
        <v>62</v>
      </c>
      <c r="T491" s="2">
        <v>1500</v>
      </c>
      <c r="U491" s="8" t="s">
        <v>606</v>
      </c>
      <c r="V491" s="10" t="s">
        <v>804</v>
      </c>
      <c r="W491" s="15">
        <f t="shared" si="9"/>
        <v>1.2113502549811531E-2</v>
      </c>
      <c r="X491"/>
    </row>
    <row r="492" spans="1:24">
      <c r="A492" s="3">
        <v>143</v>
      </c>
      <c r="B492" s="5" t="s">
        <v>22</v>
      </c>
      <c r="C492" s="6">
        <v>42560.720555555556</v>
      </c>
      <c r="D492" s="4">
        <v>20564825000146</v>
      </c>
      <c r="E492" s="12">
        <v>190000000550</v>
      </c>
      <c r="F492" s="5" t="s">
        <v>23</v>
      </c>
      <c r="G492" s="5" t="s">
        <v>57</v>
      </c>
      <c r="H492" s="4">
        <v>13012</v>
      </c>
      <c r="I492" s="5" t="s">
        <v>30</v>
      </c>
      <c r="J492" s="5" t="s">
        <v>150</v>
      </c>
      <c r="K492" s="12">
        <v>9558433756</v>
      </c>
      <c r="L492" s="5" t="s">
        <v>27</v>
      </c>
      <c r="M492" s="5" t="s">
        <v>27</v>
      </c>
      <c r="N492" s="12" t="s">
        <v>813</v>
      </c>
      <c r="O492" s="5" t="s">
        <v>814</v>
      </c>
      <c r="P492" s="5" t="s">
        <v>814</v>
      </c>
      <c r="Q492" s="5" t="s">
        <v>27</v>
      </c>
      <c r="R492" s="5" t="s">
        <v>27</v>
      </c>
      <c r="S492" s="5" t="s">
        <v>62</v>
      </c>
      <c r="T492" s="4">
        <v>1664.97</v>
      </c>
      <c r="U492" s="5" t="s">
        <v>570</v>
      </c>
      <c r="V492" s="7" t="s">
        <v>815</v>
      </c>
      <c r="W492" s="15">
        <f t="shared" si="9"/>
        <v>1.3445745560239803E-2</v>
      </c>
      <c r="X492"/>
    </row>
    <row r="493" spans="1:24">
      <c r="A493" s="1">
        <v>143</v>
      </c>
      <c r="B493" s="8" t="s">
        <v>22</v>
      </c>
      <c r="C493" s="9">
        <v>42560.720555555556</v>
      </c>
      <c r="D493" s="2">
        <v>20564825000146</v>
      </c>
      <c r="E493" s="13">
        <v>190000000550</v>
      </c>
      <c r="F493" s="8" t="s">
        <v>23</v>
      </c>
      <c r="G493" s="8" t="s">
        <v>57</v>
      </c>
      <c r="H493" s="2">
        <v>13012</v>
      </c>
      <c r="I493" s="8" t="s">
        <v>30</v>
      </c>
      <c r="J493" s="8" t="s">
        <v>150</v>
      </c>
      <c r="K493" s="13">
        <v>9558433756</v>
      </c>
      <c r="L493" s="8" t="s">
        <v>27</v>
      </c>
      <c r="M493" s="8" t="s">
        <v>27</v>
      </c>
      <c r="N493" s="13" t="s">
        <v>825</v>
      </c>
      <c r="O493" s="8" t="s">
        <v>826</v>
      </c>
      <c r="P493" s="8" t="s">
        <v>826</v>
      </c>
      <c r="Q493" s="8" t="s">
        <v>27</v>
      </c>
      <c r="R493" s="8" t="s">
        <v>27</v>
      </c>
      <c r="S493" s="8" t="s">
        <v>49</v>
      </c>
      <c r="T493" s="2">
        <v>890.92</v>
      </c>
      <c r="U493" s="8" t="s">
        <v>571</v>
      </c>
      <c r="V493" s="10" t="s">
        <v>827</v>
      </c>
      <c r="W493" s="15">
        <f t="shared" si="9"/>
        <v>7.1947744611187258E-3</v>
      </c>
      <c r="X493"/>
    </row>
    <row r="494" spans="1:24">
      <c r="A494" s="3">
        <v>143</v>
      </c>
      <c r="B494" s="5" t="s">
        <v>22</v>
      </c>
      <c r="C494" s="6">
        <v>42560.720555555556</v>
      </c>
      <c r="D494" s="4">
        <v>20564825000146</v>
      </c>
      <c r="E494" s="12">
        <v>190000000550</v>
      </c>
      <c r="F494" s="5" t="s">
        <v>23</v>
      </c>
      <c r="G494" s="5" t="s">
        <v>57</v>
      </c>
      <c r="H494" s="4">
        <v>13012</v>
      </c>
      <c r="I494" s="5" t="s">
        <v>30</v>
      </c>
      <c r="J494" s="5" t="s">
        <v>150</v>
      </c>
      <c r="K494" s="12">
        <v>9558433756</v>
      </c>
      <c r="L494" s="5" t="s">
        <v>27</v>
      </c>
      <c r="M494" s="5" t="s">
        <v>27</v>
      </c>
      <c r="N494" s="12" t="s">
        <v>728</v>
      </c>
      <c r="O494" s="5" t="s">
        <v>729</v>
      </c>
      <c r="P494" s="5" t="s">
        <v>729</v>
      </c>
      <c r="Q494" s="5" t="s">
        <v>27</v>
      </c>
      <c r="R494" s="5" t="s">
        <v>27</v>
      </c>
      <c r="S494" s="5" t="s">
        <v>52</v>
      </c>
      <c r="T494" s="4">
        <v>1000</v>
      </c>
      <c r="U494" s="5" t="s">
        <v>565</v>
      </c>
      <c r="V494" s="7" t="s">
        <v>782</v>
      </c>
      <c r="W494" s="15">
        <f t="shared" si="9"/>
        <v>8.0756683665410209E-3</v>
      </c>
      <c r="X494"/>
    </row>
    <row r="495" spans="1:24">
      <c r="A495" s="1">
        <v>143</v>
      </c>
      <c r="B495" s="8" t="s">
        <v>22</v>
      </c>
      <c r="C495" s="9">
        <v>42560.720555555556</v>
      </c>
      <c r="D495" s="2">
        <v>20564825000146</v>
      </c>
      <c r="E495" s="13">
        <v>190000000550</v>
      </c>
      <c r="F495" s="8" t="s">
        <v>23</v>
      </c>
      <c r="G495" s="8" t="s">
        <v>57</v>
      </c>
      <c r="H495" s="2">
        <v>13012</v>
      </c>
      <c r="I495" s="8" t="s">
        <v>30</v>
      </c>
      <c r="J495" s="8" t="s">
        <v>150</v>
      </c>
      <c r="K495" s="13">
        <v>9558433756</v>
      </c>
      <c r="L495" s="8" t="s">
        <v>27</v>
      </c>
      <c r="M495" s="8" t="s">
        <v>27</v>
      </c>
      <c r="N495" s="13" t="s">
        <v>830</v>
      </c>
      <c r="O495" s="8" t="s">
        <v>831</v>
      </c>
      <c r="P495" s="8" t="s">
        <v>831</v>
      </c>
      <c r="Q495" s="8" t="s">
        <v>27</v>
      </c>
      <c r="R495" s="8" t="s">
        <v>27</v>
      </c>
      <c r="S495" s="8" t="s">
        <v>89</v>
      </c>
      <c r="T495" s="2">
        <v>1351.28</v>
      </c>
      <c r="U495" s="8" t="s">
        <v>570</v>
      </c>
      <c r="V495" s="10" t="s">
        <v>615</v>
      </c>
      <c r="W495" s="15">
        <f t="shared" si="9"/>
        <v>1.0912489150339549E-2</v>
      </c>
      <c r="X49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2EFE-2E18-4A2E-92BA-9D3560AC5D6C}">
  <dimension ref="A1:E265"/>
  <sheetViews>
    <sheetView topLeftCell="B1" workbookViewId="0">
      <selection activeCell="B1" sqref="B1:E265"/>
    </sheetView>
  </sheetViews>
  <sheetFormatPr baseColWidth="10" defaultColWidth="8.83203125" defaultRowHeight="15"/>
  <cols>
    <col min="1" max="1" width="102.5" bestFit="1" customWidth="1"/>
    <col min="2" max="3" width="30.5" bestFit="1" customWidth="1"/>
    <col min="4" max="4" width="95" bestFit="1" customWidth="1"/>
    <col min="5" max="5" width="30.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843</v>
      </c>
    </row>
    <row r="2" spans="1:5">
      <c r="A2" s="14">
        <v>6909837789</v>
      </c>
      <c r="B2" t="s">
        <v>154</v>
      </c>
      <c r="C2" t="s">
        <v>27</v>
      </c>
      <c r="D2" t="s">
        <v>27</v>
      </c>
      <c r="E2" s="24">
        <v>9.9443478260869572E-4</v>
      </c>
    </row>
    <row r="3" spans="1:5">
      <c r="C3" t="s">
        <v>552</v>
      </c>
      <c r="D3" t="s">
        <v>553</v>
      </c>
      <c r="E3" s="24">
        <v>7.9051383399209481E-3</v>
      </c>
    </row>
    <row r="4" spans="1:5">
      <c r="C4" t="s">
        <v>796</v>
      </c>
      <c r="D4" t="s">
        <v>797</v>
      </c>
      <c r="E4" s="24">
        <v>4.7430830039525695E-3</v>
      </c>
    </row>
    <row r="5" spans="1:5">
      <c r="C5" t="s">
        <v>424</v>
      </c>
      <c r="D5" t="s">
        <v>425</v>
      </c>
      <c r="E5" s="24">
        <v>2.8458498023715413E-3</v>
      </c>
    </row>
    <row r="6" spans="1:5">
      <c r="C6" t="s">
        <v>742</v>
      </c>
      <c r="D6" t="s">
        <v>743</v>
      </c>
      <c r="E6" s="24">
        <v>4.7430830039525695E-3</v>
      </c>
    </row>
    <row r="7" spans="1:5">
      <c r="C7" t="s">
        <v>103</v>
      </c>
      <c r="D7" t="s">
        <v>104</v>
      </c>
      <c r="E7" s="24">
        <v>2.1422924901185771E-2</v>
      </c>
    </row>
    <row r="8" spans="1:5">
      <c r="C8" t="s">
        <v>665</v>
      </c>
      <c r="D8" t="s">
        <v>666</v>
      </c>
      <c r="E8" s="24">
        <v>6.324110671936759E-4</v>
      </c>
    </row>
    <row r="9" spans="1:5">
      <c r="C9" t="s">
        <v>396</v>
      </c>
      <c r="D9" t="s">
        <v>397</v>
      </c>
      <c r="E9" s="24">
        <v>6.3241106719367588E-3</v>
      </c>
    </row>
    <row r="10" spans="1:5">
      <c r="C10" t="s">
        <v>672</v>
      </c>
      <c r="D10" t="s">
        <v>673</v>
      </c>
      <c r="E10" s="24">
        <v>4.7430830039525695E-3</v>
      </c>
    </row>
    <row r="11" spans="1:5">
      <c r="C11" t="s">
        <v>99</v>
      </c>
      <c r="D11" t="s">
        <v>100</v>
      </c>
      <c r="E11" s="24">
        <v>1.83399209486166E-3</v>
      </c>
    </row>
    <row r="12" spans="1:5">
      <c r="C12" t="s">
        <v>498</v>
      </c>
      <c r="D12" t="s">
        <v>499</v>
      </c>
      <c r="E12" s="24">
        <v>2.8458498023715413E-3</v>
      </c>
    </row>
    <row r="13" spans="1:5">
      <c r="C13" t="s">
        <v>793</v>
      </c>
      <c r="D13" t="s">
        <v>794</v>
      </c>
      <c r="E13" s="24">
        <v>4.7430830039525695E-3</v>
      </c>
    </row>
    <row r="14" spans="1:5">
      <c r="C14" t="s">
        <v>656</v>
      </c>
      <c r="D14" t="s">
        <v>657</v>
      </c>
      <c r="E14" s="24">
        <v>6.3241106719367588E-3</v>
      </c>
    </row>
    <row r="15" spans="1:5">
      <c r="C15" t="s">
        <v>192</v>
      </c>
      <c r="D15" t="s">
        <v>193</v>
      </c>
      <c r="E15" s="24">
        <v>0.43101185770750977</v>
      </c>
    </row>
    <row r="16" spans="1:5">
      <c r="C16" t="s">
        <v>302</v>
      </c>
      <c r="D16" t="s">
        <v>303</v>
      </c>
      <c r="E16" s="24">
        <v>6.3241106719367588E-3</v>
      </c>
    </row>
    <row r="17" spans="3:5">
      <c r="C17" t="s">
        <v>288</v>
      </c>
      <c r="D17" t="s">
        <v>289</v>
      </c>
      <c r="E17" s="24">
        <v>0.10387351778656127</v>
      </c>
    </row>
    <row r="18" spans="3:5">
      <c r="C18" t="s">
        <v>398</v>
      </c>
      <c r="D18" t="s">
        <v>399</v>
      </c>
      <c r="E18" s="24">
        <v>6.324110671936759E-4</v>
      </c>
    </row>
    <row r="19" spans="3:5">
      <c r="C19" t="s">
        <v>699</v>
      </c>
      <c r="D19" t="s">
        <v>700</v>
      </c>
      <c r="E19" s="24">
        <v>4.7430830039525695E-3</v>
      </c>
    </row>
    <row r="20" spans="3:5">
      <c r="C20" t="s">
        <v>358</v>
      </c>
      <c r="D20" t="s">
        <v>359</v>
      </c>
      <c r="E20" s="24">
        <v>2.8458498023715413E-3</v>
      </c>
    </row>
    <row r="21" spans="3:5">
      <c r="C21" t="s">
        <v>816</v>
      </c>
      <c r="D21" t="s">
        <v>154</v>
      </c>
      <c r="E21" s="24">
        <v>1.4229249011857707E-2</v>
      </c>
    </row>
    <row r="22" spans="3:5">
      <c r="C22" t="s">
        <v>253</v>
      </c>
      <c r="D22" t="s">
        <v>254</v>
      </c>
      <c r="E22" s="24">
        <v>7.1146245059288543E-3</v>
      </c>
    </row>
    <row r="23" spans="3:5">
      <c r="C23" t="s">
        <v>717</v>
      </c>
      <c r="D23" t="s">
        <v>718</v>
      </c>
      <c r="E23" s="24">
        <v>4.7430830039525695E-3</v>
      </c>
    </row>
    <row r="24" spans="3:5">
      <c r="C24" t="s">
        <v>745</v>
      </c>
      <c r="D24" t="s">
        <v>746</v>
      </c>
      <c r="E24" s="24">
        <v>4.7430830039525695E-3</v>
      </c>
    </row>
    <row r="25" spans="3:5">
      <c r="C25" t="s">
        <v>733</v>
      </c>
      <c r="D25" t="s">
        <v>734</v>
      </c>
      <c r="E25" s="24">
        <v>4.7430830039525695E-3</v>
      </c>
    </row>
    <row r="26" spans="3:5">
      <c r="C26" t="s">
        <v>213</v>
      </c>
      <c r="D26" t="s">
        <v>214</v>
      </c>
      <c r="E26" s="24">
        <v>2.8458498023715413E-3</v>
      </c>
    </row>
    <row r="27" spans="3:5">
      <c r="C27" t="s">
        <v>356</v>
      </c>
      <c r="D27" t="s">
        <v>357</v>
      </c>
      <c r="E27" s="24">
        <v>1.9865328063241108E-2</v>
      </c>
    </row>
    <row r="28" spans="3:5">
      <c r="C28" t="s">
        <v>737</v>
      </c>
      <c r="D28" t="s">
        <v>738</v>
      </c>
      <c r="E28" s="24">
        <v>4.7430830039525695E-3</v>
      </c>
    </row>
    <row r="29" spans="3:5">
      <c r="C29" t="s">
        <v>281</v>
      </c>
      <c r="D29" t="s">
        <v>282</v>
      </c>
      <c r="E29" s="24">
        <v>3.1620553359683794E-3</v>
      </c>
    </row>
    <row r="30" spans="3:5">
      <c r="C30" t="s">
        <v>243</v>
      </c>
      <c r="D30" t="s">
        <v>244</v>
      </c>
      <c r="E30" s="24">
        <v>1.5810276679841897E-3</v>
      </c>
    </row>
    <row r="31" spans="3:5">
      <c r="C31" t="s">
        <v>641</v>
      </c>
      <c r="D31" t="s">
        <v>642</v>
      </c>
      <c r="E31" s="24">
        <v>9.4861660079051391E-3</v>
      </c>
    </row>
    <row r="32" spans="3:5">
      <c r="C32" t="s">
        <v>807</v>
      </c>
      <c r="D32" t="s">
        <v>808</v>
      </c>
      <c r="E32" s="24">
        <v>4.7430830039525695E-3</v>
      </c>
    </row>
    <row r="33" spans="3:5">
      <c r="C33" t="s">
        <v>538</v>
      </c>
      <c r="D33" t="s">
        <v>539</v>
      </c>
      <c r="E33" s="24">
        <v>3.1620553359683794E-3</v>
      </c>
    </row>
    <row r="34" spans="3:5">
      <c r="C34" t="s">
        <v>584</v>
      </c>
      <c r="D34" t="s">
        <v>585</v>
      </c>
      <c r="E34" s="24">
        <v>4.7430830039525695E-3</v>
      </c>
    </row>
    <row r="35" spans="3:5">
      <c r="C35" t="s">
        <v>663</v>
      </c>
      <c r="D35" t="s">
        <v>664</v>
      </c>
      <c r="E35" s="24">
        <v>4.7430830039525695E-3</v>
      </c>
    </row>
    <row r="36" spans="3:5">
      <c r="C36" t="s">
        <v>279</v>
      </c>
      <c r="D36" t="s">
        <v>280</v>
      </c>
      <c r="E36" s="24">
        <v>6.324110671936759E-4</v>
      </c>
    </row>
    <row r="37" spans="3:5">
      <c r="C37" t="s">
        <v>685</v>
      </c>
      <c r="D37" t="s">
        <v>686</v>
      </c>
      <c r="E37" s="24">
        <v>4.7430830039525695E-3</v>
      </c>
    </row>
    <row r="38" spans="3:5">
      <c r="C38" t="s">
        <v>459</v>
      </c>
      <c r="D38" t="s">
        <v>460</v>
      </c>
      <c r="E38" s="24">
        <v>1.8972332015810276E-3</v>
      </c>
    </row>
    <row r="39" spans="3:5">
      <c r="C39" t="s">
        <v>545</v>
      </c>
      <c r="D39" t="s">
        <v>546</v>
      </c>
      <c r="E39" s="24">
        <v>3.1620553359683794E-3</v>
      </c>
    </row>
    <row r="40" spans="3:5">
      <c r="C40" t="s">
        <v>376</v>
      </c>
      <c r="D40" t="s">
        <v>377</v>
      </c>
      <c r="E40" s="24">
        <v>2.0869565217391306E-2</v>
      </c>
    </row>
    <row r="41" spans="3:5">
      <c r="C41" t="s">
        <v>156</v>
      </c>
      <c r="D41" t="s">
        <v>157</v>
      </c>
      <c r="E41" s="24">
        <v>3.7312252964426876E-2</v>
      </c>
    </row>
    <row r="42" spans="3:5">
      <c r="C42" t="s">
        <v>299</v>
      </c>
      <c r="D42" t="s">
        <v>300</v>
      </c>
      <c r="E42" s="24">
        <v>9.486166007905138E-4</v>
      </c>
    </row>
    <row r="43" spans="3:5">
      <c r="C43" t="s">
        <v>629</v>
      </c>
      <c r="D43" t="s">
        <v>630</v>
      </c>
      <c r="E43" s="24">
        <v>6.324110671936759E-4</v>
      </c>
    </row>
    <row r="44" spans="3:5">
      <c r="C44" t="s">
        <v>218</v>
      </c>
      <c r="D44" t="s">
        <v>219</v>
      </c>
      <c r="E44" s="24">
        <v>2.8458498023715413E-3</v>
      </c>
    </row>
    <row r="45" spans="3:5">
      <c r="C45" t="s">
        <v>567</v>
      </c>
      <c r="D45" t="s">
        <v>568</v>
      </c>
      <c r="E45" s="24">
        <v>6.324110671936759E-4</v>
      </c>
    </row>
    <row r="46" spans="3:5">
      <c r="C46" t="s">
        <v>779</v>
      </c>
      <c r="D46" t="s">
        <v>780</v>
      </c>
      <c r="E46" s="24">
        <v>4.7430830039525695E-3</v>
      </c>
    </row>
    <row r="47" spans="3:5">
      <c r="C47" t="s">
        <v>436</v>
      </c>
      <c r="D47" t="s">
        <v>437</v>
      </c>
      <c r="E47" s="24">
        <v>6.324110671936759E-4</v>
      </c>
    </row>
    <row r="48" spans="3:5">
      <c r="C48" t="s">
        <v>378</v>
      </c>
      <c r="D48" t="s">
        <v>379</v>
      </c>
      <c r="E48" s="24">
        <v>2.3715415019762848E-3</v>
      </c>
    </row>
    <row r="49" spans="3:5">
      <c r="C49" t="s">
        <v>432</v>
      </c>
      <c r="D49" t="s">
        <v>433</v>
      </c>
      <c r="E49" s="24">
        <v>6.324110671936759E-4</v>
      </c>
    </row>
    <row r="50" spans="3:5">
      <c r="C50" t="s">
        <v>543</v>
      </c>
      <c r="D50" t="s">
        <v>544</v>
      </c>
      <c r="E50" s="24">
        <v>6.324110671936759E-4</v>
      </c>
    </row>
    <row r="51" spans="3:5">
      <c r="C51" t="s">
        <v>306</v>
      </c>
      <c r="D51" t="s">
        <v>307</v>
      </c>
      <c r="E51" s="24">
        <v>8.3035573122529653E-4</v>
      </c>
    </row>
    <row r="52" spans="3:5">
      <c r="C52" t="s">
        <v>227</v>
      </c>
      <c r="D52" t="s">
        <v>228</v>
      </c>
      <c r="E52" s="24">
        <v>5.8814229249011862E-2</v>
      </c>
    </row>
    <row r="53" spans="3:5">
      <c r="C53" t="s">
        <v>667</v>
      </c>
      <c r="D53" t="s">
        <v>668</v>
      </c>
      <c r="E53" s="24">
        <v>4.7430830039525695E-3</v>
      </c>
    </row>
    <row r="54" spans="3:5">
      <c r="C54" t="s">
        <v>431</v>
      </c>
      <c r="D54" t="s">
        <v>324</v>
      </c>
      <c r="E54" s="24">
        <v>2.3715415019762848E-3</v>
      </c>
    </row>
    <row r="55" spans="3:5">
      <c r="C55" t="s">
        <v>277</v>
      </c>
      <c r="D55" t="s">
        <v>278</v>
      </c>
      <c r="E55" s="24">
        <v>2.3715415019762848E-3</v>
      </c>
    </row>
    <row r="56" spans="3:5">
      <c r="C56" t="s">
        <v>249</v>
      </c>
      <c r="D56" t="s">
        <v>250</v>
      </c>
      <c r="E56" s="24">
        <v>2.3803952569169961E-2</v>
      </c>
    </row>
    <row r="57" spans="3:5">
      <c r="C57" t="s">
        <v>638</v>
      </c>
      <c r="D57" t="s">
        <v>639</v>
      </c>
      <c r="E57" s="24">
        <v>4.7430830039525695E-3</v>
      </c>
    </row>
    <row r="58" spans="3:5">
      <c r="C58" t="s">
        <v>550</v>
      </c>
      <c r="D58" t="s">
        <v>551</v>
      </c>
      <c r="E58" s="24">
        <v>4.7430830039525695E-3</v>
      </c>
    </row>
    <row r="59" spans="3:5">
      <c r="C59" t="s">
        <v>471</v>
      </c>
      <c r="D59" t="s">
        <v>329</v>
      </c>
      <c r="E59" s="24">
        <v>1.5810276679841897E-3</v>
      </c>
    </row>
    <row r="60" spans="3:5">
      <c r="C60" t="s">
        <v>360</v>
      </c>
      <c r="D60" t="s">
        <v>361</v>
      </c>
      <c r="E60" s="24">
        <v>2.3715415019762848E-3</v>
      </c>
    </row>
    <row r="61" spans="3:5">
      <c r="C61" t="s">
        <v>223</v>
      </c>
      <c r="D61" t="s">
        <v>224</v>
      </c>
      <c r="E61" s="24">
        <v>1.1067193675889328E-2</v>
      </c>
    </row>
    <row r="62" spans="3:5">
      <c r="C62" t="s">
        <v>820</v>
      </c>
      <c r="D62" t="s">
        <v>821</v>
      </c>
      <c r="E62" s="24">
        <v>4.7430830039525695E-3</v>
      </c>
    </row>
    <row r="63" spans="3:5">
      <c r="C63" t="s">
        <v>715</v>
      </c>
      <c r="D63" t="s">
        <v>556</v>
      </c>
      <c r="E63" s="24">
        <v>1.5810276679841897E-3</v>
      </c>
    </row>
    <row r="64" spans="3:5">
      <c r="C64" t="s">
        <v>759</v>
      </c>
      <c r="D64" t="s">
        <v>760</v>
      </c>
      <c r="E64" s="24">
        <v>4.7430830039525695E-3</v>
      </c>
    </row>
    <row r="65" spans="1:5">
      <c r="C65" t="s">
        <v>690</v>
      </c>
      <c r="D65" t="s">
        <v>691</v>
      </c>
      <c r="E65" s="24">
        <v>4.7430830039525695E-3</v>
      </c>
    </row>
    <row r="66" spans="1:5">
      <c r="C66" t="s">
        <v>434</v>
      </c>
      <c r="D66" t="s">
        <v>435</v>
      </c>
      <c r="E66" s="24">
        <v>1.1067193675889327E-3</v>
      </c>
    </row>
    <row r="67" spans="1:5">
      <c r="C67" t="s">
        <v>721</v>
      </c>
      <c r="D67" t="s">
        <v>722</v>
      </c>
      <c r="E67" s="24">
        <v>2.3715415019762848E-3</v>
      </c>
    </row>
    <row r="68" spans="1:5">
      <c r="C68" t="s">
        <v>823</v>
      </c>
      <c r="D68" t="s">
        <v>824</v>
      </c>
      <c r="E68" s="24">
        <v>4.7430830039525695E-3</v>
      </c>
    </row>
    <row r="69" spans="1:5">
      <c r="C69" t="s">
        <v>304</v>
      </c>
      <c r="D69" t="s">
        <v>305</v>
      </c>
      <c r="E69" s="24">
        <v>3.1620553359683794E-3</v>
      </c>
    </row>
    <row r="70" spans="1:5">
      <c r="C70" t="s">
        <v>206</v>
      </c>
      <c r="D70" t="s">
        <v>207</v>
      </c>
      <c r="E70" s="24">
        <v>1.2648221343873518E-2</v>
      </c>
    </row>
    <row r="71" spans="1:5">
      <c r="C71" t="s">
        <v>805</v>
      </c>
      <c r="D71" t="s">
        <v>806</v>
      </c>
      <c r="E71" s="24">
        <v>4.7430830039525695E-3</v>
      </c>
    </row>
    <row r="72" spans="1:5">
      <c r="C72" t="s">
        <v>255</v>
      </c>
      <c r="D72" t="s">
        <v>256</v>
      </c>
      <c r="E72" s="24">
        <v>3.1620553359683794E-3</v>
      </c>
    </row>
    <row r="73" spans="1:5">
      <c r="C73" t="s">
        <v>832</v>
      </c>
      <c r="D73" t="s">
        <v>833</v>
      </c>
      <c r="E73" s="24">
        <v>4.7430830039525695E-3</v>
      </c>
    </row>
    <row r="74" spans="1:5">
      <c r="C74" t="s">
        <v>761</v>
      </c>
      <c r="D74" t="s">
        <v>762</v>
      </c>
      <c r="E74" s="24">
        <v>4.7430830039525695E-3</v>
      </c>
    </row>
    <row r="75" spans="1:5">
      <c r="C75" t="s">
        <v>747</v>
      </c>
      <c r="D75" t="s">
        <v>748</v>
      </c>
      <c r="E75" s="24">
        <v>4.7430830039525695E-3</v>
      </c>
    </row>
    <row r="76" spans="1:5">
      <c r="C76" t="s">
        <v>620</v>
      </c>
      <c r="D76" t="s">
        <v>621</v>
      </c>
      <c r="E76" s="24">
        <v>7.9051383399209481E-3</v>
      </c>
    </row>
    <row r="77" spans="1:5">
      <c r="C77" t="s">
        <v>835</v>
      </c>
      <c r="D77" t="s">
        <v>836</v>
      </c>
      <c r="E77" s="24">
        <v>4.7430830039525695E-3</v>
      </c>
    </row>
    <row r="78" spans="1:5">
      <c r="C78" t="s">
        <v>592</v>
      </c>
      <c r="D78" t="s">
        <v>593</v>
      </c>
      <c r="E78" s="24">
        <v>9.4861660079051391E-3</v>
      </c>
    </row>
    <row r="79" spans="1:5">
      <c r="C79" t="s">
        <v>536</v>
      </c>
      <c r="D79" t="s">
        <v>537</v>
      </c>
      <c r="E79" s="24">
        <v>1.5810276679841897E-3</v>
      </c>
    </row>
    <row r="80" spans="1:5">
      <c r="A80" s="14">
        <v>9558433756</v>
      </c>
      <c r="B80" t="s">
        <v>150</v>
      </c>
      <c r="C80" t="s">
        <v>27</v>
      </c>
      <c r="D80" t="s">
        <v>27</v>
      </c>
      <c r="E80" s="24">
        <v>4.0912143511733457E-3</v>
      </c>
    </row>
    <row r="81" spans="3:5">
      <c r="C81" t="s">
        <v>693</v>
      </c>
      <c r="D81" t="s">
        <v>694</v>
      </c>
      <c r="E81" s="24">
        <v>8.1843668627546631E-3</v>
      </c>
    </row>
    <row r="82" spans="3:5">
      <c r="C82" t="s">
        <v>440</v>
      </c>
      <c r="D82" t="s">
        <v>441</v>
      </c>
      <c r="E82" s="24">
        <v>4.0378341832705104E-3</v>
      </c>
    </row>
    <row r="83" spans="3:5">
      <c r="C83" t="s">
        <v>675</v>
      </c>
      <c r="D83" t="s">
        <v>676</v>
      </c>
      <c r="E83" s="24">
        <v>4.0378341832705104E-3</v>
      </c>
    </row>
    <row r="84" spans="3:5">
      <c r="C84" t="s">
        <v>413</v>
      </c>
      <c r="D84" t="s">
        <v>414</v>
      </c>
      <c r="E84" s="24">
        <v>4.0378341832705104E-3</v>
      </c>
    </row>
    <row r="85" spans="3:5">
      <c r="C85" t="s">
        <v>445</v>
      </c>
      <c r="D85" t="s">
        <v>446</v>
      </c>
      <c r="E85" s="24">
        <v>1.3324852804792684E-2</v>
      </c>
    </row>
    <row r="86" spans="3:5">
      <c r="C86" t="s">
        <v>411</v>
      </c>
      <c r="D86" t="s">
        <v>412</v>
      </c>
      <c r="E86" s="24">
        <v>4.0378341832705104E-3</v>
      </c>
    </row>
    <row r="87" spans="3:5">
      <c r="C87" t="s">
        <v>489</v>
      </c>
      <c r="D87" t="s">
        <v>490</v>
      </c>
      <c r="E87" s="24">
        <v>4.0378341832705104E-3</v>
      </c>
    </row>
    <row r="88" spans="3:5">
      <c r="C88" t="s">
        <v>487</v>
      </c>
      <c r="D88" t="s">
        <v>488</v>
      </c>
      <c r="E88" s="24">
        <v>4.0378341832705104E-3</v>
      </c>
    </row>
    <row r="89" spans="3:5">
      <c r="C89" t="s">
        <v>515</v>
      </c>
      <c r="D89" t="s">
        <v>516</v>
      </c>
      <c r="E89" s="24">
        <v>4.0378341832705104E-3</v>
      </c>
    </row>
    <row r="90" spans="3:5">
      <c r="C90" t="s">
        <v>654</v>
      </c>
      <c r="D90" t="s">
        <v>655</v>
      </c>
      <c r="E90" s="24">
        <v>2.7074970305767415E-2</v>
      </c>
    </row>
    <row r="91" spans="3:5">
      <c r="C91" t="s">
        <v>308</v>
      </c>
      <c r="D91" t="s">
        <v>309</v>
      </c>
      <c r="E91" s="24">
        <v>4.0378341832705104E-3</v>
      </c>
    </row>
    <row r="92" spans="3:5">
      <c r="C92" t="s">
        <v>777</v>
      </c>
      <c r="D92" t="s">
        <v>778</v>
      </c>
      <c r="E92" s="24">
        <v>4.0378341832705104E-3</v>
      </c>
    </row>
    <row r="93" spans="3:5">
      <c r="C93" t="s">
        <v>485</v>
      </c>
      <c r="D93" t="s">
        <v>486</v>
      </c>
      <c r="E93" s="24">
        <v>4.0378341832705104E-3</v>
      </c>
    </row>
    <row r="94" spans="3:5">
      <c r="C94" t="s">
        <v>496</v>
      </c>
      <c r="D94" t="s">
        <v>497</v>
      </c>
      <c r="E94" s="24">
        <v>4.0378341832705104E-3</v>
      </c>
    </row>
    <row r="95" spans="3:5">
      <c r="C95" t="s">
        <v>420</v>
      </c>
      <c r="D95" t="s">
        <v>421</v>
      </c>
      <c r="E95" s="24">
        <v>4.0378341832705104E-3</v>
      </c>
    </row>
    <row r="96" spans="3:5">
      <c r="C96" t="s">
        <v>261</v>
      </c>
      <c r="D96" t="s">
        <v>262</v>
      </c>
      <c r="E96" s="24">
        <v>4.0378341832705104E-3</v>
      </c>
    </row>
    <row r="97" spans="3:5">
      <c r="C97" t="s">
        <v>825</v>
      </c>
      <c r="D97" t="s">
        <v>826</v>
      </c>
      <c r="E97" s="24">
        <v>7.1947744611187258E-3</v>
      </c>
    </row>
    <row r="98" spans="3:5">
      <c r="C98" t="s">
        <v>362</v>
      </c>
      <c r="D98" t="s">
        <v>363</v>
      </c>
      <c r="E98" s="24">
        <v>4.0378341832705104E-3</v>
      </c>
    </row>
    <row r="99" spans="3:5">
      <c r="C99" t="s">
        <v>559</v>
      </c>
      <c r="D99" t="s">
        <v>560</v>
      </c>
      <c r="E99" s="24">
        <v>4.0378341832705104E-3</v>
      </c>
    </row>
    <row r="100" spans="3:5">
      <c r="C100" t="s">
        <v>711</v>
      </c>
      <c r="D100" t="s">
        <v>712</v>
      </c>
      <c r="E100" s="24">
        <v>1.0522757394970281E-2</v>
      </c>
    </row>
    <row r="101" spans="3:5">
      <c r="C101" t="s">
        <v>127</v>
      </c>
      <c r="D101" t="s">
        <v>128</v>
      </c>
      <c r="E101" s="24">
        <v>1.8574037243044347E-3</v>
      </c>
    </row>
    <row r="102" spans="3:5">
      <c r="C102" t="s">
        <v>393</v>
      </c>
      <c r="D102" t="s">
        <v>394</v>
      </c>
      <c r="E102" s="24">
        <v>4.0378341832705104E-3</v>
      </c>
    </row>
    <row r="103" spans="3:5">
      <c r="C103" t="s">
        <v>500</v>
      </c>
      <c r="D103" t="s">
        <v>501</v>
      </c>
      <c r="E103" s="24">
        <v>4.0378341832705104E-3</v>
      </c>
    </row>
    <row r="104" spans="3:5">
      <c r="C104" t="s">
        <v>479</v>
      </c>
      <c r="D104" t="s">
        <v>480</v>
      </c>
      <c r="E104" s="24">
        <v>4.0378341832705104E-3</v>
      </c>
    </row>
    <row r="105" spans="3:5">
      <c r="C105" t="s">
        <v>192</v>
      </c>
      <c r="D105" t="s">
        <v>193</v>
      </c>
      <c r="E105" s="24">
        <v>6.3878536779339481E-2</v>
      </c>
    </row>
    <row r="106" spans="3:5">
      <c r="C106" t="s">
        <v>257</v>
      </c>
      <c r="D106" t="s">
        <v>258</v>
      </c>
      <c r="E106" s="24">
        <v>1.9785387498025501E-2</v>
      </c>
    </row>
    <row r="107" spans="3:5">
      <c r="C107" t="s">
        <v>532</v>
      </c>
      <c r="D107" t="s">
        <v>533</v>
      </c>
      <c r="E107" s="24">
        <v>4.0378341832705104E-3</v>
      </c>
    </row>
    <row r="108" spans="3:5">
      <c r="C108" t="s">
        <v>707</v>
      </c>
      <c r="D108" t="s">
        <v>708</v>
      </c>
      <c r="E108" s="24">
        <v>1.0327891517285647E-2</v>
      </c>
    </row>
    <row r="109" spans="3:5">
      <c r="C109" t="s">
        <v>245</v>
      </c>
      <c r="D109" t="s">
        <v>246</v>
      </c>
      <c r="E109" s="24">
        <v>4.0378341832705104E-3</v>
      </c>
    </row>
    <row r="110" spans="3:5">
      <c r="C110" t="s">
        <v>728</v>
      </c>
      <c r="D110" t="s">
        <v>729</v>
      </c>
      <c r="E110" s="24">
        <v>2.4227005099623063E-2</v>
      </c>
    </row>
    <row r="111" spans="3:5">
      <c r="C111" t="s">
        <v>69</v>
      </c>
      <c r="D111" t="s">
        <v>70</v>
      </c>
      <c r="E111" s="24">
        <v>1.0902152294830377E-3</v>
      </c>
    </row>
    <row r="112" spans="3:5">
      <c r="C112" t="s">
        <v>325</v>
      </c>
      <c r="D112" t="s">
        <v>326</v>
      </c>
      <c r="E112" s="24">
        <v>4.0378341832705104E-3</v>
      </c>
    </row>
    <row r="113" spans="3:5">
      <c r="C113" t="s">
        <v>447</v>
      </c>
      <c r="D113" t="s">
        <v>448</v>
      </c>
      <c r="E113" s="24">
        <v>4.0378341832705104E-3</v>
      </c>
    </row>
    <row r="114" spans="3:5">
      <c r="C114" t="s">
        <v>648</v>
      </c>
      <c r="D114" t="s">
        <v>649</v>
      </c>
      <c r="E114" s="24">
        <v>4.0378341832705104E-3</v>
      </c>
    </row>
    <row r="115" spans="3:5">
      <c r="C115" t="s">
        <v>658</v>
      </c>
      <c r="D115" t="s">
        <v>659</v>
      </c>
      <c r="E115" s="24">
        <v>4.0378341832705104E-3</v>
      </c>
    </row>
    <row r="116" spans="3:5">
      <c r="C116" t="s">
        <v>622</v>
      </c>
      <c r="D116" t="s">
        <v>623</v>
      </c>
      <c r="E116" s="24">
        <v>8.1843668627546631E-3</v>
      </c>
    </row>
    <row r="117" spans="3:5">
      <c r="C117" t="s">
        <v>563</v>
      </c>
      <c r="D117" t="s">
        <v>564</v>
      </c>
      <c r="E117" s="24">
        <v>1.2113502549811531E-2</v>
      </c>
    </row>
    <row r="118" spans="3:5">
      <c r="C118" t="s">
        <v>506</v>
      </c>
      <c r="D118" t="s">
        <v>507</v>
      </c>
      <c r="E118" s="24">
        <v>4.0378341832705104E-3</v>
      </c>
    </row>
    <row r="119" spans="3:5">
      <c r="C119" t="s">
        <v>813</v>
      </c>
      <c r="D119" t="s">
        <v>814</v>
      </c>
      <c r="E119" s="24">
        <v>1.3445745560239803E-2</v>
      </c>
    </row>
    <row r="120" spans="3:5">
      <c r="C120" t="s">
        <v>643</v>
      </c>
      <c r="D120" t="s">
        <v>644</v>
      </c>
      <c r="E120" s="24">
        <v>9.9381597619163774E-3</v>
      </c>
    </row>
    <row r="121" spans="3:5">
      <c r="C121" t="s">
        <v>364</v>
      </c>
      <c r="D121" t="s">
        <v>365</v>
      </c>
      <c r="E121" s="24">
        <v>4.0378341832705104E-3</v>
      </c>
    </row>
    <row r="122" spans="3:5">
      <c r="C122" t="s">
        <v>775</v>
      </c>
      <c r="D122" t="s">
        <v>776</v>
      </c>
      <c r="E122" s="24">
        <v>4.0378341832705104E-3</v>
      </c>
    </row>
    <row r="123" spans="3:5">
      <c r="C123" t="s">
        <v>387</v>
      </c>
      <c r="D123" t="s">
        <v>388</v>
      </c>
      <c r="E123" s="24">
        <v>4.0378341832705104E-3</v>
      </c>
    </row>
    <row r="124" spans="3:5">
      <c r="C124" t="s">
        <v>749</v>
      </c>
      <c r="D124" t="s">
        <v>750</v>
      </c>
      <c r="E124" s="24">
        <v>6.6254398412775835E-3</v>
      </c>
    </row>
    <row r="125" spans="3:5">
      <c r="C125" t="s">
        <v>526</v>
      </c>
      <c r="D125" t="s">
        <v>527</v>
      </c>
      <c r="E125" s="24">
        <v>4.0378341832705104E-3</v>
      </c>
    </row>
    <row r="126" spans="3:5">
      <c r="C126" t="s">
        <v>652</v>
      </c>
      <c r="D126" t="s">
        <v>653</v>
      </c>
      <c r="E126" s="24">
        <v>4.0378341832705104E-3</v>
      </c>
    </row>
    <row r="127" spans="3:5">
      <c r="C127" t="s">
        <v>259</v>
      </c>
      <c r="D127" t="s">
        <v>260</v>
      </c>
      <c r="E127" s="24">
        <v>4.0378341832705104E-3</v>
      </c>
    </row>
    <row r="128" spans="3:5">
      <c r="C128" t="s">
        <v>267</v>
      </c>
      <c r="D128" t="s">
        <v>268</v>
      </c>
      <c r="E128" s="24">
        <v>4.0378341832705104E-3</v>
      </c>
    </row>
    <row r="129" spans="3:5">
      <c r="C129" t="s">
        <v>650</v>
      </c>
      <c r="D129" t="s">
        <v>651</v>
      </c>
      <c r="E129" s="24">
        <v>4.0378341832705104E-3</v>
      </c>
    </row>
    <row r="130" spans="3:5">
      <c r="C130" t="s">
        <v>331</v>
      </c>
      <c r="D130" t="s">
        <v>332</v>
      </c>
      <c r="E130" s="24">
        <v>4.0378341832705104E-3</v>
      </c>
    </row>
    <row r="131" spans="3:5">
      <c r="C131" t="s">
        <v>274</v>
      </c>
      <c r="D131" t="s">
        <v>275</v>
      </c>
      <c r="E131" s="24">
        <v>4.0378341832705104E-3</v>
      </c>
    </row>
    <row r="132" spans="3:5">
      <c r="C132" t="s">
        <v>333</v>
      </c>
      <c r="D132" t="s">
        <v>334</v>
      </c>
      <c r="E132" s="24">
        <v>4.0378341832705104E-3</v>
      </c>
    </row>
    <row r="133" spans="3:5">
      <c r="C133" t="s">
        <v>474</v>
      </c>
      <c r="D133" t="s">
        <v>475</v>
      </c>
      <c r="E133" s="24">
        <v>4.0378341832705104E-3</v>
      </c>
    </row>
    <row r="134" spans="3:5">
      <c r="C134" t="s">
        <v>366</v>
      </c>
      <c r="D134" t="s">
        <v>367</v>
      </c>
      <c r="E134" s="24">
        <v>4.0378341832705104E-3</v>
      </c>
    </row>
    <row r="135" spans="3:5">
      <c r="C135" t="s">
        <v>465</v>
      </c>
      <c r="D135" t="s">
        <v>466</v>
      </c>
      <c r="E135" s="24">
        <v>4.0378341832705104E-3</v>
      </c>
    </row>
    <row r="136" spans="3:5">
      <c r="C136" t="s">
        <v>509</v>
      </c>
      <c r="D136" t="s">
        <v>510</v>
      </c>
      <c r="E136" s="24">
        <v>4.0378341832705104E-3</v>
      </c>
    </row>
    <row r="137" spans="3:5">
      <c r="C137" t="s">
        <v>491</v>
      </c>
      <c r="D137" t="s">
        <v>492</v>
      </c>
      <c r="E137" s="24">
        <v>4.0378341832705104E-3</v>
      </c>
    </row>
    <row r="138" spans="3:5">
      <c r="C138" t="s">
        <v>557</v>
      </c>
      <c r="D138" t="s">
        <v>558</v>
      </c>
      <c r="E138" s="24">
        <v>4.0378341832705104E-3</v>
      </c>
    </row>
    <row r="139" spans="3:5">
      <c r="C139" t="s">
        <v>677</v>
      </c>
      <c r="D139" t="s">
        <v>678</v>
      </c>
      <c r="E139" s="24">
        <v>4.0378341832705104E-3</v>
      </c>
    </row>
    <row r="140" spans="3:5">
      <c r="C140" t="s">
        <v>405</v>
      </c>
      <c r="D140" t="s">
        <v>406</v>
      </c>
      <c r="E140" s="24">
        <v>4.0378341832705104E-3</v>
      </c>
    </row>
    <row r="141" spans="3:5">
      <c r="C141" t="s">
        <v>453</v>
      </c>
      <c r="D141" t="s">
        <v>454</v>
      </c>
      <c r="E141" s="24">
        <v>4.0378341832705104E-3</v>
      </c>
    </row>
    <row r="142" spans="3:5">
      <c r="C142" t="s">
        <v>504</v>
      </c>
      <c r="D142" t="s">
        <v>505</v>
      </c>
      <c r="E142" s="24">
        <v>4.0378341832705104E-3</v>
      </c>
    </row>
    <row r="143" spans="3:5">
      <c r="C143" t="s">
        <v>524</v>
      </c>
      <c r="D143" t="s">
        <v>525</v>
      </c>
      <c r="E143" s="24">
        <v>4.0378341832705104E-3</v>
      </c>
    </row>
    <row r="144" spans="3:5">
      <c r="C144" t="s">
        <v>547</v>
      </c>
      <c r="D144" t="s">
        <v>548</v>
      </c>
      <c r="E144" s="24">
        <v>4.0378341832705104E-3</v>
      </c>
    </row>
    <row r="145" spans="3:5">
      <c r="C145" t="s">
        <v>353</v>
      </c>
      <c r="D145" t="s">
        <v>354</v>
      </c>
      <c r="E145" s="24">
        <v>4.0378341832705104E-3</v>
      </c>
    </row>
    <row r="146" spans="3:5">
      <c r="C146" t="s">
        <v>636</v>
      </c>
      <c r="D146" t="s">
        <v>637</v>
      </c>
      <c r="E146" s="24">
        <v>4.0378341832705104E-3</v>
      </c>
    </row>
    <row r="147" spans="3:5">
      <c r="C147" t="s">
        <v>371</v>
      </c>
      <c r="D147" t="s">
        <v>372</v>
      </c>
      <c r="E147" s="24">
        <v>1.7976437783920312E-3</v>
      </c>
    </row>
    <row r="148" spans="3:5">
      <c r="C148" t="s">
        <v>477</v>
      </c>
      <c r="D148" t="s">
        <v>478</v>
      </c>
      <c r="E148" s="24">
        <v>4.0378341832705104E-3</v>
      </c>
    </row>
    <row r="149" spans="3:5">
      <c r="C149" t="s">
        <v>790</v>
      </c>
      <c r="D149" t="s">
        <v>791</v>
      </c>
      <c r="E149" s="24">
        <v>4.0378341832705104E-3</v>
      </c>
    </row>
    <row r="150" spans="3:5">
      <c r="C150" t="s">
        <v>534</v>
      </c>
      <c r="D150" t="s">
        <v>535</v>
      </c>
      <c r="E150" s="24">
        <v>4.0378341832705104E-3</v>
      </c>
    </row>
    <row r="151" spans="3:5">
      <c r="C151" t="s">
        <v>385</v>
      </c>
      <c r="D151" t="s">
        <v>386</v>
      </c>
      <c r="E151" s="24">
        <v>4.0378341832705104E-3</v>
      </c>
    </row>
    <row r="152" spans="3:5">
      <c r="C152" t="s">
        <v>240</v>
      </c>
      <c r="D152" t="s">
        <v>241</v>
      </c>
      <c r="E152" s="24">
        <v>1.6797390202405323E-3</v>
      </c>
    </row>
    <row r="153" spans="3:5">
      <c r="C153" t="s">
        <v>283</v>
      </c>
      <c r="D153" t="s">
        <v>284</v>
      </c>
      <c r="E153" s="24">
        <v>4.0378341832705104E-3</v>
      </c>
    </row>
    <row r="154" spans="3:5">
      <c r="C154" t="s">
        <v>530</v>
      </c>
      <c r="D154" t="s">
        <v>531</v>
      </c>
      <c r="E154" s="24">
        <v>4.0378341832705104E-3</v>
      </c>
    </row>
    <row r="155" spans="3:5">
      <c r="C155" t="s">
        <v>349</v>
      </c>
      <c r="D155" t="s">
        <v>350</v>
      </c>
      <c r="E155" s="24">
        <v>4.0378341832705104E-3</v>
      </c>
    </row>
    <row r="156" spans="3:5">
      <c r="C156" t="s">
        <v>696</v>
      </c>
      <c r="D156" t="s">
        <v>697</v>
      </c>
      <c r="E156" s="24">
        <v>1.0912489150339549E-2</v>
      </c>
    </row>
    <row r="157" spans="3:5">
      <c r="C157" t="s">
        <v>163</v>
      </c>
      <c r="D157" t="s">
        <v>164</v>
      </c>
      <c r="E157" s="24">
        <v>4.0378341832705104E-3</v>
      </c>
    </row>
    <row r="158" spans="3:5">
      <c r="C158" t="s">
        <v>351</v>
      </c>
      <c r="D158" t="s">
        <v>352</v>
      </c>
      <c r="E158" s="24">
        <v>4.0378341832705104E-3</v>
      </c>
    </row>
    <row r="159" spans="3:5">
      <c r="C159" t="s">
        <v>457</v>
      </c>
      <c r="D159" t="s">
        <v>458</v>
      </c>
      <c r="E159" s="24">
        <v>4.0378341832705104E-3</v>
      </c>
    </row>
    <row r="160" spans="3:5">
      <c r="C160" t="s">
        <v>613</v>
      </c>
      <c r="D160" t="s">
        <v>614</v>
      </c>
      <c r="E160" s="24">
        <v>1.0912489150339549E-2</v>
      </c>
    </row>
    <row r="161" spans="3:5">
      <c r="C161" t="s">
        <v>800</v>
      </c>
      <c r="D161" t="s">
        <v>801</v>
      </c>
      <c r="E161" s="24">
        <v>4.0378341832705104E-3</v>
      </c>
    </row>
    <row r="162" spans="3:5">
      <c r="C162" t="s">
        <v>502</v>
      </c>
      <c r="D162" t="s">
        <v>503</v>
      </c>
      <c r="E162" s="24">
        <v>4.0378341832705104E-3</v>
      </c>
    </row>
    <row r="163" spans="3:5">
      <c r="C163" t="s">
        <v>554</v>
      </c>
      <c r="D163" t="s">
        <v>555</v>
      </c>
      <c r="E163" s="24">
        <v>4.0378341832705104E-3</v>
      </c>
    </row>
    <row r="164" spans="3:5">
      <c r="C164" t="s">
        <v>312</v>
      </c>
      <c r="D164" t="s">
        <v>313</v>
      </c>
      <c r="E164" s="24">
        <v>4.0378341832705104E-3</v>
      </c>
    </row>
    <row r="165" spans="3:5">
      <c r="C165" t="s">
        <v>318</v>
      </c>
      <c r="D165" t="s">
        <v>319</v>
      </c>
      <c r="E165" s="24">
        <v>4.0378341832705104E-3</v>
      </c>
    </row>
    <row r="166" spans="3:5">
      <c r="C166" t="s">
        <v>415</v>
      </c>
      <c r="D166" t="s">
        <v>416</v>
      </c>
      <c r="E166" s="24">
        <v>4.0378341832705104E-3</v>
      </c>
    </row>
    <row r="167" spans="3:5">
      <c r="C167" t="s">
        <v>251</v>
      </c>
      <c r="D167" t="s">
        <v>252</v>
      </c>
      <c r="E167" s="24">
        <v>4.0378341832705104E-3</v>
      </c>
    </row>
    <row r="168" spans="3:5">
      <c r="C168" t="s">
        <v>199</v>
      </c>
      <c r="D168" t="s">
        <v>200</v>
      </c>
      <c r="E168" s="24">
        <v>4.0378341832705104E-3</v>
      </c>
    </row>
    <row r="169" spans="3:5">
      <c r="C169" t="s">
        <v>751</v>
      </c>
      <c r="D169" t="s">
        <v>752</v>
      </c>
      <c r="E169" s="24">
        <v>1.0327891517285647E-2</v>
      </c>
    </row>
    <row r="170" spans="3:5">
      <c r="C170" t="s">
        <v>494</v>
      </c>
      <c r="D170" t="s">
        <v>495</v>
      </c>
      <c r="E170" s="24">
        <v>4.0378341832705104E-3</v>
      </c>
    </row>
    <row r="171" spans="3:5">
      <c r="C171" t="s">
        <v>702</v>
      </c>
      <c r="D171" t="s">
        <v>703</v>
      </c>
      <c r="E171" s="24">
        <v>1.0912489150339549E-2</v>
      </c>
    </row>
    <row r="172" spans="3:5">
      <c r="C172" t="s">
        <v>467</v>
      </c>
      <c r="D172" t="s">
        <v>468</v>
      </c>
      <c r="E172" s="24">
        <v>4.0378341832705104E-3</v>
      </c>
    </row>
    <row r="173" spans="3:5">
      <c r="C173" t="s">
        <v>225</v>
      </c>
      <c r="D173" t="s">
        <v>226</v>
      </c>
      <c r="E173" s="24">
        <v>4.0378341832705104E-3</v>
      </c>
    </row>
    <row r="174" spans="3:5">
      <c r="C174" t="s">
        <v>368</v>
      </c>
      <c r="D174" t="s">
        <v>369</v>
      </c>
      <c r="E174" s="24">
        <v>4.0378341832705104E-3</v>
      </c>
    </row>
    <row r="175" spans="3:5">
      <c r="C175" t="s">
        <v>429</v>
      </c>
      <c r="D175" t="s">
        <v>430</v>
      </c>
      <c r="E175" s="24">
        <v>4.0378341832705104E-3</v>
      </c>
    </row>
    <row r="176" spans="3:5">
      <c r="C176" t="s">
        <v>451</v>
      </c>
      <c r="D176" t="s">
        <v>452</v>
      </c>
      <c r="E176" s="24">
        <v>4.0378341832705104E-3</v>
      </c>
    </row>
    <row r="177" spans="3:5">
      <c r="C177" t="s">
        <v>461</v>
      </c>
      <c r="D177" t="s">
        <v>462</v>
      </c>
      <c r="E177" s="24">
        <v>4.0378341832705104E-3</v>
      </c>
    </row>
    <row r="178" spans="3:5">
      <c r="C178" t="s">
        <v>316</v>
      </c>
      <c r="D178" t="s">
        <v>317</v>
      </c>
      <c r="E178" s="24">
        <v>4.0378341832705104E-3</v>
      </c>
    </row>
    <row r="179" spans="3:5">
      <c r="C179" t="s">
        <v>757</v>
      </c>
      <c r="D179" t="s">
        <v>758</v>
      </c>
      <c r="E179" s="24">
        <v>1.0133025639601011E-2</v>
      </c>
    </row>
    <row r="180" spans="3:5">
      <c r="C180" t="s">
        <v>314</v>
      </c>
      <c r="D180" t="s">
        <v>315</v>
      </c>
      <c r="E180" s="24">
        <v>4.0378341832705104E-3</v>
      </c>
    </row>
    <row r="181" spans="3:5">
      <c r="C181" t="s">
        <v>247</v>
      </c>
      <c r="D181" t="s">
        <v>248</v>
      </c>
      <c r="E181" s="24">
        <v>4.0378341832705104E-3</v>
      </c>
    </row>
    <row r="182" spans="3:5">
      <c r="C182" t="s">
        <v>285</v>
      </c>
      <c r="D182" t="s">
        <v>286</v>
      </c>
      <c r="E182" s="24">
        <v>4.0378341832705104E-3</v>
      </c>
    </row>
    <row r="183" spans="3:5">
      <c r="C183" t="s">
        <v>522</v>
      </c>
      <c r="D183" t="s">
        <v>523</v>
      </c>
      <c r="E183" s="24">
        <v>4.0378341832705104E-3</v>
      </c>
    </row>
    <row r="184" spans="3:5">
      <c r="C184" t="s">
        <v>705</v>
      </c>
      <c r="D184" t="s">
        <v>706</v>
      </c>
      <c r="E184" s="24">
        <v>1.0912489150339549E-2</v>
      </c>
    </row>
    <row r="185" spans="3:5">
      <c r="C185" t="s">
        <v>343</v>
      </c>
      <c r="D185" t="s">
        <v>344</v>
      </c>
      <c r="E185" s="24">
        <v>4.0378341832705104E-3</v>
      </c>
    </row>
    <row r="186" spans="3:5">
      <c r="C186" t="s">
        <v>335</v>
      </c>
      <c r="D186" t="s">
        <v>336</v>
      </c>
      <c r="E186" s="24">
        <v>4.0378341832705104E-3</v>
      </c>
    </row>
    <row r="187" spans="3:5">
      <c r="C187" t="s">
        <v>442</v>
      </c>
      <c r="D187" t="s">
        <v>443</v>
      </c>
      <c r="E187" s="24">
        <v>4.0378341832705104E-3</v>
      </c>
    </row>
    <row r="188" spans="3:5">
      <c r="C188" t="s">
        <v>151</v>
      </c>
      <c r="D188" t="s">
        <v>152</v>
      </c>
      <c r="E188" s="24">
        <v>4.0378341832705104E-3</v>
      </c>
    </row>
    <row r="189" spans="3:5">
      <c r="C189" t="s">
        <v>417</v>
      </c>
      <c r="D189" t="s">
        <v>418</v>
      </c>
      <c r="E189" s="24">
        <v>4.0378341832705104E-3</v>
      </c>
    </row>
    <row r="190" spans="3:5">
      <c r="C190" t="s">
        <v>373</v>
      </c>
      <c r="D190" t="s">
        <v>374</v>
      </c>
      <c r="E190" s="24">
        <v>4.0378341832705104E-3</v>
      </c>
    </row>
    <row r="191" spans="3:5">
      <c r="C191" t="s">
        <v>327</v>
      </c>
      <c r="D191" t="s">
        <v>328</v>
      </c>
      <c r="E191" s="24">
        <v>4.0378341832705104E-3</v>
      </c>
    </row>
    <row r="192" spans="3:5">
      <c r="C192" t="s">
        <v>403</v>
      </c>
      <c r="D192" t="s">
        <v>404</v>
      </c>
      <c r="E192" s="24">
        <v>4.0378341832705104E-3</v>
      </c>
    </row>
    <row r="193" spans="3:5">
      <c r="C193" t="s">
        <v>345</v>
      </c>
      <c r="D193" t="s">
        <v>346</v>
      </c>
      <c r="E193" s="24">
        <v>4.0378341832705104E-3</v>
      </c>
    </row>
    <row r="194" spans="3:5">
      <c r="C194" t="s">
        <v>783</v>
      </c>
      <c r="D194" t="s">
        <v>784</v>
      </c>
      <c r="E194" s="24">
        <v>1.0912489150339549E-2</v>
      </c>
    </row>
    <row r="195" spans="3:5">
      <c r="C195" t="s">
        <v>679</v>
      </c>
      <c r="D195" t="s">
        <v>680</v>
      </c>
      <c r="E195" s="24">
        <v>4.0378341832705104E-3</v>
      </c>
    </row>
    <row r="196" spans="3:5">
      <c r="C196" t="s">
        <v>158</v>
      </c>
      <c r="D196" t="s">
        <v>159</v>
      </c>
      <c r="E196" s="24">
        <v>5.7483414999875637E-2</v>
      </c>
    </row>
    <row r="197" spans="3:5">
      <c r="C197" t="s">
        <v>277</v>
      </c>
      <c r="D197" t="s">
        <v>278</v>
      </c>
      <c r="E197" s="24">
        <v>1.2113502549811531E-2</v>
      </c>
    </row>
    <row r="198" spans="3:5">
      <c r="C198" t="s">
        <v>383</v>
      </c>
      <c r="D198" t="s">
        <v>384</v>
      </c>
      <c r="E198" s="24">
        <v>2.4227005099623062E-3</v>
      </c>
    </row>
    <row r="199" spans="3:5">
      <c r="C199" t="s">
        <v>233</v>
      </c>
      <c r="D199" t="s">
        <v>234</v>
      </c>
      <c r="E199" s="24">
        <v>9.6884035663443613E-2</v>
      </c>
    </row>
    <row r="200" spans="3:5">
      <c r="C200" t="s">
        <v>660</v>
      </c>
      <c r="D200" t="s">
        <v>661</v>
      </c>
      <c r="E200" s="24">
        <v>1.0912489150339549E-2</v>
      </c>
    </row>
    <row r="201" spans="3:5">
      <c r="C201" t="s">
        <v>310</v>
      </c>
      <c r="D201" t="s">
        <v>311</v>
      </c>
      <c r="E201" s="24">
        <v>4.0378341832705104E-3</v>
      </c>
    </row>
    <row r="202" spans="3:5">
      <c r="C202" t="s">
        <v>518</v>
      </c>
      <c r="D202" t="s">
        <v>519</v>
      </c>
      <c r="E202" s="24">
        <v>4.0378341832705104E-3</v>
      </c>
    </row>
    <row r="203" spans="3:5">
      <c r="C203" t="s">
        <v>561</v>
      </c>
      <c r="D203" t="s">
        <v>562</v>
      </c>
      <c r="E203" s="24">
        <v>4.0378341832705104E-3</v>
      </c>
    </row>
    <row r="204" spans="3:5">
      <c r="C204" t="s">
        <v>337</v>
      </c>
      <c r="D204" t="s">
        <v>338</v>
      </c>
      <c r="E204" s="24">
        <v>4.0378341832705104E-3</v>
      </c>
    </row>
    <row r="205" spans="3:5">
      <c r="C205" t="s">
        <v>646</v>
      </c>
      <c r="D205" t="s">
        <v>647</v>
      </c>
      <c r="E205" s="24">
        <v>4.0378341832705104E-3</v>
      </c>
    </row>
    <row r="206" spans="3:5">
      <c r="C206" t="s">
        <v>687</v>
      </c>
      <c r="D206" t="s">
        <v>688</v>
      </c>
      <c r="E206" s="24">
        <v>1.0133025639601011E-2</v>
      </c>
    </row>
    <row r="207" spans="3:5">
      <c r="C207" t="s">
        <v>401</v>
      </c>
      <c r="D207" t="s">
        <v>402</v>
      </c>
      <c r="E207" s="24">
        <v>4.0378341832705104E-3</v>
      </c>
    </row>
    <row r="208" spans="3:5">
      <c r="C208" t="s">
        <v>481</v>
      </c>
      <c r="D208" t="s">
        <v>482</v>
      </c>
      <c r="E208" s="24">
        <v>4.0378341832705104E-3</v>
      </c>
    </row>
    <row r="209" spans="3:5">
      <c r="C209" t="s">
        <v>472</v>
      </c>
      <c r="D209" t="s">
        <v>473</v>
      </c>
      <c r="E209" s="24">
        <v>4.0378341832705104E-3</v>
      </c>
    </row>
    <row r="210" spans="3:5">
      <c r="C210" t="s">
        <v>347</v>
      </c>
      <c r="D210" t="s">
        <v>348</v>
      </c>
      <c r="E210" s="24">
        <v>4.0378341832705104E-3</v>
      </c>
    </row>
    <row r="211" spans="3:5">
      <c r="C211" t="s">
        <v>469</v>
      </c>
      <c r="D211" t="s">
        <v>470</v>
      </c>
      <c r="E211" s="24">
        <v>4.0378341832705104E-3</v>
      </c>
    </row>
    <row r="212" spans="3:5">
      <c r="C212" t="s">
        <v>483</v>
      </c>
      <c r="D212" t="s">
        <v>484</v>
      </c>
      <c r="E212" s="24">
        <v>4.0378341832705104E-3</v>
      </c>
    </row>
    <row r="213" spans="3:5">
      <c r="C213" t="s">
        <v>788</v>
      </c>
      <c r="D213" t="s">
        <v>789</v>
      </c>
      <c r="E213" s="24">
        <v>4.0378341832705104E-3</v>
      </c>
    </row>
    <row r="214" spans="3:5">
      <c r="C214" t="s">
        <v>802</v>
      </c>
      <c r="D214" t="s">
        <v>803</v>
      </c>
      <c r="E214" s="24">
        <v>1.2113502549811531E-2</v>
      </c>
    </row>
    <row r="215" spans="3:5">
      <c r="C215" t="s">
        <v>513</v>
      </c>
      <c r="D215" t="s">
        <v>514</v>
      </c>
      <c r="E215" s="24">
        <v>4.0378341832705104E-3</v>
      </c>
    </row>
    <row r="216" spans="3:5">
      <c r="C216" t="s">
        <v>291</v>
      </c>
      <c r="D216" t="s">
        <v>292</v>
      </c>
      <c r="E216" s="24">
        <v>4.0378341832705104E-3</v>
      </c>
    </row>
    <row r="217" spans="3:5">
      <c r="C217" t="s">
        <v>830</v>
      </c>
      <c r="D217" t="s">
        <v>831</v>
      </c>
      <c r="E217" s="24">
        <v>1.0912489150339549E-2</v>
      </c>
    </row>
    <row r="218" spans="3:5">
      <c r="C218" t="s">
        <v>391</v>
      </c>
      <c r="D218" t="s">
        <v>392</v>
      </c>
      <c r="E218" s="24">
        <v>4.0378341832705104E-3</v>
      </c>
    </row>
    <row r="219" spans="3:5">
      <c r="C219" t="s">
        <v>725</v>
      </c>
      <c r="D219" t="s">
        <v>726</v>
      </c>
      <c r="E219" s="24">
        <v>1.4420074948662976E-2</v>
      </c>
    </row>
    <row r="220" spans="3:5">
      <c r="C220" t="s">
        <v>463</v>
      </c>
      <c r="D220" t="s">
        <v>464</v>
      </c>
      <c r="E220" s="24">
        <v>4.0378341832705104E-3</v>
      </c>
    </row>
    <row r="221" spans="3:5">
      <c r="C221" t="s">
        <v>389</v>
      </c>
      <c r="D221" t="s">
        <v>390</v>
      </c>
      <c r="E221" s="24">
        <v>4.0378341832705104E-3</v>
      </c>
    </row>
    <row r="222" spans="3:5">
      <c r="C222" t="s">
        <v>669</v>
      </c>
      <c r="D222" t="s">
        <v>670</v>
      </c>
      <c r="E222" s="24">
        <v>4.0378341832705104E-3</v>
      </c>
    </row>
    <row r="223" spans="3:5">
      <c r="C223" t="s">
        <v>407</v>
      </c>
      <c r="D223" t="s">
        <v>408</v>
      </c>
      <c r="E223" s="24">
        <v>4.0378341832705104E-3</v>
      </c>
    </row>
    <row r="224" spans="3:5">
      <c r="C224" t="s">
        <v>409</v>
      </c>
      <c r="D224" t="s">
        <v>410</v>
      </c>
      <c r="E224" s="24">
        <v>4.0378341832705104E-3</v>
      </c>
    </row>
    <row r="225" spans="1:5">
      <c r="C225" t="s">
        <v>449</v>
      </c>
      <c r="D225" t="s">
        <v>450</v>
      </c>
      <c r="E225" s="24">
        <v>4.0378341832705104E-3</v>
      </c>
    </row>
    <row r="226" spans="1:5">
      <c r="C226" t="s">
        <v>520</v>
      </c>
      <c r="D226" t="s">
        <v>521</v>
      </c>
      <c r="E226" s="24">
        <v>4.0378341832705104E-3</v>
      </c>
    </row>
    <row r="227" spans="1:5">
      <c r="A227" s="14">
        <v>74997190730</v>
      </c>
      <c r="B227" t="s">
        <v>271</v>
      </c>
      <c r="C227" t="s">
        <v>27</v>
      </c>
      <c r="D227" t="s">
        <v>27</v>
      </c>
      <c r="E227" s="24">
        <v>1.5270066394248683E-3</v>
      </c>
    </row>
    <row r="228" spans="1:5">
      <c r="C228" t="s">
        <v>272</v>
      </c>
      <c r="D228" t="s">
        <v>273</v>
      </c>
      <c r="E228" s="24">
        <v>1.6288070820531929E-2</v>
      </c>
    </row>
    <row r="229" spans="1:5">
      <c r="C229" t="s">
        <v>541</v>
      </c>
      <c r="D229" t="s">
        <v>542</v>
      </c>
      <c r="E229" s="24">
        <v>1.6288070820531929E-2</v>
      </c>
    </row>
    <row r="230" spans="1:5">
      <c r="C230" t="s">
        <v>341</v>
      </c>
      <c r="D230" t="s">
        <v>342</v>
      </c>
      <c r="E230" s="24">
        <v>3.2576141641063858E-2</v>
      </c>
    </row>
    <row r="231" spans="1:5">
      <c r="C231" t="s">
        <v>321</v>
      </c>
      <c r="D231" t="s">
        <v>322</v>
      </c>
      <c r="E231" s="24">
        <v>3.2576141641063858E-2</v>
      </c>
    </row>
    <row r="232" spans="1:5">
      <c r="C232" t="s">
        <v>633</v>
      </c>
      <c r="D232" t="s">
        <v>634</v>
      </c>
      <c r="E232" s="24">
        <v>1.6288070820531929E-2</v>
      </c>
    </row>
    <row r="233" spans="1:5">
      <c r="C233" t="s">
        <v>269</v>
      </c>
      <c r="D233" t="s">
        <v>270</v>
      </c>
      <c r="E233" s="24">
        <v>0.42350409339579814</v>
      </c>
    </row>
    <row r="234" spans="1:5">
      <c r="C234" t="s">
        <v>233</v>
      </c>
      <c r="D234" t="s">
        <v>234</v>
      </c>
      <c r="E234" s="24">
        <v>0.39580012093892586</v>
      </c>
    </row>
    <row r="235" spans="1:5">
      <c r="C235" t="s">
        <v>715</v>
      </c>
      <c r="D235" t="s">
        <v>556</v>
      </c>
      <c r="E235" s="24">
        <v>3.2576141641063858E-2</v>
      </c>
    </row>
    <row r="236" spans="1:5">
      <c r="C236" t="s">
        <v>493</v>
      </c>
      <c r="D236" t="s">
        <v>203</v>
      </c>
      <c r="E236" s="24">
        <v>1.6288070820531929E-2</v>
      </c>
    </row>
    <row r="237" spans="1:5">
      <c r="C237" t="s">
        <v>455</v>
      </c>
      <c r="D237" t="s">
        <v>456</v>
      </c>
      <c r="E237" s="24">
        <v>1.6288070820531929E-2</v>
      </c>
    </row>
    <row r="238" spans="1:5">
      <c r="A238" s="14">
        <v>85818461734</v>
      </c>
      <c r="B238" t="s">
        <v>276</v>
      </c>
      <c r="C238" t="s">
        <v>27</v>
      </c>
      <c r="D238" t="s">
        <v>27</v>
      </c>
      <c r="E238" s="24">
        <v>1.4880622238378572E-3</v>
      </c>
    </row>
    <row r="239" spans="1:5">
      <c r="C239" t="s">
        <v>818</v>
      </c>
      <c r="D239" t="s">
        <v>819</v>
      </c>
      <c r="E239" s="24">
        <v>1.6282995199976551E-2</v>
      </c>
    </row>
    <row r="240" spans="1:5">
      <c r="C240" t="s">
        <v>735</v>
      </c>
      <c r="D240" t="s">
        <v>736</v>
      </c>
      <c r="E240" s="24">
        <v>1.6282995199976551E-2</v>
      </c>
    </row>
    <row r="241" spans="3:5">
      <c r="C241" t="s">
        <v>765</v>
      </c>
      <c r="D241" t="s">
        <v>766</v>
      </c>
      <c r="E241" s="24">
        <v>6.1061231999912063E-2</v>
      </c>
    </row>
    <row r="242" spans="3:5">
      <c r="C242" t="s">
        <v>294</v>
      </c>
      <c r="D242" t="s">
        <v>295</v>
      </c>
      <c r="E242" s="24">
        <v>6.1061231999912063E-2</v>
      </c>
    </row>
    <row r="243" spans="3:5">
      <c r="C243" t="s">
        <v>627</v>
      </c>
      <c r="D243" t="s">
        <v>628</v>
      </c>
      <c r="E243" s="24">
        <v>1.6282995199976551E-2</v>
      </c>
    </row>
    <row r="244" spans="3:5">
      <c r="C244" t="s">
        <v>192</v>
      </c>
      <c r="D244" t="s">
        <v>193</v>
      </c>
      <c r="E244" s="24">
        <v>0.31019105855955326</v>
      </c>
    </row>
    <row r="245" spans="3:5">
      <c r="C245" t="s">
        <v>719</v>
      </c>
      <c r="D245" t="s">
        <v>720</v>
      </c>
      <c r="E245" s="24">
        <v>1.6282995199976551E-2</v>
      </c>
    </row>
    <row r="246" spans="3:5">
      <c r="C246" t="s">
        <v>768</v>
      </c>
      <c r="D246" t="s">
        <v>769</v>
      </c>
      <c r="E246" s="24">
        <v>1.6282995199976551E-2</v>
      </c>
    </row>
    <row r="247" spans="3:5">
      <c r="C247" t="s">
        <v>771</v>
      </c>
      <c r="D247" t="s">
        <v>772</v>
      </c>
      <c r="E247" s="24">
        <v>1.6282995199976551E-2</v>
      </c>
    </row>
    <row r="248" spans="3:5">
      <c r="C248" t="s">
        <v>828</v>
      </c>
      <c r="D248" t="s">
        <v>829</v>
      </c>
      <c r="E248" s="24">
        <v>1.6282995199976551E-2</v>
      </c>
    </row>
    <row r="249" spans="3:5">
      <c r="C249" t="s">
        <v>798</v>
      </c>
      <c r="D249" t="s">
        <v>799</v>
      </c>
      <c r="E249" s="24">
        <v>1.6282995199976551E-2</v>
      </c>
    </row>
    <row r="250" spans="3:5">
      <c r="C250" t="s">
        <v>381</v>
      </c>
      <c r="D250" t="s">
        <v>382</v>
      </c>
      <c r="E250" s="24">
        <v>3.0530615999956032E-2</v>
      </c>
    </row>
    <row r="251" spans="3:5">
      <c r="C251" t="s">
        <v>618</v>
      </c>
      <c r="D251" t="s">
        <v>619</v>
      </c>
      <c r="E251" s="24">
        <v>1.6282995199976551E-2</v>
      </c>
    </row>
    <row r="252" spans="3:5">
      <c r="C252" t="s">
        <v>709</v>
      </c>
      <c r="D252" t="s">
        <v>710</v>
      </c>
      <c r="E252" s="24">
        <v>1.6282995199976551E-2</v>
      </c>
    </row>
    <row r="253" spans="3:5">
      <c r="C253" t="s">
        <v>730</v>
      </c>
      <c r="D253" t="s">
        <v>731</v>
      </c>
      <c r="E253" s="24">
        <v>1.6282995199976551E-2</v>
      </c>
    </row>
    <row r="254" spans="3:5">
      <c r="C254" t="s">
        <v>785</v>
      </c>
      <c r="D254" t="s">
        <v>786</v>
      </c>
      <c r="E254" s="24">
        <v>1.6282995199976551E-2</v>
      </c>
    </row>
    <row r="255" spans="3:5">
      <c r="C255" t="s">
        <v>427</v>
      </c>
      <c r="D255" t="s">
        <v>428</v>
      </c>
      <c r="E255" s="24">
        <v>8.1414975999882747E-2</v>
      </c>
    </row>
    <row r="256" spans="3:5">
      <c r="C256" t="s">
        <v>578</v>
      </c>
      <c r="D256" t="s">
        <v>579</v>
      </c>
      <c r="E256" s="24">
        <v>6.4956938601506448E-2</v>
      </c>
    </row>
    <row r="257" spans="1:5">
      <c r="C257" t="s">
        <v>249</v>
      </c>
      <c r="D257" t="s">
        <v>250</v>
      </c>
      <c r="E257" s="24">
        <v>4.1246862215940594E-2</v>
      </c>
    </row>
    <row r="258" spans="1:5">
      <c r="C258" t="s">
        <v>753</v>
      </c>
      <c r="D258" t="s">
        <v>754</v>
      </c>
      <c r="E258" s="24">
        <v>1.6282995199976551E-2</v>
      </c>
    </row>
    <row r="259" spans="1:5">
      <c r="C259" t="s">
        <v>809</v>
      </c>
      <c r="D259" t="s">
        <v>810</v>
      </c>
      <c r="E259" s="24">
        <v>1.6282995199976551E-2</v>
      </c>
    </row>
    <row r="260" spans="1:5">
      <c r="C260" t="s">
        <v>837</v>
      </c>
      <c r="D260" t="s">
        <v>838</v>
      </c>
      <c r="E260" s="24">
        <v>4.0707487999941373E-2</v>
      </c>
    </row>
    <row r="261" spans="1:5">
      <c r="C261" t="s">
        <v>610</v>
      </c>
      <c r="D261" t="s">
        <v>611</v>
      </c>
      <c r="E261" s="24">
        <v>3.0530615999956032E-2</v>
      </c>
    </row>
    <row r="262" spans="1:5">
      <c r="C262" t="s">
        <v>811</v>
      </c>
      <c r="D262" t="s">
        <v>812</v>
      </c>
      <c r="E262" s="24">
        <v>1.6282995199976551E-2</v>
      </c>
    </row>
    <row r="263" spans="1:5">
      <c r="C263" t="s">
        <v>739</v>
      </c>
      <c r="D263" t="s">
        <v>740</v>
      </c>
      <c r="E263" s="24">
        <v>1.6282995199976551E-2</v>
      </c>
    </row>
    <row r="264" spans="1:5">
      <c r="C264" t="s">
        <v>683</v>
      </c>
      <c r="D264" t="s">
        <v>684</v>
      </c>
      <c r="E264" s="24">
        <v>1.6282995199976551E-2</v>
      </c>
    </row>
    <row r="265" spans="1:5">
      <c r="A265" s="14" t="s">
        <v>842</v>
      </c>
      <c r="E265" s="24">
        <v>4.0000000000000018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1DA6-FD83-4665-BB63-1A8C51579F36}">
  <dimension ref="A1:D265"/>
  <sheetViews>
    <sheetView tabSelected="1" topLeftCell="A221" workbookViewId="0">
      <selection activeCell="B234" sqref="B234"/>
    </sheetView>
  </sheetViews>
  <sheetFormatPr baseColWidth="10" defaultColWidth="8.83203125" defaultRowHeight="15"/>
  <cols>
    <col min="1" max="1" width="33.83203125" bestFit="1" customWidth="1"/>
    <col min="2" max="2" width="23" style="14" bestFit="1" customWidth="1"/>
    <col min="3" max="3" width="95" bestFit="1" customWidth="1"/>
    <col min="4" max="4" width="30.5" bestFit="1" customWidth="1"/>
  </cols>
  <sheetData>
    <row r="1" spans="1:4">
      <c r="A1" t="s">
        <v>9</v>
      </c>
      <c r="B1" s="14" t="s">
        <v>13</v>
      </c>
      <c r="C1" t="s">
        <v>15</v>
      </c>
      <c r="D1" t="s">
        <v>843</v>
      </c>
    </row>
    <row r="2" spans="1:4">
      <c r="A2" t="s">
        <v>154</v>
      </c>
      <c r="B2" s="14" t="s">
        <v>27</v>
      </c>
      <c r="C2" t="s">
        <v>845</v>
      </c>
      <c r="D2">
        <v>9.9443478260869572E-4</v>
      </c>
    </row>
    <row r="3" spans="1:4">
      <c r="A3" t="s">
        <v>154</v>
      </c>
      <c r="B3" s="14" t="s">
        <v>552</v>
      </c>
      <c r="C3" t="s">
        <v>553</v>
      </c>
      <c r="D3">
        <v>7.9051383399209481E-3</v>
      </c>
    </row>
    <row r="4" spans="1:4">
      <c r="A4" t="s">
        <v>154</v>
      </c>
      <c r="B4" s="14" t="s">
        <v>796</v>
      </c>
      <c r="C4" t="s">
        <v>797</v>
      </c>
      <c r="D4">
        <v>4.7430830039525695E-3</v>
      </c>
    </row>
    <row r="5" spans="1:4">
      <c r="A5" t="s">
        <v>154</v>
      </c>
      <c r="B5" s="14" t="s">
        <v>424</v>
      </c>
      <c r="C5" t="s">
        <v>425</v>
      </c>
      <c r="D5">
        <v>2.8458498023715413E-3</v>
      </c>
    </row>
    <row r="6" spans="1:4">
      <c r="A6" t="s">
        <v>154</v>
      </c>
      <c r="B6" s="14" t="s">
        <v>742</v>
      </c>
      <c r="C6" t="s">
        <v>743</v>
      </c>
      <c r="D6">
        <v>4.7430830039525695E-3</v>
      </c>
    </row>
    <row r="7" spans="1:4">
      <c r="A7" t="s">
        <v>154</v>
      </c>
      <c r="B7" s="14" t="s">
        <v>103</v>
      </c>
      <c r="C7" t="s">
        <v>104</v>
      </c>
      <c r="D7">
        <v>2.1422924901185771E-2</v>
      </c>
    </row>
    <row r="8" spans="1:4">
      <c r="A8" t="s">
        <v>154</v>
      </c>
      <c r="B8" s="14" t="s">
        <v>665</v>
      </c>
      <c r="C8" t="s">
        <v>666</v>
      </c>
      <c r="D8">
        <v>6.324110671936759E-4</v>
      </c>
    </row>
    <row r="9" spans="1:4">
      <c r="A9" t="s">
        <v>154</v>
      </c>
      <c r="B9" s="14" t="s">
        <v>396</v>
      </c>
      <c r="C9" t="s">
        <v>397</v>
      </c>
      <c r="D9">
        <v>6.3241106719367588E-3</v>
      </c>
    </row>
    <row r="10" spans="1:4">
      <c r="A10" t="s">
        <v>154</v>
      </c>
      <c r="B10" s="14" t="s">
        <v>672</v>
      </c>
      <c r="C10" t="s">
        <v>673</v>
      </c>
      <c r="D10">
        <v>4.7430830039525695E-3</v>
      </c>
    </row>
    <row r="11" spans="1:4">
      <c r="A11" t="s">
        <v>154</v>
      </c>
      <c r="B11" s="14" t="s">
        <v>99</v>
      </c>
      <c r="C11" t="s">
        <v>100</v>
      </c>
      <c r="D11">
        <v>1.83399209486166E-3</v>
      </c>
    </row>
    <row r="12" spans="1:4">
      <c r="A12" t="s">
        <v>154</v>
      </c>
      <c r="B12" s="14" t="s">
        <v>498</v>
      </c>
      <c r="C12" t="s">
        <v>499</v>
      </c>
      <c r="D12">
        <v>2.8458498023715413E-3</v>
      </c>
    </row>
    <row r="13" spans="1:4">
      <c r="A13" t="s">
        <v>154</v>
      </c>
      <c r="B13" s="14" t="s">
        <v>793</v>
      </c>
      <c r="C13" t="s">
        <v>794</v>
      </c>
      <c r="D13">
        <v>4.7430830039525695E-3</v>
      </c>
    </row>
    <row r="14" spans="1:4">
      <c r="A14" t="s">
        <v>154</v>
      </c>
      <c r="B14" s="14" t="s">
        <v>656</v>
      </c>
      <c r="C14" t="s">
        <v>657</v>
      </c>
      <c r="D14">
        <v>6.3241106719367588E-3</v>
      </c>
    </row>
    <row r="15" spans="1:4">
      <c r="A15" t="s">
        <v>154</v>
      </c>
      <c r="B15" s="14" t="s">
        <v>192</v>
      </c>
      <c r="C15" t="s">
        <v>193</v>
      </c>
      <c r="D15">
        <v>0.43101185770750977</v>
      </c>
    </row>
    <row r="16" spans="1:4">
      <c r="A16" t="s">
        <v>154</v>
      </c>
      <c r="B16" s="14" t="s">
        <v>302</v>
      </c>
      <c r="C16" t="s">
        <v>303</v>
      </c>
      <c r="D16">
        <v>6.3241106719367588E-3</v>
      </c>
    </row>
    <row r="17" spans="1:4">
      <c r="A17" t="s">
        <v>154</v>
      </c>
      <c r="B17" s="14" t="s">
        <v>288</v>
      </c>
      <c r="C17" t="s">
        <v>289</v>
      </c>
      <c r="D17">
        <v>0.10387351778656127</v>
      </c>
    </row>
    <row r="18" spans="1:4">
      <c r="A18" t="s">
        <v>154</v>
      </c>
      <c r="B18" s="14" t="s">
        <v>398</v>
      </c>
      <c r="C18" t="s">
        <v>399</v>
      </c>
      <c r="D18">
        <v>6.324110671936759E-4</v>
      </c>
    </row>
    <row r="19" spans="1:4">
      <c r="A19" t="s">
        <v>154</v>
      </c>
      <c r="B19" s="14" t="s">
        <v>699</v>
      </c>
      <c r="C19" t="s">
        <v>700</v>
      </c>
      <c r="D19">
        <v>4.7430830039525695E-3</v>
      </c>
    </row>
    <row r="20" spans="1:4">
      <c r="A20" t="s">
        <v>154</v>
      </c>
      <c r="B20" s="14" t="s">
        <v>358</v>
      </c>
      <c r="C20" t="s">
        <v>359</v>
      </c>
      <c r="D20">
        <v>2.8458498023715413E-3</v>
      </c>
    </row>
    <row r="21" spans="1:4">
      <c r="A21" t="s">
        <v>154</v>
      </c>
      <c r="B21" s="14" t="s">
        <v>816</v>
      </c>
      <c r="C21" t="s">
        <v>154</v>
      </c>
      <c r="D21">
        <v>1.4229249011857707E-2</v>
      </c>
    </row>
    <row r="22" spans="1:4">
      <c r="A22" t="s">
        <v>154</v>
      </c>
      <c r="B22" s="14" t="s">
        <v>253</v>
      </c>
      <c r="C22" t="s">
        <v>254</v>
      </c>
      <c r="D22">
        <v>7.1146245059288543E-3</v>
      </c>
    </row>
    <row r="23" spans="1:4">
      <c r="A23" t="s">
        <v>154</v>
      </c>
      <c r="B23" s="14" t="s">
        <v>717</v>
      </c>
      <c r="C23" t="s">
        <v>718</v>
      </c>
      <c r="D23">
        <v>4.7430830039525695E-3</v>
      </c>
    </row>
    <row r="24" spans="1:4">
      <c r="A24" t="s">
        <v>154</v>
      </c>
      <c r="B24" s="14" t="s">
        <v>745</v>
      </c>
      <c r="C24" t="s">
        <v>746</v>
      </c>
      <c r="D24">
        <v>4.7430830039525695E-3</v>
      </c>
    </row>
    <row r="25" spans="1:4">
      <c r="A25" t="s">
        <v>154</v>
      </c>
      <c r="B25" s="14" t="s">
        <v>733</v>
      </c>
      <c r="C25" t="s">
        <v>734</v>
      </c>
      <c r="D25">
        <v>4.7430830039525695E-3</v>
      </c>
    </row>
    <row r="26" spans="1:4">
      <c r="A26" t="s">
        <v>154</v>
      </c>
      <c r="B26" s="14" t="s">
        <v>213</v>
      </c>
      <c r="C26" t="s">
        <v>214</v>
      </c>
      <c r="D26">
        <v>2.8458498023715413E-3</v>
      </c>
    </row>
    <row r="27" spans="1:4">
      <c r="A27" t="s">
        <v>154</v>
      </c>
      <c r="B27" s="14" t="s">
        <v>356</v>
      </c>
      <c r="C27" t="s">
        <v>357</v>
      </c>
      <c r="D27">
        <v>1.9865328063241108E-2</v>
      </c>
    </row>
    <row r="28" spans="1:4">
      <c r="A28" t="s">
        <v>154</v>
      </c>
      <c r="B28" s="14" t="s">
        <v>737</v>
      </c>
      <c r="C28" t="s">
        <v>738</v>
      </c>
      <c r="D28">
        <v>4.7430830039525695E-3</v>
      </c>
    </row>
    <row r="29" spans="1:4">
      <c r="A29" t="s">
        <v>154</v>
      </c>
      <c r="B29" s="14" t="s">
        <v>281</v>
      </c>
      <c r="C29" t="s">
        <v>282</v>
      </c>
      <c r="D29">
        <v>3.1620553359683794E-3</v>
      </c>
    </row>
    <row r="30" spans="1:4">
      <c r="A30" t="s">
        <v>154</v>
      </c>
      <c r="B30" s="14" t="s">
        <v>243</v>
      </c>
      <c r="C30" t="s">
        <v>244</v>
      </c>
      <c r="D30">
        <v>1.5810276679841897E-3</v>
      </c>
    </row>
    <row r="31" spans="1:4">
      <c r="A31" t="s">
        <v>154</v>
      </c>
      <c r="B31" s="14" t="s">
        <v>641</v>
      </c>
      <c r="C31" t="s">
        <v>642</v>
      </c>
      <c r="D31">
        <v>9.4861660079051391E-3</v>
      </c>
    </row>
    <row r="32" spans="1:4">
      <c r="A32" t="s">
        <v>154</v>
      </c>
      <c r="B32" s="14" t="s">
        <v>807</v>
      </c>
      <c r="C32" t="s">
        <v>808</v>
      </c>
      <c r="D32">
        <v>4.7430830039525695E-3</v>
      </c>
    </row>
    <row r="33" spans="1:4">
      <c r="A33" t="s">
        <v>154</v>
      </c>
      <c r="B33" s="14" t="s">
        <v>538</v>
      </c>
      <c r="C33" t="s">
        <v>539</v>
      </c>
      <c r="D33">
        <v>3.1620553359683794E-3</v>
      </c>
    </row>
    <row r="34" spans="1:4">
      <c r="A34" t="s">
        <v>154</v>
      </c>
      <c r="B34" s="14" t="s">
        <v>584</v>
      </c>
      <c r="C34" t="s">
        <v>585</v>
      </c>
      <c r="D34">
        <v>4.7430830039525695E-3</v>
      </c>
    </row>
    <row r="35" spans="1:4">
      <c r="A35" t="s">
        <v>154</v>
      </c>
      <c r="B35" s="14" t="s">
        <v>663</v>
      </c>
      <c r="C35" t="s">
        <v>664</v>
      </c>
      <c r="D35">
        <v>4.7430830039525695E-3</v>
      </c>
    </row>
    <row r="36" spans="1:4">
      <c r="A36" t="s">
        <v>154</v>
      </c>
      <c r="B36" s="14" t="s">
        <v>279</v>
      </c>
      <c r="C36" t="s">
        <v>280</v>
      </c>
      <c r="D36">
        <v>6.324110671936759E-4</v>
      </c>
    </row>
    <row r="37" spans="1:4">
      <c r="A37" t="s">
        <v>154</v>
      </c>
      <c r="B37" s="14" t="s">
        <v>685</v>
      </c>
      <c r="C37" t="s">
        <v>686</v>
      </c>
      <c r="D37">
        <v>4.7430830039525695E-3</v>
      </c>
    </row>
    <row r="38" spans="1:4">
      <c r="A38" t="s">
        <v>154</v>
      </c>
      <c r="B38" s="14" t="s">
        <v>459</v>
      </c>
      <c r="C38" t="s">
        <v>460</v>
      </c>
      <c r="D38">
        <v>1.8972332015810276E-3</v>
      </c>
    </row>
    <row r="39" spans="1:4">
      <c r="A39" t="s">
        <v>154</v>
      </c>
      <c r="B39" s="14" t="s">
        <v>545</v>
      </c>
      <c r="C39" t="s">
        <v>546</v>
      </c>
      <c r="D39">
        <v>3.1620553359683794E-3</v>
      </c>
    </row>
    <row r="40" spans="1:4">
      <c r="A40" t="s">
        <v>154</v>
      </c>
      <c r="B40" s="14" t="s">
        <v>376</v>
      </c>
      <c r="C40" t="s">
        <v>377</v>
      </c>
      <c r="D40">
        <v>2.0869565217391306E-2</v>
      </c>
    </row>
    <row r="41" spans="1:4">
      <c r="A41" t="s">
        <v>154</v>
      </c>
      <c r="B41" s="14" t="s">
        <v>156</v>
      </c>
      <c r="C41" t="s">
        <v>157</v>
      </c>
      <c r="D41">
        <v>3.7312252964426876E-2</v>
      </c>
    </row>
    <row r="42" spans="1:4">
      <c r="A42" t="s">
        <v>154</v>
      </c>
      <c r="B42" s="14" t="s">
        <v>299</v>
      </c>
      <c r="C42" t="s">
        <v>300</v>
      </c>
      <c r="D42">
        <v>9.486166007905138E-4</v>
      </c>
    </row>
    <row r="43" spans="1:4">
      <c r="A43" t="s">
        <v>154</v>
      </c>
      <c r="B43" s="14" t="s">
        <v>629</v>
      </c>
      <c r="C43" t="s">
        <v>630</v>
      </c>
      <c r="D43">
        <v>6.324110671936759E-4</v>
      </c>
    </row>
    <row r="44" spans="1:4">
      <c r="A44" t="s">
        <v>154</v>
      </c>
      <c r="B44" s="14" t="s">
        <v>218</v>
      </c>
      <c r="C44" t="s">
        <v>219</v>
      </c>
      <c r="D44">
        <v>2.8458498023715413E-3</v>
      </c>
    </row>
    <row r="45" spans="1:4">
      <c r="A45" t="s">
        <v>154</v>
      </c>
      <c r="B45" s="14" t="s">
        <v>567</v>
      </c>
      <c r="C45" t="s">
        <v>568</v>
      </c>
      <c r="D45">
        <v>6.324110671936759E-4</v>
      </c>
    </row>
    <row r="46" spans="1:4">
      <c r="A46" t="s">
        <v>154</v>
      </c>
      <c r="B46" s="14" t="s">
        <v>779</v>
      </c>
      <c r="C46" t="s">
        <v>780</v>
      </c>
      <c r="D46">
        <v>4.7430830039525695E-3</v>
      </c>
    </row>
    <row r="47" spans="1:4">
      <c r="A47" t="s">
        <v>154</v>
      </c>
      <c r="B47" s="14" t="s">
        <v>436</v>
      </c>
      <c r="C47" t="s">
        <v>437</v>
      </c>
      <c r="D47">
        <v>6.324110671936759E-4</v>
      </c>
    </row>
    <row r="48" spans="1:4">
      <c r="A48" t="s">
        <v>154</v>
      </c>
      <c r="B48" s="14" t="s">
        <v>378</v>
      </c>
      <c r="C48" t="s">
        <v>379</v>
      </c>
      <c r="D48">
        <v>2.3715415019762848E-3</v>
      </c>
    </row>
    <row r="49" spans="1:4">
      <c r="A49" t="s">
        <v>154</v>
      </c>
      <c r="B49" s="14" t="s">
        <v>432</v>
      </c>
      <c r="C49" t="s">
        <v>433</v>
      </c>
      <c r="D49">
        <v>6.324110671936759E-4</v>
      </c>
    </row>
    <row r="50" spans="1:4">
      <c r="A50" t="s">
        <v>154</v>
      </c>
      <c r="B50" s="14" t="s">
        <v>543</v>
      </c>
      <c r="C50" t="s">
        <v>544</v>
      </c>
      <c r="D50">
        <v>6.324110671936759E-4</v>
      </c>
    </row>
    <row r="51" spans="1:4">
      <c r="A51" t="s">
        <v>154</v>
      </c>
      <c r="B51" s="14" t="s">
        <v>306</v>
      </c>
      <c r="C51" t="s">
        <v>307</v>
      </c>
      <c r="D51">
        <v>8.3035573122529653E-4</v>
      </c>
    </row>
    <row r="52" spans="1:4">
      <c r="A52" t="s">
        <v>154</v>
      </c>
      <c r="B52" s="14" t="s">
        <v>227</v>
      </c>
      <c r="C52" t="s">
        <v>228</v>
      </c>
      <c r="D52">
        <v>5.8814229249011862E-2</v>
      </c>
    </row>
    <row r="53" spans="1:4">
      <c r="A53" t="s">
        <v>154</v>
      </c>
      <c r="B53" s="14" t="s">
        <v>667</v>
      </c>
      <c r="C53" t="s">
        <v>668</v>
      </c>
      <c r="D53">
        <v>4.7430830039525695E-3</v>
      </c>
    </row>
    <row r="54" spans="1:4">
      <c r="A54" t="s">
        <v>154</v>
      </c>
      <c r="B54" s="14" t="s">
        <v>431</v>
      </c>
      <c r="C54" t="s">
        <v>324</v>
      </c>
      <c r="D54">
        <v>2.3715415019762848E-3</v>
      </c>
    </row>
    <row r="55" spans="1:4">
      <c r="A55" t="s">
        <v>154</v>
      </c>
      <c r="B55" s="14" t="s">
        <v>277</v>
      </c>
      <c r="C55" t="s">
        <v>278</v>
      </c>
      <c r="D55">
        <v>2.3715415019762848E-3</v>
      </c>
    </row>
    <row r="56" spans="1:4">
      <c r="A56" t="s">
        <v>154</v>
      </c>
      <c r="B56" s="14" t="s">
        <v>249</v>
      </c>
      <c r="C56" t="s">
        <v>250</v>
      </c>
      <c r="D56">
        <v>2.3803952569169961E-2</v>
      </c>
    </row>
    <row r="57" spans="1:4">
      <c r="A57" t="s">
        <v>154</v>
      </c>
      <c r="B57" s="14" t="s">
        <v>638</v>
      </c>
      <c r="C57" t="s">
        <v>639</v>
      </c>
      <c r="D57">
        <v>4.7430830039525695E-3</v>
      </c>
    </row>
    <row r="58" spans="1:4">
      <c r="A58" t="s">
        <v>154</v>
      </c>
      <c r="B58" s="14" t="s">
        <v>550</v>
      </c>
      <c r="C58" t="s">
        <v>551</v>
      </c>
      <c r="D58">
        <v>4.7430830039525695E-3</v>
      </c>
    </row>
    <row r="59" spans="1:4">
      <c r="A59" t="s">
        <v>154</v>
      </c>
      <c r="B59" s="14" t="s">
        <v>471</v>
      </c>
      <c r="C59" t="s">
        <v>329</v>
      </c>
      <c r="D59">
        <v>1.5810276679841897E-3</v>
      </c>
    </row>
    <row r="60" spans="1:4">
      <c r="A60" t="s">
        <v>154</v>
      </c>
      <c r="B60" s="14" t="s">
        <v>360</v>
      </c>
      <c r="C60" t="s">
        <v>361</v>
      </c>
      <c r="D60">
        <v>2.3715415019762848E-3</v>
      </c>
    </row>
    <row r="61" spans="1:4">
      <c r="A61" t="s">
        <v>154</v>
      </c>
      <c r="B61" s="14" t="s">
        <v>223</v>
      </c>
      <c r="C61" t="s">
        <v>224</v>
      </c>
      <c r="D61">
        <v>1.1067193675889328E-2</v>
      </c>
    </row>
    <row r="62" spans="1:4">
      <c r="A62" t="s">
        <v>154</v>
      </c>
      <c r="B62" s="14" t="s">
        <v>820</v>
      </c>
      <c r="C62" t="s">
        <v>821</v>
      </c>
      <c r="D62">
        <v>4.7430830039525695E-3</v>
      </c>
    </row>
    <row r="63" spans="1:4">
      <c r="A63" t="s">
        <v>154</v>
      </c>
      <c r="B63" s="14" t="s">
        <v>715</v>
      </c>
      <c r="C63" t="s">
        <v>556</v>
      </c>
      <c r="D63">
        <v>1.5810276679841897E-3</v>
      </c>
    </row>
    <row r="64" spans="1:4">
      <c r="A64" t="s">
        <v>154</v>
      </c>
      <c r="B64" s="14" t="s">
        <v>759</v>
      </c>
      <c r="C64" t="s">
        <v>760</v>
      </c>
      <c r="D64">
        <v>4.7430830039525695E-3</v>
      </c>
    </row>
    <row r="65" spans="1:4">
      <c r="A65" t="s">
        <v>154</v>
      </c>
      <c r="B65" s="14" t="s">
        <v>690</v>
      </c>
      <c r="C65" t="s">
        <v>691</v>
      </c>
      <c r="D65">
        <v>4.7430830039525695E-3</v>
      </c>
    </row>
    <row r="66" spans="1:4">
      <c r="A66" t="s">
        <v>154</v>
      </c>
      <c r="B66" s="14" t="s">
        <v>434</v>
      </c>
      <c r="C66" t="s">
        <v>435</v>
      </c>
      <c r="D66">
        <v>1.1067193675889327E-3</v>
      </c>
    </row>
    <row r="67" spans="1:4">
      <c r="A67" t="s">
        <v>154</v>
      </c>
      <c r="B67" s="14" t="s">
        <v>721</v>
      </c>
      <c r="C67" t="s">
        <v>722</v>
      </c>
      <c r="D67">
        <v>2.3715415019762848E-3</v>
      </c>
    </row>
    <row r="68" spans="1:4">
      <c r="A68" t="s">
        <v>154</v>
      </c>
      <c r="B68" s="14" t="s">
        <v>823</v>
      </c>
      <c r="C68" t="s">
        <v>824</v>
      </c>
      <c r="D68">
        <v>4.7430830039525695E-3</v>
      </c>
    </row>
    <row r="69" spans="1:4">
      <c r="A69" t="s">
        <v>154</v>
      </c>
      <c r="B69" s="14" t="s">
        <v>304</v>
      </c>
      <c r="C69" t="s">
        <v>305</v>
      </c>
      <c r="D69">
        <v>3.1620553359683794E-3</v>
      </c>
    </row>
    <row r="70" spans="1:4">
      <c r="A70" t="s">
        <v>154</v>
      </c>
      <c r="B70" s="14" t="s">
        <v>206</v>
      </c>
      <c r="C70" t="s">
        <v>207</v>
      </c>
      <c r="D70">
        <v>1.2648221343873518E-2</v>
      </c>
    </row>
    <row r="71" spans="1:4">
      <c r="A71" t="s">
        <v>154</v>
      </c>
      <c r="B71" s="14" t="s">
        <v>805</v>
      </c>
      <c r="C71" t="s">
        <v>806</v>
      </c>
      <c r="D71">
        <v>4.7430830039525695E-3</v>
      </c>
    </row>
    <row r="72" spans="1:4">
      <c r="A72" t="s">
        <v>154</v>
      </c>
      <c r="B72" s="14" t="s">
        <v>255</v>
      </c>
      <c r="C72" t="s">
        <v>256</v>
      </c>
      <c r="D72">
        <v>3.1620553359683794E-3</v>
      </c>
    </row>
    <row r="73" spans="1:4">
      <c r="A73" t="s">
        <v>154</v>
      </c>
      <c r="B73" s="14" t="s">
        <v>832</v>
      </c>
      <c r="C73" t="s">
        <v>833</v>
      </c>
      <c r="D73">
        <v>4.7430830039525695E-3</v>
      </c>
    </row>
    <row r="74" spans="1:4">
      <c r="A74" t="s">
        <v>154</v>
      </c>
      <c r="B74" s="14" t="s">
        <v>761</v>
      </c>
      <c r="C74" t="s">
        <v>762</v>
      </c>
      <c r="D74">
        <v>4.7430830039525695E-3</v>
      </c>
    </row>
    <row r="75" spans="1:4">
      <c r="A75" t="s">
        <v>154</v>
      </c>
      <c r="B75" s="14" t="s">
        <v>747</v>
      </c>
      <c r="C75" t="s">
        <v>748</v>
      </c>
      <c r="D75">
        <v>4.7430830039525695E-3</v>
      </c>
    </row>
    <row r="76" spans="1:4">
      <c r="A76" t="s">
        <v>154</v>
      </c>
      <c r="B76" s="14" t="s">
        <v>620</v>
      </c>
      <c r="C76" t="s">
        <v>621</v>
      </c>
      <c r="D76">
        <v>7.9051383399209481E-3</v>
      </c>
    </row>
    <row r="77" spans="1:4">
      <c r="A77" t="s">
        <v>154</v>
      </c>
      <c r="B77" s="14" t="s">
        <v>835</v>
      </c>
      <c r="C77" t="s">
        <v>836</v>
      </c>
      <c r="D77">
        <v>4.7430830039525695E-3</v>
      </c>
    </row>
    <row r="78" spans="1:4">
      <c r="A78" t="s">
        <v>154</v>
      </c>
      <c r="B78" s="14" t="s">
        <v>592</v>
      </c>
      <c r="C78" t="s">
        <v>593</v>
      </c>
      <c r="D78">
        <v>9.4861660079051391E-3</v>
      </c>
    </row>
    <row r="79" spans="1:4">
      <c r="A79" t="s">
        <v>154</v>
      </c>
      <c r="B79" s="14" t="s">
        <v>536</v>
      </c>
      <c r="C79" t="s">
        <v>537</v>
      </c>
      <c r="D79">
        <v>1.5810276679841897E-3</v>
      </c>
    </row>
    <row r="80" spans="1:4">
      <c r="A80" t="s">
        <v>150</v>
      </c>
      <c r="B80" s="14" t="s">
        <v>27</v>
      </c>
      <c r="C80" t="s">
        <v>845</v>
      </c>
      <c r="D80">
        <v>4.0912143511733457E-3</v>
      </c>
    </row>
    <row r="81" spans="1:4">
      <c r="A81" t="s">
        <v>150</v>
      </c>
      <c r="B81" s="14" t="s">
        <v>693</v>
      </c>
      <c r="C81" t="s">
        <v>694</v>
      </c>
      <c r="D81">
        <v>8.1843668627546631E-3</v>
      </c>
    </row>
    <row r="82" spans="1:4">
      <c r="A82" t="s">
        <v>150</v>
      </c>
      <c r="B82" s="14" t="s">
        <v>440</v>
      </c>
      <c r="C82" t="s">
        <v>441</v>
      </c>
      <c r="D82">
        <v>4.0378341832705104E-3</v>
      </c>
    </row>
    <row r="83" spans="1:4">
      <c r="A83" t="s">
        <v>150</v>
      </c>
      <c r="B83" s="14" t="s">
        <v>675</v>
      </c>
      <c r="C83" t="s">
        <v>676</v>
      </c>
      <c r="D83">
        <v>4.0378341832705104E-3</v>
      </c>
    </row>
    <row r="84" spans="1:4">
      <c r="A84" t="s">
        <v>150</v>
      </c>
      <c r="B84" s="14" t="s">
        <v>413</v>
      </c>
      <c r="C84" t="s">
        <v>414</v>
      </c>
      <c r="D84">
        <v>4.0378341832705104E-3</v>
      </c>
    </row>
    <row r="85" spans="1:4">
      <c r="A85" t="s">
        <v>150</v>
      </c>
      <c r="B85" s="14" t="s">
        <v>445</v>
      </c>
      <c r="C85" t="s">
        <v>446</v>
      </c>
      <c r="D85">
        <v>1.3324852804792684E-2</v>
      </c>
    </row>
    <row r="86" spans="1:4">
      <c r="A86" t="s">
        <v>150</v>
      </c>
      <c r="B86" s="14" t="s">
        <v>411</v>
      </c>
      <c r="C86" t="s">
        <v>412</v>
      </c>
      <c r="D86">
        <v>4.0378341832705104E-3</v>
      </c>
    </row>
    <row r="87" spans="1:4">
      <c r="A87" t="s">
        <v>150</v>
      </c>
      <c r="B87" s="14" t="s">
        <v>489</v>
      </c>
      <c r="C87" t="s">
        <v>490</v>
      </c>
      <c r="D87">
        <v>4.0378341832705104E-3</v>
      </c>
    </row>
    <row r="88" spans="1:4">
      <c r="A88" t="s">
        <v>150</v>
      </c>
      <c r="B88" s="14" t="s">
        <v>487</v>
      </c>
      <c r="C88" t="s">
        <v>488</v>
      </c>
      <c r="D88">
        <v>4.0378341832705104E-3</v>
      </c>
    </row>
    <row r="89" spans="1:4">
      <c r="A89" t="s">
        <v>150</v>
      </c>
      <c r="B89" s="14" t="s">
        <v>515</v>
      </c>
      <c r="C89" t="s">
        <v>516</v>
      </c>
      <c r="D89">
        <v>4.0378341832705104E-3</v>
      </c>
    </row>
    <row r="90" spans="1:4">
      <c r="A90" t="s">
        <v>150</v>
      </c>
      <c r="B90" s="14" t="s">
        <v>654</v>
      </c>
      <c r="C90" t="s">
        <v>655</v>
      </c>
      <c r="D90">
        <v>2.7074970305767415E-2</v>
      </c>
    </row>
    <row r="91" spans="1:4">
      <c r="A91" t="s">
        <v>150</v>
      </c>
      <c r="B91" s="14" t="s">
        <v>308</v>
      </c>
      <c r="C91" t="s">
        <v>309</v>
      </c>
      <c r="D91">
        <v>4.0378341832705104E-3</v>
      </c>
    </row>
    <row r="92" spans="1:4">
      <c r="A92" t="s">
        <v>150</v>
      </c>
      <c r="B92" s="14" t="s">
        <v>777</v>
      </c>
      <c r="C92" t="s">
        <v>778</v>
      </c>
      <c r="D92">
        <v>4.0378341832705104E-3</v>
      </c>
    </row>
    <row r="93" spans="1:4">
      <c r="A93" t="s">
        <v>150</v>
      </c>
      <c r="B93" s="14" t="s">
        <v>485</v>
      </c>
      <c r="C93" t="s">
        <v>486</v>
      </c>
      <c r="D93">
        <v>4.0378341832705104E-3</v>
      </c>
    </row>
    <row r="94" spans="1:4">
      <c r="A94" t="s">
        <v>150</v>
      </c>
      <c r="B94" s="14" t="s">
        <v>496</v>
      </c>
      <c r="C94" t="s">
        <v>497</v>
      </c>
      <c r="D94">
        <v>4.0378341832705104E-3</v>
      </c>
    </row>
    <row r="95" spans="1:4">
      <c r="A95" t="s">
        <v>150</v>
      </c>
      <c r="B95" s="14" t="s">
        <v>420</v>
      </c>
      <c r="C95" t="s">
        <v>421</v>
      </c>
      <c r="D95">
        <v>4.0378341832705104E-3</v>
      </c>
    </row>
    <row r="96" spans="1:4">
      <c r="A96" t="s">
        <v>150</v>
      </c>
      <c r="B96" s="14" t="s">
        <v>261</v>
      </c>
      <c r="C96" t="s">
        <v>262</v>
      </c>
      <c r="D96">
        <v>4.0378341832705104E-3</v>
      </c>
    </row>
    <row r="97" spans="1:4">
      <c r="A97" t="s">
        <v>150</v>
      </c>
      <c r="B97" s="14" t="s">
        <v>825</v>
      </c>
      <c r="C97" t="s">
        <v>826</v>
      </c>
      <c r="D97">
        <v>7.1947744611187258E-3</v>
      </c>
    </row>
    <row r="98" spans="1:4">
      <c r="A98" t="s">
        <v>150</v>
      </c>
      <c r="B98" s="14" t="s">
        <v>362</v>
      </c>
      <c r="C98" t="s">
        <v>363</v>
      </c>
      <c r="D98">
        <v>4.0378341832705104E-3</v>
      </c>
    </row>
    <row r="99" spans="1:4">
      <c r="A99" t="s">
        <v>150</v>
      </c>
      <c r="B99" s="14" t="s">
        <v>559</v>
      </c>
      <c r="C99" t="s">
        <v>560</v>
      </c>
      <c r="D99">
        <v>4.0378341832705104E-3</v>
      </c>
    </row>
    <row r="100" spans="1:4">
      <c r="A100" t="s">
        <v>150</v>
      </c>
      <c r="B100" s="14" t="s">
        <v>711</v>
      </c>
      <c r="C100" t="s">
        <v>712</v>
      </c>
      <c r="D100">
        <v>1.0522757394970281E-2</v>
      </c>
    </row>
    <row r="101" spans="1:4">
      <c r="A101" t="s">
        <v>150</v>
      </c>
      <c r="B101" s="14" t="s">
        <v>127</v>
      </c>
      <c r="C101" t="s">
        <v>128</v>
      </c>
      <c r="D101">
        <v>1.8574037243044347E-3</v>
      </c>
    </row>
    <row r="102" spans="1:4">
      <c r="A102" t="s">
        <v>150</v>
      </c>
      <c r="B102" s="14" t="s">
        <v>393</v>
      </c>
      <c r="C102" t="s">
        <v>394</v>
      </c>
      <c r="D102">
        <v>4.0378341832705104E-3</v>
      </c>
    </row>
    <row r="103" spans="1:4">
      <c r="A103" t="s">
        <v>150</v>
      </c>
      <c r="B103" s="14" t="s">
        <v>500</v>
      </c>
      <c r="C103" t="s">
        <v>501</v>
      </c>
      <c r="D103">
        <v>4.0378341832705104E-3</v>
      </c>
    </row>
    <row r="104" spans="1:4">
      <c r="A104" t="s">
        <v>150</v>
      </c>
      <c r="B104" s="14" t="s">
        <v>479</v>
      </c>
      <c r="C104" t="s">
        <v>480</v>
      </c>
      <c r="D104">
        <v>4.0378341832705104E-3</v>
      </c>
    </row>
    <row r="105" spans="1:4">
      <c r="A105" t="s">
        <v>150</v>
      </c>
      <c r="B105" s="14" t="s">
        <v>192</v>
      </c>
      <c r="C105" t="s">
        <v>193</v>
      </c>
      <c r="D105">
        <v>6.3878536779339481E-2</v>
      </c>
    </row>
    <row r="106" spans="1:4">
      <c r="A106" t="s">
        <v>150</v>
      </c>
      <c r="B106" s="14" t="s">
        <v>257</v>
      </c>
      <c r="C106" t="s">
        <v>258</v>
      </c>
      <c r="D106">
        <v>1.9785387498025501E-2</v>
      </c>
    </row>
    <row r="107" spans="1:4">
      <c r="A107" t="s">
        <v>150</v>
      </c>
      <c r="B107" s="14" t="s">
        <v>532</v>
      </c>
      <c r="C107" t="s">
        <v>533</v>
      </c>
      <c r="D107">
        <v>4.0378341832705104E-3</v>
      </c>
    </row>
    <row r="108" spans="1:4">
      <c r="A108" t="s">
        <v>150</v>
      </c>
      <c r="B108" s="14" t="s">
        <v>707</v>
      </c>
      <c r="C108" t="s">
        <v>708</v>
      </c>
      <c r="D108">
        <v>1.0327891517285647E-2</v>
      </c>
    </row>
    <row r="109" spans="1:4">
      <c r="A109" t="s">
        <v>150</v>
      </c>
      <c r="B109" s="14" t="s">
        <v>245</v>
      </c>
      <c r="C109" t="s">
        <v>246</v>
      </c>
      <c r="D109">
        <v>4.0378341832705104E-3</v>
      </c>
    </row>
    <row r="110" spans="1:4">
      <c r="A110" t="s">
        <v>150</v>
      </c>
      <c r="B110" s="14" t="s">
        <v>728</v>
      </c>
      <c r="C110" t="s">
        <v>729</v>
      </c>
      <c r="D110">
        <v>2.4227005099623063E-2</v>
      </c>
    </row>
    <row r="111" spans="1:4">
      <c r="A111" t="s">
        <v>150</v>
      </c>
      <c r="B111" s="14" t="s">
        <v>69</v>
      </c>
      <c r="C111" t="s">
        <v>70</v>
      </c>
      <c r="D111">
        <v>1.0902152294830377E-3</v>
      </c>
    </row>
    <row r="112" spans="1:4">
      <c r="A112" t="s">
        <v>150</v>
      </c>
      <c r="B112" s="14" t="s">
        <v>325</v>
      </c>
      <c r="C112" t="s">
        <v>326</v>
      </c>
      <c r="D112">
        <v>4.0378341832705104E-3</v>
      </c>
    </row>
    <row r="113" spans="1:4">
      <c r="A113" t="s">
        <v>150</v>
      </c>
      <c r="B113" s="14" t="s">
        <v>447</v>
      </c>
      <c r="C113" t="s">
        <v>448</v>
      </c>
      <c r="D113">
        <v>4.0378341832705104E-3</v>
      </c>
    </row>
    <row r="114" spans="1:4">
      <c r="A114" t="s">
        <v>150</v>
      </c>
      <c r="B114" s="14" t="s">
        <v>648</v>
      </c>
      <c r="C114" t="s">
        <v>649</v>
      </c>
      <c r="D114">
        <v>4.0378341832705104E-3</v>
      </c>
    </row>
    <row r="115" spans="1:4">
      <c r="A115" t="s">
        <v>150</v>
      </c>
      <c r="B115" s="14" t="s">
        <v>658</v>
      </c>
      <c r="C115" t="s">
        <v>659</v>
      </c>
      <c r="D115">
        <v>4.0378341832705104E-3</v>
      </c>
    </row>
    <row r="116" spans="1:4">
      <c r="A116" t="s">
        <v>150</v>
      </c>
      <c r="B116" s="14" t="s">
        <v>622</v>
      </c>
      <c r="C116" t="s">
        <v>623</v>
      </c>
      <c r="D116">
        <v>8.1843668627546631E-3</v>
      </c>
    </row>
    <row r="117" spans="1:4">
      <c r="A117" t="s">
        <v>150</v>
      </c>
      <c r="B117" s="14" t="s">
        <v>563</v>
      </c>
      <c r="C117" t="s">
        <v>564</v>
      </c>
      <c r="D117">
        <v>1.2113502549811531E-2</v>
      </c>
    </row>
    <row r="118" spans="1:4">
      <c r="A118" t="s">
        <v>150</v>
      </c>
      <c r="B118" s="14" t="s">
        <v>506</v>
      </c>
      <c r="C118" t="s">
        <v>507</v>
      </c>
      <c r="D118">
        <v>4.0378341832705104E-3</v>
      </c>
    </row>
    <row r="119" spans="1:4">
      <c r="A119" t="s">
        <v>150</v>
      </c>
      <c r="B119" s="14" t="s">
        <v>813</v>
      </c>
      <c r="C119" t="s">
        <v>814</v>
      </c>
      <c r="D119">
        <v>1.3445745560239803E-2</v>
      </c>
    </row>
    <row r="120" spans="1:4">
      <c r="A120" t="s">
        <v>150</v>
      </c>
      <c r="B120" s="14" t="s">
        <v>643</v>
      </c>
      <c r="C120" t="s">
        <v>644</v>
      </c>
      <c r="D120">
        <v>9.9381597619163774E-3</v>
      </c>
    </row>
    <row r="121" spans="1:4">
      <c r="A121" t="s">
        <v>150</v>
      </c>
      <c r="B121" s="14" t="s">
        <v>364</v>
      </c>
      <c r="C121" t="s">
        <v>365</v>
      </c>
      <c r="D121">
        <v>4.0378341832705104E-3</v>
      </c>
    </row>
    <row r="122" spans="1:4">
      <c r="A122" t="s">
        <v>150</v>
      </c>
      <c r="B122" s="14" t="s">
        <v>775</v>
      </c>
      <c r="C122" t="s">
        <v>776</v>
      </c>
      <c r="D122">
        <v>4.0378341832705104E-3</v>
      </c>
    </row>
    <row r="123" spans="1:4">
      <c r="A123" t="s">
        <v>150</v>
      </c>
      <c r="B123" s="14" t="s">
        <v>387</v>
      </c>
      <c r="C123" t="s">
        <v>388</v>
      </c>
      <c r="D123">
        <v>4.0378341832705104E-3</v>
      </c>
    </row>
    <row r="124" spans="1:4">
      <c r="A124" t="s">
        <v>150</v>
      </c>
      <c r="B124" s="14" t="s">
        <v>749</v>
      </c>
      <c r="C124" t="s">
        <v>750</v>
      </c>
      <c r="D124">
        <v>6.6254398412775835E-3</v>
      </c>
    </row>
    <row r="125" spans="1:4">
      <c r="A125" t="s">
        <v>150</v>
      </c>
      <c r="B125" s="14" t="s">
        <v>526</v>
      </c>
      <c r="C125" t="s">
        <v>527</v>
      </c>
      <c r="D125">
        <v>4.0378341832705104E-3</v>
      </c>
    </row>
    <row r="126" spans="1:4">
      <c r="A126" t="s">
        <v>150</v>
      </c>
      <c r="B126" s="14" t="s">
        <v>652</v>
      </c>
      <c r="C126" t="s">
        <v>653</v>
      </c>
      <c r="D126">
        <v>4.0378341832705104E-3</v>
      </c>
    </row>
    <row r="127" spans="1:4">
      <c r="A127" t="s">
        <v>150</v>
      </c>
      <c r="B127" s="14" t="s">
        <v>259</v>
      </c>
      <c r="C127" t="s">
        <v>260</v>
      </c>
      <c r="D127">
        <v>4.0378341832705104E-3</v>
      </c>
    </row>
    <row r="128" spans="1:4">
      <c r="A128" t="s">
        <v>150</v>
      </c>
      <c r="B128" s="14" t="s">
        <v>267</v>
      </c>
      <c r="C128" t="s">
        <v>268</v>
      </c>
      <c r="D128">
        <v>4.0378341832705104E-3</v>
      </c>
    </row>
    <row r="129" spans="1:4">
      <c r="A129" t="s">
        <v>150</v>
      </c>
      <c r="B129" s="14" t="s">
        <v>650</v>
      </c>
      <c r="C129" t="s">
        <v>651</v>
      </c>
      <c r="D129">
        <v>4.0378341832705104E-3</v>
      </c>
    </row>
    <row r="130" spans="1:4">
      <c r="A130" t="s">
        <v>150</v>
      </c>
      <c r="B130" s="14" t="s">
        <v>331</v>
      </c>
      <c r="C130" t="s">
        <v>332</v>
      </c>
      <c r="D130">
        <v>4.0378341832705104E-3</v>
      </c>
    </row>
    <row r="131" spans="1:4">
      <c r="A131" t="s">
        <v>150</v>
      </c>
      <c r="B131" s="14" t="s">
        <v>274</v>
      </c>
      <c r="C131" t="s">
        <v>275</v>
      </c>
      <c r="D131">
        <v>4.0378341832705104E-3</v>
      </c>
    </row>
    <row r="132" spans="1:4">
      <c r="A132" t="s">
        <v>150</v>
      </c>
      <c r="B132" s="14" t="s">
        <v>333</v>
      </c>
      <c r="C132" t="s">
        <v>334</v>
      </c>
      <c r="D132">
        <v>4.0378341832705104E-3</v>
      </c>
    </row>
    <row r="133" spans="1:4">
      <c r="A133" t="s">
        <v>150</v>
      </c>
      <c r="B133" s="14" t="s">
        <v>474</v>
      </c>
      <c r="C133" t="s">
        <v>475</v>
      </c>
      <c r="D133">
        <v>4.0378341832705104E-3</v>
      </c>
    </row>
    <row r="134" spans="1:4">
      <c r="A134" t="s">
        <v>150</v>
      </c>
      <c r="B134" s="14" t="s">
        <v>366</v>
      </c>
      <c r="C134" t="s">
        <v>367</v>
      </c>
      <c r="D134">
        <v>4.0378341832705104E-3</v>
      </c>
    </row>
    <row r="135" spans="1:4">
      <c r="A135" t="s">
        <v>150</v>
      </c>
      <c r="B135" s="14" t="s">
        <v>465</v>
      </c>
      <c r="C135" t="s">
        <v>466</v>
      </c>
      <c r="D135">
        <v>4.0378341832705104E-3</v>
      </c>
    </row>
    <row r="136" spans="1:4">
      <c r="A136" t="s">
        <v>150</v>
      </c>
      <c r="B136" s="14" t="s">
        <v>509</v>
      </c>
      <c r="C136" t="s">
        <v>510</v>
      </c>
      <c r="D136">
        <v>4.0378341832705104E-3</v>
      </c>
    </row>
    <row r="137" spans="1:4">
      <c r="A137" t="s">
        <v>150</v>
      </c>
      <c r="B137" s="14" t="s">
        <v>491</v>
      </c>
      <c r="C137" t="s">
        <v>492</v>
      </c>
      <c r="D137">
        <v>4.0378341832705104E-3</v>
      </c>
    </row>
    <row r="138" spans="1:4">
      <c r="A138" t="s">
        <v>150</v>
      </c>
      <c r="B138" s="14" t="s">
        <v>557</v>
      </c>
      <c r="C138" t="s">
        <v>558</v>
      </c>
      <c r="D138">
        <v>4.0378341832705104E-3</v>
      </c>
    </row>
    <row r="139" spans="1:4">
      <c r="A139" t="s">
        <v>150</v>
      </c>
      <c r="B139" s="14" t="s">
        <v>677</v>
      </c>
      <c r="C139" t="s">
        <v>678</v>
      </c>
      <c r="D139">
        <v>4.0378341832705104E-3</v>
      </c>
    </row>
    <row r="140" spans="1:4">
      <c r="A140" t="s">
        <v>150</v>
      </c>
      <c r="B140" s="14" t="s">
        <v>405</v>
      </c>
      <c r="C140" t="s">
        <v>406</v>
      </c>
      <c r="D140">
        <v>4.0378341832705104E-3</v>
      </c>
    </row>
    <row r="141" spans="1:4">
      <c r="A141" t="s">
        <v>150</v>
      </c>
      <c r="B141" s="14" t="s">
        <v>453</v>
      </c>
      <c r="C141" t="s">
        <v>454</v>
      </c>
      <c r="D141">
        <v>4.0378341832705104E-3</v>
      </c>
    </row>
    <row r="142" spans="1:4">
      <c r="A142" t="s">
        <v>150</v>
      </c>
      <c r="B142" s="14" t="s">
        <v>504</v>
      </c>
      <c r="C142" t="s">
        <v>505</v>
      </c>
      <c r="D142">
        <v>4.0378341832705104E-3</v>
      </c>
    </row>
    <row r="143" spans="1:4">
      <c r="A143" t="s">
        <v>150</v>
      </c>
      <c r="B143" s="14" t="s">
        <v>524</v>
      </c>
      <c r="C143" t="s">
        <v>525</v>
      </c>
      <c r="D143">
        <v>4.0378341832705104E-3</v>
      </c>
    </row>
    <row r="144" spans="1:4">
      <c r="A144" t="s">
        <v>150</v>
      </c>
      <c r="B144" s="14" t="s">
        <v>547</v>
      </c>
      <c r="C144" t="s">
        <v>548</v>
      </c>
      <c r="D144">
        <v>4.0378341832705104E-3</v>
      </c>
    </row>
    <row r="145" spans="1:4">
      <c r="A145" t="s">
        <v>150</v>
      </c>
      <c r="B145" s="14" t="s">
        <v>353</v>
      </c>
      <c r="C145" t="s">
        <v>354</v>
      </c>
      <c r="D145">
        <v>4.0378341832705104E-3</v>
      </c>
    </row>
    <row r="146" spans="1:4">
      <c r="A146" t="s">
        <v>150</v>
      </c>
      <c r="B146" s="14" t="s">
        <v>636</v>
      </c>
      <c r="C146" t="s">
        <v>637</v>
      </c>
      <c r="D146">
        <v>4.0378341832705104E-3</v>
      </c>
    </row>
    <row r="147" spans="1:4">
      <c r="A147" t="s">
        <v>150</v>
      </c>
      <c r="B147" s="14" t="s">
        <v>371</v>
      </c>
      <c r="C147" t="s">
        <v>372</v>
      </c>
      <c r="D147">
        <v>1.7976437783920312E-3</v>
      </c>
    </row>
    <row r="148" spans="1:4">
      <c r="A148" t="s">
        <v>150</v>
      </c>
      <c r="B148" s="14" t="s">
        <v>477</v>
      </c>
      <c r="C148" t="s">
        <v>478</v>
      </c>
      <c r="D148">
        <v>4.0378341832705104E-3</v>
      </c>
    </row>
    <row r="149" spans="1:4">
      <c r="A149" t="s">
        <v>150</v>
      </c>
      <c r="B149" s="14" t="s">
        <v>790</v>
      </c>
      <c r="C149" t="s">
        <v>791</v>
      </c>
      <c r="D149">
        <v>4.0378341832705104E-3</v>
      </c>
    </row>
    <row r="150" spans="1:4">
      <c r="A150" t="s">
        <v>150</v>
      </c>
      <c r="B150" s="14" t="s">
        <v>534</v>
      </c>
      <c r="C150" t="s">
        <v>535</v>
      </c>
      <c r="D150">
        <v>4.0378341832705104E-3</v>
      </c>
    </row>
    <row r="151" spans="1:4">
      <c r="A151" t="s">
        <v>150</v>
      </c>
      <c r="B151" s="14" t="s">
        <v>385</v>
      </c>
      <c r="C151" t="s">
        <v>386</v>
      </c>
      <c r="D151">
        <v>4.0378341832705104E-3</v>
      </c>
    </row>
    <row r="152" spans="1:4">
      <c r="A152" t="s">
        <v>150</v>
      </c>
      <c r="B152" s="14" t="s">
        <v>240</v>
      </c>
      <c r="C152" t="s">
        <v>241</v>
      </c>
      <c r="D152">
        <v>1.6797390202405323E-3</v>
      </c>
    </row>
    <row r="153" spans="1:4">
      <c r="A153" t="s">
        <v>150</v>
      </c>
      <c r="B153" s="14" t="s">
        <v>283</v>
      </c>
      <c r="C153" t="s">
        <v>284</v>
      </c>
      <c r="D153">
        <v>4.0378341832705104E-3</v>
      </c>
    </row>
    <row r="154" spans="1:4">
      <c r="A154" t="s">
        <v>150</v>
      </c>
      <c r="B154" s="14" t="s">
        <v>530</v>
      </c>
      <c r="C154" t="s">
        <v>531</v>
      </c>
      <c r="D154">
        <v>4.0378341832705104E-3</v>
      </c>
    </row>
    <row r="155" spans="1:4">
      <c r="A155" t="s">
        <v>150</v>
      </c>
      <c r="B155" s="14" t="s">
        <v>349</v>
      </c>
      <c r="C155" t="s">
        <v>350</v>
      </c>
      <c r="D155">
        <v>4.0378341832705104E-3</v>
      </c>
    </row>
    <row r="156" spans="1:4">
      <c r="A156" t="s">
        <v>150</v>
      </c>
      <c r="B156" s="14" t="s">
        <v>696</v>
      </c>
      <c r="C156" t="s">
        <v>697</v>
      </c>
      <c r="D156">
        <v>1.0912489150339549E-2</v>
      </c>
    </row>
    <row r="157" spans="1:4">
      <c r="A157" t="s">
        <v>150</v>
      </c>
      <c r="B157" s="14" t="s">
        <v>163</v>
      </c>
      <c r="C157" t="s">
        <v>164</v>
      </c>
      <c r="D157">
        <v>4.0378341832705104E-3</v>
      </c>
    </row>
    <row r="158" spans="1:4">
      <c r="A158" t="s">
        <v>150</v>
      </c>
      <c r="B158" s="14" t="s">
        <v>351</v>
      </c>
      <c r="C158" t="s">
        <v>352</v>
      </c>
      <c r="D158">
        <v>4.0378341832705104E-3</v>
      </c>
    </row>
    <row r="159" spans="1:4">
      <c r="A159" t="s">
        <v>150</v>
      </c>
      <c r="B159" s="14" t="s">
        <v>457</v>
      </c>
      <c r="C159" t="s">
        <v>458</v>
      </c>
      <c r="D159">
        <v>4.0378341832705104E-3</v>
      </c>
    </row>
    <row r="160" spans="1:4">
      <c r="A160" t="s">
        <v>150</v>
      </c>
      <c r="B160" s="14" t="s">
        <v>613</v>
      </c>
      <c r="C160" t="s">
        <v>614</v>
      </c>
      <c r="D160">
        <v>1.0912489150339549E-2</v>
      </c>
    </row>
    <row r="161" spans="1:4">
      <c r="A161" t="s">
        <v>150</v>
      </c>
      <c r="B161" s="14" t="s">
        <v>800</v>
      </c>
      <c r="C161" t="s">
        <v>801</v>
      </c>
      <c r="D161">
        <v>4.0378341832705104E-3</v>
      </c>
    </row>
    <row r="162" spans="1:4">
      <c r="A162" t="s">
        <v>150</v>
      </c>
      <c r="B162" s="14" t="s">
        <v>502</v>
      </c>
      <c r="C162" t="s">
        <v>503</v>
      </c>
      <c r="D162">
        <v>4.0378341832705104E-3</v>
      </c>
    </row>
    <row r="163" spans="1:4">
      <c r="A163" t="s">
        <v>150</v>
      </c>
      <c r="B163" s="14" t="s">
        <v>554</v>
      </c>
      <c r="C163" t="s">
        <v>555</v>
      </c>
      <c r="D163">
        <v>4.0378341832705104E-3</v>
      </c>
    </row>
    <row r="164" spans="1:4">
      <c r="A164" t="s">
        <v>150</v>
      </c>
      <c r="B164" s="14" t="s">
        <v>312</v>
      </c>
      <c r="C164" t="s">
        <v>313</v>
      </c>
      <c r="D164">
        <v>4.0378341832705104E-3</v>
      </c>
    </row>
    <row r="165" spans="1:4">
      <c r="A165" t="s">
        <v>150</v>
      </c>
      <c r="B165" s="14" t="s">
        <v>318</v>
      </c>
      <c r="C165" t="s">
        <v>319</v>
      </c>
      <c r="D165">
        <v>4.0378341832705104E-3</v>
      </c>
    </row>
    <row r="166" spans="1:4">
      <c r="A166" t="s">
        <v>150</v>
      </c>
      <c r="B166" s="14" t="s">
        <v>415</v>
      </c>
      <c r="C166" t="s">
        <v>416</v>
      </c>
      <c r="D166">
        <v>4.0378341832705104E-3</v>
      </c>
    </row>
    <row r="167" spans="1:4">
      <c r="A167" t="s">
        <v>150</v>
      </c>
      <c r="B167" s="14" t="s">
        <v>251</v>
      </c>
      <c r="C167" t="s">
        <v>252</v>
      </c>
      <c r="D167">
        <v>4.0378341832705104E-3</v>
      </c>
    </row>
    <row r="168" spans="1:4">
      <c r="A168" t="s">
        <v>150</v>
      </c>
      <c r="B168" s="14" t="s">
        <v>199</v>
      </c>
      <c r="C168" t="s">
        <v>200</v>
      </c>
      <c r="D168">
        <v>4.0378341832705104E-3</v>
      </c>
    </row>
    <row r="169" spans="1:4">
      <c r="A169" t="s">
        <v>150</v>
      </c>
      <c r="B169" s="14" t="s">
        <v>751</v>
      </c>
      <c r="C169" t="s">
        <v>752</v>
      </c>
      <c r="D169">
        <v>1.0327891517285647E-2</v>
      </c>
    </row>
    <row r="170" spans="1:4">
      <c r="A170" t="s">
        <v>150</v>
      </c>
      <c r="B170" s="14" t="s">
        <v>494</v>
      </c>
      <c r="C170" t="s">
        <v>495</v>
      </c>
      <c r="D170">
        <v>4.0378341832705104E-3</v>
      </c>
    </row>
    <row r="171" spans="1:4">
      <c r="A171" t="s">
        <v>150</v>
      </c>
      <c r="B171" s="14" t="s">
        <v>702</v>
      </c>
      <c r="C171" t="s">
        <v>703</v>
      </c>
      <c r="D171">
        <v>1.0912489150339549E-2</v>
      </c>
    </row>
    <row r="172" spans="1:4">
      <c r="A172" t="s">
        <v>150</v>
      </c>
      <c r="B172" s="14" t="s">
        <v>467</v>
      </c>
      <c r="C172" t="s">
        <v>468</v>
      </c>
      <c r="D172">
        <v>4.0378341832705104E-3</v>
      </c>
    </row>
    <row r="173" spans="1:4">
      <c r="A173" t="s">
        <v>150</v>
      </c>
      <c r="B173" s="14" t="s">
        <v>225</v>
      </c>
      <c r="C173" t="s">
        <v>226</v>
      </c>
      <c r="D173">
        <v>4.0378341832705104E-3</v>
      </c>
    </row>
    <row r="174" spans="1:4">
      <c r="A174" t="s">
        <v>150</v>
      </c>
      <c r="B174" s="14" t="s">
        <v>368</v>
      </c>
      <c r="C174" t="s">
        <v>369</v>
      </c>
      <c r="D174">
        <v>4.0378341832705104E-3</v>
      </c>
    </row>
    <row r="175" spans="1:4">
      <c r="A175" t="s">
        <v>150</v>
      </c>
      <c r="B175" s="14" t="s">
        <v>429</v>
      </c>
      <c r="C175" t="s">
        <v>430</v>
      </c>
      <c r="D175">
        <v>4.0378341832705104E-3</v>
      </c>
    </row>
    <row r="176" spans="1:4">
      <c r="A176" t="s">
        <v>150</v>
      </c>
      <c r="B176" s="14" t="s">
        <v>451</v>
      </c>
      <c r="C176" t="s">
        <v>452</v>
      </c>
      <c r="D176">
        <v>4.0378341832705104E-3</v>
      </c>
    </row>
    <row r="177" spans="1:4">
      <c r="A177" t="s">
        <v>150</v>
      </c>
      <c r="B177" s="14" t="s">
        <v>461</v>
      </c>
      <c r="C177" t="s">
        <v>462</v>
      </c>
      <c r="D177">
        <v>4.0378341832705104E-3</v>
      </c>
    </row>
    <row r="178" spans="1:4">
      <c r="A178" t="s">
        <v>150</v>
      </c>
      <c r="B178" s="14" t="s">
        <v>316</v>
      </c>
      <c r="C178" t="s">
        <v>317</v>
      </c>
      <c r="D178">
        <v>4.0378341832705104E-3</v>
      </c>
    </row>
    <row r="179" spans="1:4">
      <c r="A179" t="s">
        <v>150</v>
      </c>
      <c r="B179" s="14" t="s">
        <v>757</v>
      </c>
      <c r="C179" t="s">
        <v>758</v>
      </c>
      <c r="D179">
        <v>1.0133025639601011E-2</v>
      </c>
    </row>
    <row r="180" spans="1:4">
      <c r="A180" t="s">
        <v>150</v>
      </c>
      <c r="B180" s="14" t="s">
        <v>314</v>
      </c>
      <c r="C180" t="s">
        <v>315</v>
      </c>
      <c r="D180">
        <v>4.0378341832705104E-3</v>
      </c>
    </row>
    <row r="181" spans="1:4">
      <c r="A181" t="s">
        <v>150</v>
      </c>
      <c r="B181" s="14" t="s">
        <v>247</v>
      </c>
      <c r="C181" t="s">
        <v>248</v>
      </c>
      <c r="D181">
        <v>4.0378341832705104E-3</v>
      </c>
    </row>
    <row r="182" spans="1:4">
      <c r="A182" t="s">
        <v>150</v>
      </c>
      <c r="B182" s="14" t="s">
        <v>285</v>
      </c>
      <c r="C182" t="s">
        <v>286</v>
      </c>
      <c r="D182">
        <v>4.0378341832705104E-3</v>
      </c>
    </row>
    <row r="183" spans="1:4">
      <c r="A183" t="s">
        <v>150</v>
      </c>
      <c r="B183" s="14" t="s">
        <v>522</v>
      </c>
      <c r="C183" t="s">
        <v>523</v>
      </c>
      <c r="D183">
        <v>4.0378341832705104E-3</v>
      </c>
    </row>
    <row r="184" spans="1:4">
      <c r="A184" t="s">
        <v>150</v>
      </c>
      <c r="B184" s="14" t="s">
        <v>705</v>
      </c>
      <c r="C184" t="s">
        <v>706</v>
      </c>
      <c r="D184">
        <v>1.0912489150339549E-2</v>
      </c>
    </row>
    <row r="185" spans="1:4">
      <c r="A185" t="s">
        <v>150</v>
      </c>
      <c r="B185" s="14" t="s">
        <v>343</v>
      </c>
      <c r="C185" t="s">
        <v>344</v>
      </c>
      <c r="D185">
        <v>4.0378341832705104E-3</v>
      </c>
    </row>
    <row r="186" spans="1:4">
      <c r="A186" t="s">
        <v>150</v>
      </c>
      <c r="B186" s="14" t="s">
        <v>335</v>
      </c>
      <c r="C186" t="s">
        <v>336</v>
      </c>
      <c r="D186">
        <v>4.0378341832705104E-3</v>
      </c>
    </row>
    <row r="187" spans="1:4">
      <c r="A187" t="s">
        <v>150</v>
      </c>
      <c r="B187" s="14" t="s">
        <v>442</v>
      </c>
      <c r="C187" t="s">
        <v>443</v>
      </c>
      <c r="D187">
        <v>4.0378341832705104E-3</v>
      </c>
    </row>
    <row r="188" spans="1:4">
      <c r="A188" t="s">
        <v>150</v>
      </c>
      <c r="B188" s="14" t="s">
        <v>151</v>
      </c>
      <c r="C188" t="s">
        <v>152</v>
      </c>
      <c r="D188">
        <v>4.0378341832705104E-3</v>
      </c>
    </row>
    <row r="189" spans="1:4">
      <c r="A189" t="s">
        <v>150</v>
      </c>
      <c r="B189" s="14" t="s">
        <v>417</v>
      </c>
      <c r="C189" t="s">
        <v>418</v>
      </c>
      <c r="D189">
        <v>4.0378341832705104E-3</v>
      </c>
    </row>
    <row r="190" spans="1:4">
      <c r="A190" t="s">
        <v>150</v>
      </c>
      <c r="B190" s="14" t="s">
        <v>373</v>
      </c>
      <c r="C190" t="s">
        <v>374</v>
      </c>
      <c r="D190">
        <v>4.0378341832705104E-3</v>
      </c>
    </row>
    <row r="191" spans="1:4">
      <c r="A191" t="s">
        <v>150</v>
      </c>
      <c r="B191" s="14" t="s">
        <v>327</v>
      </c>
      <c r="C191" t="s">
        <v>328</v>
      </c>
      <c r="D191">
        <v>4.0378341832705104E-3</v>
      </c>
    </row>
    <row r="192" spans="1:4">
      <c r="A192" t="s">
        <v>150</v>
      </c>
      <c r="B192" s="14" t="s">
        <v>403</v>
      </c>
      <c r="C192" t="s">
        <v>404</v>
      </c>
      <c r="D192">
        <v>4.0378341832705104E-3</v>
      </c>
    </row>
    <row r="193" spans="1:4">
      <c r="A193" t="s">
        <v>150</v>
      </c>
      <c r="B193" s="14" t="s">
        <v>345</v>
      </c>
      <c r="C193" t="s">
        <v>346</v>
      </c>
      <c r="D193">
        <v>4.0378341832705104E-3</v>
      </c>
    </row>
    <row r="194" spans="1:4">
      <c r="A194" t="s">
        <v>150</v>
      </c>
      <c r="B194" s="14" t="s">
        <v>783</v>
      </c>
      <c r="C194" t="s">
        <v>784</v>
      </c>
      <c r="D194">
        <v>1.0912489150339549E-2</v>
      </c>
    </row>
    <row r="195" spans="1:4">
      <c r="A195" t="s">
        <v>150</v>
      </c>
      <c r="B195" s="14" t="s">
        <v>679</v>
      </c>
      <c r="C195" t="s">
        <v>680</v>
      </c>
      <c r="D195">
        <v>4.0378341832705104E-3</v>
      </c>
    </row>
    <row r="196" spans="1:4">
      <c r="A196" t="s">
        <v>150</v>
      </c>
      <c r="B196" s="14" t="s">
        <v>158</v>
      </c>
      <c r="C196" t="s">
        <v>159</v>
      </c>
      <c r="D196">
        <v>5.7483414999875637E-2</v>
      </c>
    </row>
    <row r="197" spans="1:4">
      <c r="A197" t="s">
        <v>150</v>
      </c>
      <c r="B197" s="14" t="s">
        <v>277</v>
      </c>
      <c r="C197" t="s">
        <v>278</v>
      </c>
      <c r="D197">
        <v>1.2113502549811531E-2</v>
      </c>
    </row>
    <row r="198" spans="1:4">
      <c r="A198" t="s">
        <v>150</v>
      </c>
      <c r="B198" s="14" t="s">
        <v>383</v>
      </c>
      <c r="C198" t="s">
        <v>384</v>
      </c>
      <c r="D198">
        <v>2.4227005099623062E-3</v>
      </c>
    </row>
    <row r="199" spans="1:4">
      <c r="A199" t="s">
        <v>150</v>
      </c>
      <c r="B199" s="14" t="s">
        <v>233</v>
      </c>
      <c r="C199" t="s">
        <v>234</v>
      </c>
      <c r="D199">
        <v>9.6884035663443613E-2</v>
      </c>
    </row>
    <row r="200" spans="1:4">
      <c r="A200" t="s">
        <v>150</v>
      </c>
      <c r="B200" s="14" t="s">
        <v>660</v>
      </c>
      <c r="C200" t="s">
        <v>661</v>
      </c>
      <c r="D200">
        <v>1.0912489150339549E-2</v>
      </c>
    </row>
    <row r="201" spans="1:4">
      <c r="A201" t="s">
        <v>150</v>
      </c>
      <c r="B201" s="14" t="s">
        <v>310</v>
      </c>
      <c r="C201" t="s">
        <v>311</v>
      </c>
      <c r="D201">
        <v>4.0378341832705104E-3</v>
      </c>
    </row>
    <row r="202" spans="1:4">
      <c r="A202" t="s">
        <v>150</v>
      </c>
      <c r="B202" s="14" t="s">
        <v>518</v>
      </c>
      <c r="C202" t="s">
        <v>519</v>
      </c>
      <c r="D202">
        <v>4.0378341832705104E-3</v>
      </c>
    </row>
    <row r="203" spans="1:4">
      <c r="A203" t="s">
        <v>150</v>
      </c>
      <c r="B203" s="14" t="s">
        <v>561</v>
      </c>
      <c r="C203" t="s">
        <v>562</v>
      </c>
      <c r="D203">
        <v>4.0378341832705104E-3</v>
      </c>
    </row>
    <row r="204" spans="1:4">
      <c r="A204" t="s">
        <v>150</v>
      </c>
      <c r="B204" s="14" t="s">
        <v>337</v>
      </c>
      <c r="C204" t="s">
        <v>338</v>
      </c>
      <c r="D204">
        <v>4.0378341832705104E-3</v>
      </c>
    </row>
    <row r="205" spans="1:4">
      <c r="A205" t="s">
        <v>150</v>
      </c>
      <c r="B205" s="14" t="s">
        <v>646</v>
      </c>
      <c r="C205" t="s">
        <v>647</v>
      </c>
      <c r="D205">
        <v>4.0378341832705104E-3</v>
      </c>
    </row>
    <row r="206" spans="1:4">
      <c r="A206" t="s">
        <v>150</v>
      </c>
      <c r="B206" s="14" t="s">
        <v>687</v>
      </c>
      <c r="C206" t="s">
        <v>688</v>
      </c>
      <c r="D206">
        <v>1.0133025639601011E-2</v>
      </c>
    </row>
    <row r="207" spans="1:4">
      <c r="A207" t="s">
        <v>150</v>
      </c>
      <c r="B207" s="14" t="s">
        <v>401</v>
      </c>
      <c r="C207" t="s">
        <v>402</v>
      </c>
      <c r="D207">
        <v>4.0378341832705104E-3</v>
      </c>
    </row>
    <row r="208" spans="1:4">
      <c r="A208" t="s">
        <v>150</v>
      </c>
      <c r="B208" s="14" t="s">
        <v>481</v>
      </c>
      <c r="C208" t="s">
        <v>482</v>
      </c>
      <c r="D208">
        <v>4.0378341832705104E-3</v>
      </c>
    </row>
    <row r="209" spans="1:4">
      <c r="A209" t="s">
        <v>150</v>
      </c>
      <c r="B209" s="14" t="s">
        <v>472</v>
      </c>
      <c r="C209" t="s">
        <v>473</v>
      </c>
      <c r="D209">
        <v>4.0378341832705104E-3</v>
      </c>
    </row>
    <row r="210" spans="1:4">
      <c r="A210" t="s">
        <v>150</v>
      </c>
      <c r="B210" s="14" t="s">
        <v>347</v>
      </c>
      <c r="C210" t="s">
        <v>348</v>
      </c>
      <c r="D210">
        <v>4.0378341832705104E-3</v>
      </c>
    </row>
    <row r="211" spans="1:4">
      <c r="A211" t="s">
        <v>150</v>
      </c>
      <c r="B211" s="14" t="s">
        <v>469</v>
      </c>
      <c r="C211" t="s">
        <v>470</v>
      </c>
      <c r="D211">
        <v>4.0378341832705104E-3</v>
      </c>
    </row>
    <row r="212" spans="1:4">
      <c r="A212" t="s">
        <v>150</v>
      </c>
      <c r="B212" s="14" t="s">
        <v>483</v>
      </c>
      <c r="C212" t="s">
        <v>484</v>
      </c>
      <c r="D212">
        <v>4.0378341832705104E-3</v>
      </c>
    </row>
    <row r="213" spans="1:4">
      <c r="A213" t="s">
        <v>150</v>
      </c>
      <c r="B213" s="14" t="s">
        <v>788</v>
      </c>
      <c r="C213" t="s">
        <v>789</v>
      </c>
      <c r="D213">
        <v>4.0378341832705104E-3</v>
      </c>
    </row>
    <row r="214" spans="1:4">
      <c r="A214" t="s">
        <v>150</v>
      </c>
      <c r="B214" s="14" t="s">
        <v>802</v>
      </c>
      <c r="C214" t="s">
        <v>803</v>
      </c>
      <c r="D214">
        <v>1.2113502549811531E-2</v>
      </c>
    </row>
    <row r="215" spans="1:4">
      <c r="A215" t="s">
        <v>150</v>
      </c>
      <c r="B215" s="14" t="s">
        <v>513</v>
      </c>
      <c r="C215" t="s">
        <v>514</v>
      </c>
      <c r="D215">
        <v>4.0378341832705104E-3</v>
      </c>
    </row>
    <row r="216" spans="1:4">
      <c r="A216" t="s">
        <v>150</v>
      </c>
      <c r="B216" s="14" t="s">
        <v>291</v>
      </c>
      <c r="C216" t="s">
        <v>292</v>
      </c>
      <c r="D216">
        <v>4.0378341832705104E-3</v>
      </c>
    </row>
    <row r="217" spans="1:4">
      <c r="A217" t="s">
        <v>150</v>
      </c>
      <c r="B217" s="14" t="s">
        <v>830</v>
      </c>
      <c r="C217" t="s">
        <v>831</v>
      </c>
      <c r="D217">
        <v>1.0912489150339549E-2</v>
      </c>
    </row>
    <row r="218" spans="1:4">
      <c r="A218" t="s">
        <v>150</v>
      </c>
      <c r="B218" s="14" t="s">
        <v>391</v>
      </c>
      <c r="C218" t="s">
        <v>392</v>
      </c>
      <c r="D218">
        <v>4.0378341832705104E-3</v>
      </c>
    </row>
    <row r="219" spans="1:4">
      <c r="A219" t="s">
        <v>150</v>
      </c>
      <c r="B219" s="14" t="s">
        <v>725</v>
      </c>
      <c r="C219" t="s">
        <v>726</v>
      </c>
      <c r="D219">
        <v>1.4420074948662976E-2</v>
      </c>
    </row>
    <row r="220" spans="1:4">
      <c r="A220" t="s">
        <v>150</v>
      </c>
      <c r="B220" s="14" t="s">
        <v>463</v>
      </c>
      <c r="C220" t="s">
        <v>464</v>
      </c>
      <c r="D220">
        <v>4.0378341832705104E-3</v>
      </c>
    </row>
    <row r="221" spans="1:4">
      <c r="A221" t="s">
        <v>150</v>
      </c>
      <c r="B221" s="14" t="s">
        <v>389</v>
      </c>
      <c r="C221" t="s">
        <v>390</v>
      </c>
      <c r="D221">
        <v>4.0378341832705104E-3</v>
      </c>
    </row>
    <row r="222" spans="1:4">
      <c r="A222" t="s">
        <v>150</v>
      </c>
      <c r="B222" s="14" t="s">
        <v>669</v>
      </c>
      <c r="C222" t="s">
        <v>670</v>
      </c>
      <c r="D222">
        <v>4.0378341832705104E-3</v>
      </c>
    </row>
    <row r="223" spans="1:4">
      <c r="A223" t="s">
        <v>150</v>
      </c>
      <c r="B223" s="14" t="s">
        <v>407</v>
      </c>
      <c r="C223" t="s">
        <v>408</v>
      </c>
      <c r="D223">
        <v>4.0378341832705104E-3</v>
      </c>
    </row>
    <row r="224" spans="1:4">
      <c r="A224" t="s">
        <v>150</v>
      </c>
      <c r="B224" s="14" t="s">
        <v>409</v>
      </c>
      <c r="C224" t="s">
        <v>410</v>
      </c>
      <c r="D224">
        <v>4.0378341832705104E-3</v>
      </c>
    </row>
    <row r="225" spans="1:4">
      <c r="A225" t="s">
        <v>150</v>
      </c>
      <c r="B225" s="14" t="s">
        <v>449</v>
      </c>
      <c r="C225" t="s">
        <v>450</v>
      </c>
      <c r="D225">
        <v>4.0378341832705104E-3</v>
      </c>
    </row>
    <row r="226" spans="1:4">
      <c r="A226" t="s">
        <v>150</v>
      </c>
      <c r="B226" s="14" t="s">
        <v>520</v>
      </c>
      <c r="C226" t="s">
        <v>521</v>
      </c>
      <c r="D226">
        <v>4.0378341832705104E-3</v>
      </c>
    </row>
    <row r="227" spans="1:4">
      <c r="A227" t="s">
        <v>271</v>
      </c>
      <c r="B227" s="14" t="s">
        <v>27</v>
      </c>
      <c r="C227" t="s">
        <v>845</v>
      </c>
      <c r="D227">
        <v>1.5270066394248683E-3</v>
      </c>
    </row>
    <row r="228" spans="1:4">
      <c r="A228" t="s">
        <v>271</v>
      </c>
      <c r="B228" s="14" t="s">
        <v>272</v>
      </c>
      <c r="C228" t="s">
        <v>273</v>
      </c>
      <c r="D228">
        <v>1.6288070820531929E-2</v>
      </c>
    </row>
    <row r="229" spans="1:4">
      <c r="A229" t="s">
        <v>271</v>
      </c>
      <c r="B229" s="14" t="s">
        <v>541</v>
      </c>
      <c r="C229" t="s">
        <v>542</v>
      </c>
      <c r="D229">
        <v>1.6288070820531929E-2</v>
      </c>
    </row>
    <row r="230" spans="1:4">
      <c r="A230" t="s">
        <v>271</v>
      </c>
      <c r="B230" s="14" t="s">
        <v>341</v>
      </c>
      <c r="C230" t="s">
        <v>342</v>
      </c>
      <c r="D230">
        <v>3.2576141641063858E-2</v>
      </c>
    </row>
    <row r="231" spans="1:4">
      <c r="A231" t="s">
        <v>271</v>
      </c>
      <c r="B231" s="14" t="s">
        <v>321</v>
      </c>
      <c r="C231" t="s">
        <v>322</v>
      </c>
      <c r="D231">
        <v>3.2576141641063858E-2</v>
      </c>
    </row>
    <row r="232" spans="1:4">
      <c r="A232" t="s">
        <v>271</v>
      </c>
      <c r="B232" s="14" t="s">
        <v>633</v>
      </c>
      <c r="C232" t="s">
        <v>634</v>
      </c>
      <c r="D232">
        <v>1.6288070820531929E-2</v>
      </c>
    </row>
    <row r="233" spans="1:4">
      <c r="A233" t="s">
        <v>271</v>
      </c>
      <c r="B233" s="14" t="s">
        <v>269</v>
      </c>
      <c r="C233" t="s">
        <v>270</v>
      </c>
      <c r="D233">
        <v>0.42350409339579814</v>
      </c>
    </row>
    <row r="234" spans="1:4">
      <c r="A234" t="s">
        <v>271</v>
      </c>
      <c r="B234" s="14" t="s">
        <v>233</v>
      </c>
      <c r="C234" t="s">
        <v>234</v>
      </c>
      <c r="D234">
        <v>0.39580012093892586</v>
      </c>
    </row>
    <row r="235" spans="1:4">
      <c r="A235" t="s">
        <v>271</v>
      </c>
      <c r="B235" s="14" t="s">
        <v>715</v>
      </c>
      <c r="C235" t="s">
        <v>556</v>
      </c>
      <c r="D235">
        <v>3.2576141641063858E-2</v>
      </c>
    </row>
    <row r="236" spans="1:4">
      <c r="A236" t="s">
        <v>271</v>
      </c>
      <c r="B236" s="14" t="s">
        <v>493</v>
      </c>
      <c r="C236" t="s">
        <v>203</v>
      </c>
      <c r="D236">
        <v>1.6288070820531929E-2</v>
      </c>
    </row>
    <row r="237" spans="1:4">
      <c r="A237" t="s">
        <v>271</v>
      </c>
      <c r="B237" s="14" t="s">
        <v>455</v>
      </c>
      <c r="C237" t="s">
        <v>456</v>
      </c>
      <c r="D237">
        <v>1.6288070820531929E-2</v>
      </c>
    </row>
    <row r="238" spans="1:4">
      <c r="A238" t="s">
        <v>276</v>
      </c>
      <c r="B238" s="14" t="s">
        <v>27</v>
      </c>
      <c r="C238" t="s">
        <v>845</v>
      </c>
      <c r="D238">
        <v>1.4880622238378572E-3</v>
      </c>
    </row>
    <row r="239" spans="1:4">
      <c r="A239" t="s">
        <v>276</v>
      </c>
      <c r="B239" s="14" t="s">
        <v>818</v>
      </c>
      <c r="C239" t="s">
        <v>819</v>
      </c>
      <c r="D239">
        <v>1.6282995199976551E-2</v>
      </c>
    </row>
    <row r="240" spans="1:4">
      <c r="A240" t="s">
        <v>276</v>
      </c>
      <c r="B240" s="14" t="s">
        <v>735</v>
      </c>
      <c r="C240" t="s">
        <v>736</v>
      </c>
      <c r="D240">
        <v>1.6282995199976551E-2</v>
      </c>
    </row>
    <row r="241" spans="1:4">
      <c r="A241" t="s">
        <v>276</v>
      </c>
      <c r="B241" s="14" t="s">
        <v>765</v>
      </c>
      <c r="C241" t="s">
        <v>766</v>
      </c>
      <c r="D241">
        <v>6.1061231999912063E-2</v>
      </c>
    </row>
    <row r="242" spans="1:4">
      <c r="A242" t="s">
        <v>276</v>
      </c>
      <c r="B242" s="14" t="s">
        <v>294</v>
      </c>
      <c r="C242" t="s">
        <v>295</v>
      </c>
      <c r="D242">
        <v>6.1061231999912063E-2</v>
      </c>
    </row>
    <row r="243" spans="1:4">
      <c r="A243" t="s">
        <v>276</v>
      </c>
      <c r="B243" s="14" t="s">
        <v>627</v>
      </c>
      <c r="C243" t="s">
        <v>628</v>
      </c>
      <c r="D243">
        <v>1.6282995199976551E-2</v>
      </c>
    </row>
    <row r="244" spans="1:4">
      <c r="A244" t="s">
        <v>276</v>
      </c>
      <c r="B244" s="14" t="s">
        <v>192</v>
      </c>
      <c r="C244" t="s">
        <v>193</v>
      </c>
      <c r="D244">
        <v>0.31019105855955326</v>
      </c>
    </row>
    <row r="245" spans="1:4">
      <c r="A245" t="s">
        <v>276</v>
      </c>
      <c r="B245" s="14" t="s">
        <v>719</v>
      </c>
      <c r="C245" t="s">
        <v>720</v>
      </c>
      <c r="D245">
        <v>1.6282995199976551E-2</v>
      </c>
    </row>
    <row r="246" spans="1:4">
      <c r="A246" t="s">
        <v>276</v>
      </c>
      <c r="B246" s="14" t="s">
        <v>768</v>
      </c>
      <c r="C246" t="s">
        <v>769</v>
      </c>
      <c r="D246">
        <v>1.6282995199976551E-2</v>
      </c>
    </row>
    <row r="247" spans="1:4">
      <c r="A247" t="s">
        <v>276</v>
      </c>
      <c r="B247" s="14" t="s">
        <v>771</v>
      </c>
      <c r="C247" t="s">
        <v>772</v>
      </c>
      <c r="D247">
        <v>1.6282995199976551E-2</v>
      </c>
    </row>
    <row r="248" spans="1:4">
      <c r="A248" t="s">
        <v>276</v>
      </c>
      <c r="B248" s="14" t="s">
        <v>828</v>
      </c>
      <c r="C248" t="s">
        <v>829</v>
      </c>
      <c r="D248">
        <v>1.6282995199976551E-2</v>
      </c>
    </row>
    <row r="249" spans="1:4">
      <c r="A249" t="s">
        <v>276</v>
      </c>
      <c r="B249" s="14" t="s">
        <v>798</v>
      </c>
      <c r="C249" t="s">
        <v>799</v>
      </c>
      <c r="D249">
        <v>1.6282995199976551E-2</v>
      </c>
    </row>
    <row r="250" spans="1:4">
      <c r="A250" t="s">
        <v>276</v>
      </c>
      <c r="B250" s="14" t="s">
        <v>381</v>
      </c>
      <c r="C250" t="s">
        <v>382</v>
      </c>
      <c r="D250">
        <v>3.0530615999956032E-2</v>
      </c>
    </row>
    <row r="251" spans="1:4">
      <c r="A251" t="s">
        <v>276</v>
      </c>
      <c r="B251" s="14" t="s">
        <v>618</v>
      </c>
      <c r="C251" t="s">
        <v>619</v>
      </c>
      <c r="D251">
        <v>1.6282995199976551E-2</v>
      </c>
    </row>
    <row r="252" spans="1:4">
      <c r="A252" t="s">
        <v>276</v>
      </c>
      <c r="B252" s="14" t="s">
        <v>709</v>
      </c>
      <c r="C252" t="s">
        <v>710</v>
      </c>
      <c r="D252">
        <v>1.6282995199976551E-2</v>
      </c>
    </row>
    <row r="253" spans="1:4">
      <c r="A253" t="s">
        <v>276</v>
      </c>
      <c r="B253" s="14" t="s">
        <v>730</v>
      </c>
      <c r="C253" t="s">
        <v>731</v>
      </c>
      <c r="D253">
        <v>1.6282995199976551E-2</v>
      </c>
    </row>
    <row r="254" spans="1:4">
      <c r="A254" t="s">
        <v>276</v>
      </c>
      <c r="B254" s="14" t="s">
        <v>785</v>
      </c>
      <c r="C254" t="s">
        <v>786</v>
      </c>
      <c r="D254">
        <v>1.6282995199976551E-2</v>
      </c>
    </row>
    <row r="255" spans="1:4">
      <c r="A255" t="s">
        <v>276</v>
      </c>
      <c r="B255" s="14" t="s">
        <v>427</v>
      </c>
      <c r="C255" t="s">
        <v>428</v>
      </c>
      <c r="D255">
        <v>8.1414975999882747E-2</v>
      </c>
    </row>
    <row r="256" spans="1:4">
      <c r="A256" t="s">
        <v>276</v>
      </c>
      <c r="B256" s="14" t="s">
        <v>578</v>
      </c>
      <c r="C256" t="s">
        <v>579</v>
      </c>
      <c r="D256">
        <v>6.4956938601506448E-2</v>
      </c>
    </row>
    <row r="257" spans="1:4">
      <c r="A257" t="s">
        <v>276</v>
      </c>
      <c r="B257" s="14" t="s">
        <v>249</v>
      </c>
      <c r="C257" t="s">
        <v>250</v>
      </c>
      <c r="D257">
        <v>4.1246862215940594E-2</v>
      </c>
    </row>
    <row r="258" spans="1:4">
      <c r="A258" t="s">
        <v>276</v>
      </c>
      <c r="B258" s="14" t="s">
        <v>753</v>
      </c>
      <c r="C258" t="s">
        <v>754</v>
      </c>
      <c r="D258">
        <v>1.6282995199976551E-2</v>
      </c>
    </row>
    <row r="259" spans="1:4">
      <c r="A259" t="s">
        <v>276</v>
      </c>
      <c r="B259" s="14" t="s">
        <v>809</v>
      </c>
      <c r="C259" t="s">
        <v>810</v>
      </c>
      <c r="D259">
        <v>1.6282995199976551E-2</v>
      </c>
    </row>
    <row r="260" spans="1:4">
      <c r="A260" t="s">
        <v>276</v>
      </c>
      <c r="B260" s="14" t="s">
        <v>837</v>
      </c>
      <c r="C260" t="s">
        <v>838</v>
      </c>
      <c r="D260">
        <v>4.0707487999941373E-2</v>
      </c>
    </row>
    <row r="261" spans="1:4">
      <c r="A261" t="s">
        <v>276</v>
      </c>
      <c r="B261" s="14" t="s">
        <v>610</v>
      </c>
      <c r="C261" t="s">
        <v>611</v>
      </c>
      <c r="D261">
        <v>3.0530615999956032E-2</v>
      </c>
    </row>
    <row r="262" spans="1:4">
      <c r="A262" t="s">
        <v>276</v>
      </c>
      <c r="B262" s="14" t="s">
        <v>811</v>
      </c>
      <c r="C262" t="s">
        <v>812</v>
      </c>
      <c r="D262">
        <v>1.6282995199976551E-2</v>
      </c>
    </row>
    <row r="263" spans="1:4">
      <c r="A263" t="s">
        <v>276</v>
      </c>
      <c r="B263" s="14" t="s">
        <v>739</v>
      </c>
      <c r="C263" t="s">
        <v>740</v>
      </c>
      <c r="D263">
        <v>1.6282995199976551E-2</v>
      </c>
    </row>
    <row r="264" spans="1:4">
      <c r="A264" t="s">
        <v>276</v>
      </c>
      <c r="B264" s="14" t="s">
        <v>683</v>
      </c>
      <c r="C264" t="s">
        <v>684</v>
      </c>
      <c r="D264">
        <v>1.6282995199976551E-2</v>
      </c>
    </row>
    <row r="265" spans="1:4">
      <c r="D265">
        <v>4.0000000000000018</v>
      </c>
    </row>
  </sheetData>
  <pageMargins left="0.511811024" right="0.511811024" top="0.78740157499999996" bottom="0.78740157499999996" header="0.31496062000000002" footer="0.31496062000000002"/>
  <ignoredErrors>
    <ignoredError sqref="B3:B26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BC9E-1B54-4186-A4AC-0B3026904B5A}">
  <dimension ref="A1:C260"/>
  <sheetViews>
    <sheetView workbookViewId="0">
      <selection activeCell="C8" sqref="C8"/>
    </sheetView>
  </sheetViews>
  <sheetFormatPr baseColWidth="10" defaultColWidth="8.83203125" defaultRowHeight="15"/>
  <cols>
    <col min="1" max="1" width="19.5" bestFit="1" customWidth="1"/>
    <col min="2" max="2" width="23" style="14" bestFit="1" customWidth="1"/>
    <col min="3" max="3" width="95" bestFit="1" customWidth="1"/>
  </cols>
  <sheetData>
    <row r="1" spans="1:3">
      <c r="A1" t="s">
        <v>844</v>
      </c>
      <c r="B1" s="14" t="s">
        <v>13</v>
      </c>
      <c r="C1" t="s">
        <v>15</v>
      </c>
    </row>
    <row r="2" spans="1:3">
      <c r="A2" s="25" t="str">
        <f t="shared" ref="A2:A30" si="0">RIGHT("000"&amp;B2,14)</f>
        <v>31507809000138</v>
      </c>
      <c r="B2" s="14">
        <v>31507809000138</v>
      </c>
      <c r="C2" t="s">
        <v>234</v>
      </c>
    </row>
    <row r="3" spans="1:3">
      <c r="A3" s="25" t="str">
        <f t="shared" si="0"/>
        <v>30915094000190</v>
      </c>
      <c r="B3" s="14">
        <v>30915094000190</v>
      </c>
      <c r="C3" t="s">
        <v>551</v>
      </c>
    </row>
    <row r="4" spans="1:3">
      <c r="A4" s="25" t="str">
        <f t="shared" si="0"/>
        <v>29700101000157</v>
      </c>
      <c r="B4" s="14">
        <v>29700101000157</v>
      </c>
      <c r="C4" t="s">
        <v>384</v>
      </c>
    </row>
    <row r="5" spans="1:3">
      <c r="A5" s="25" t="str">
        <f t="shared" si="0"/>
        <v>29699626000110</v>
      </c>
      <c r="B5" s="14">
        <v>29699626000110</v>
      </c>
      <c r="C5" t="s">
        <v>250</v>
      </c>
    </row>
    <row r="6" spans="1:3">
      <c r="A6" s="25" t="str">
        <f t="shared" si="0"/>
        <v>29693363000131</v>
      </c>
      <c r="B6" s="14">
        <v>29693363000131</v>
      </c>
      <c r="C6" t="s">
        <v>278</v>
      </c>
    </row>
    <row r="7" spans="1:3">
      <c r="A7" s="25" t="str">
        <f t="shared" si="0"/>
        <v>29253622000103</v>
      </c>
      <c r="B7" s="14">
        <v>29253622000103</v>
      </c>
      <c r="C7" t="s">
        <v>324</v>
      </c>
    </row>
    <row r="8" spans="1:3">
      <c r="A8" s="25" t="str">
        <f t="shared" si="0"/>
        <v>28844405000125</v>
      </c>
      <c r="B8" s="14">
        <v>28844405000125</v>
      </c>
      <c r="C8" t="s">
        <v>159</v>
      </c>
    </row>
    <row r="9" spans="1:3">
      <c r="A9" s="25" t="str">
        <f t="shared" si="0"/>
        <v>20280816000123</v>
      </c>
      <c r="B9" s="14">
        <v>20280816000123</v>
      </c>
      <c r="C9" t="s">
        <v>579</v>
      </c>
    </row>
    <row r="10" spans="1:3">
      <c r="A10" s="25" t="str">
        <f t="shared" si="0"/>
        <v>17467538000103</v>
      </c>
      <c r="B10" s="14">
        <v>17467538000103</v>
      </c>
      <c r="C10" t="s">
        <v>228</v>
      </c>
    </row>
    <row r="11" spans="1:3">
      <c r="A11" s="25" t="str">
        <f t="shared" si="0"/>
        <v>17226563000103</v>
      </c>
      <c r="B11" s="14">
        <v>17226563000103</v>
      </c>
      <c r="C11" t="s">
        <v>307</v>
      </c>
    </row>
    <row r="12" spans="1:3">
      <c r="A12" s="25" t="str">
        <f t="shared" si="0"/>
        <v>14313458000105</v>
      </c>
      <c r="B12" s="14">
        <v>14313458000105</v>
      </c>
      <c r="C12" t="s">
        <v>270</v>
      </c>
    </row>
    <row r="13" spans="1:3">
      <c r="A13" s="25" t="str">
        <f t="shared" si="0"/>
        <v>12430837000150</v>
      </c>
      <c r="B13" s="14">
        <v>12430837000150</v>
      </c>
      <c r="C13" t="s">
        <v>157</v>
      </c>
    </row>
    <row r="14" spans="1:3">
      <c r="A14" s="25" t="str">
        <f t="shared" si="0"/>
        <v>11889780000199</v>
      </c>
      <c r="B14" s="14">
        <v>11889780000199</v>
      </c>
      <c r="C14" t="s">
        <v>377</v>
      </c>
    </row>
    <row r="15" spans="1:3">
      <c r="A15" s="25" t="str">
        <f t="shared" si="0"/>
        <v>11503662000109</v>
      </c>
      <c r="B15" s="14">
        <v>11503662000109</v>
      </c>
      <c r="C15" t="s">
        <v>241</v>
      </c>
    </row>
    <row r="16" spans="1:3">
      <c r="A16" s="25" t="str">
        <f t="shared" si="0"/>
        <v>11006748000118</v>
      </c>
      <c r="B16" s="14">
        <v>11006748000118</v>
      </c>
      <c r="C16" t="s">
        <v>372</v>
      </c>
    </row>
    <row r="17" spans="1:3">
      <c r="A17" s="25" t="str">
        <f t="shared" si="0"/>
        <v>08984954000198</v>
      </c>
      <c r="B17" s="14">
        <v>8984954000198</v>
      </c>
      <c r="C17" t="s">
        <v>382</v>
      </c>
    </row>
    <row r="18" spans="1:3">
      <c r="A18" s="25" t="str">
        <f t="shared" si="0"/>
        <v>08931894000145</v>
      </c>
      <c r="B18" s="14">
        <v>8931894000145</v>
      </c>
      <c r="C18" t="s">
        <v>357</v>
      </c>
    </row>
    <row r="19" spans="1:3">
      <c r="A19" s="25" t="str">
        <f t="shared" si="0"/>
        <v>05944063000110</v>
      </c>
      <c r="B19" s="14">
        <v>5944063000110</v>
      </c>
      <c r="C19" t="s">
        <v>70</v>
      </c>
    </row>
    <row r="20" spans="1:3">
      <c r="A20" s="25" t="str">
        <f t="shared" si="0"/>
        <v>05920089000128</v>
      </c>
      <c r="B20" s="14">
        <v>5920089000128</v>
      </c>
      <c r="C20" t="s">
        <v>700</v>
      </c>
    </row>
    <row r="21" spans="1:3">
      <c r="A21" s="25" t="str">
        <f t="shared" si="0"/>
        <v>05578837000136</v>
      </c>
      <c r="B21" s="14">
        <v>5578837000136</v>
      </c>
      <c r="C21" t="s">
        <v>289</v>
      </c>
    </row>
    <row r="22" spans="1:3">
      <c r="A22" s="25" t="str">
        <f t="shared" si="0"/>
        <v>05470254000197</v>
      </c>
      <c r="B22" s="14">
        <v>5470254000197</v>
      </c>
      <c r="C22" t="s">
        <v>303</v>
      </c>
    </row>
    <row r="23" spans="1:3">
      <c r="A23" s="25" t="str">
        <f t="shared" si="0"/>
        <v>04924058000182</v>
      </c>
      <c r="B23" s="14">
        <v>4924058000182</v>
      </c>
      <c r="C23" t="s">
        <v>258</v>
      </c>
    </row>
    <row r="24" spans="1:3">
      <c r="A24" s="25" t="str">
        <f t="shared" si="0"/>
        <v>04837646000189</v>
      </c>
      <c r="B24" s="14">
        <v>4837646000189</v>
      </c>
      <c r="C24" t="s">
        <v>193</v>
      </c>
    </row>
    <row r="25" spans="1:3">
      <c r="A25" s="25" t="str">
        <f t="shared" si="0"/>
        <v>03856717000128</v>
      </c>
      <c r="B25" s="14">
        <v>3856717000128</v>
      </c>
      <c r="C25" t="s">
        <v>128</v>
      </c>
    </row>
    <row r="26" spans="1:3">
      <c r="A26" s="25" t="str">
        <f t="shared" si="0"/>
        <v>03582702000119</v>
      </c>
      <c r="B26" s="14">
        <v>3582702000119</v>
      </c>
      <c r="C26" t="s">
        <v>100</v>
      </c>
    </row>
    <row r="27" spans="1:3">
      <c r="A27" s="25" t="str">
        <f t="shared" si="0"/>
        <v>02403264000111</v>
      </c>
      <c r="B27" s="14">
        <v>2403264000111</v>
      </c>
      <c r="C27" t="s">
        <v>295</v>
      </c>
    </row>
    <row r="28" spans="1:3">
      <c r="A28" s="25" t="str">
        <f t="shared" si="0"/>
        <v>01741069000139</v>
      </c>
      <c r="B28" s="14">
        <v>1741069000139</v>
      </c>
      <c r="C28" t="s">
        <v>397</v>
      </c>
    </row>
    <row r="29" spans="1:3">
      <c r="A29" s="25" t="str">
        <f t="shared" si="0"/>
        <v>00834294000319</v>
      </c>
      <c r="B29" s="14">
        <v>834294000319</v>
      </c>
      <c r="C29" t="s">
        <v>446</v>
      </c>
    </row>
    <row r="30" spans="1:3">
      <c r="A30" s="25" t="str">
        <f t="shared" si="0"/>
        <v>00509320000171</v>
      </c>
      <c r="B30" s="14">
        <v>509320000171</v>
      </c>
      <c r="C30" t="s">
        <v>104</v>
      </c>
    </row>
    <row r="31" spans="1:3">
      <c r="B31" s="14">
        <v>98061011700</v>
      </c>
      <c r="C31" t="s">
        <v>684</v>
      </c>
    </row>
    <row r="32" spans="1:3">
      <c r="B32" s="14">
        <v>97414247791</v>
      </c>
      <c r="C32" t="s">
        <v>521</v>
      </c>
    </row>
    <row r="33" spans="2:3">
      <c r="B33" s="14">
        <v>95341994787</v>
      </c>
      <c r="C33" t="s">
        <v>537</v>
      </c>
    </row>
    <row r="34" spans="2:3">
      <c r="B34" s="14">
        <v>94287813715</v>
      </c>
      <c r="C34" t="s">
        <v>450</v>
      </c>
    </row>
    <row r="35" spans="2:3">
      <c r="B35" s="14">
        <v>93556535734</v>
      </c>
      <c r="C35" t="s">
        <v>740</v>
      </c>
    </row>
    <row r="36" spans="2:3">
      <c r="B36" s="14">
        <v>91824850700</v>
      </c>
      <c r="C36" t="s">
        <v>410</v>
      </c>
    </row>
    <row r="37" spans="2:3">
      <c r="B37" s="14">
        <v>91443342734</v>
      </c>
      <c r="C37" t="s">
        <v>408</v>
      </c>
    </row>
    <row r="38" spans="2:3">
      <c r="B38" s="14">
        <v>91257891715</v>
      </c>
      <c r="C38" t="s">
        <v>593</v>
      </c>
    </row>
    <row r="39" spans="2:3">
      <c r="B39" s="14">
        <v>90831250763</v>
      </c>
      <c r="C39" t="s">
        <v>836</v>
      </c>
    </row>
    <row r="40" spans="2:3">
      <c r="B40" s="14">
        <v>90341929700</v>
      </c>
      <c r="C40" t="s">
        <v>670</v>
      </c>
    </row>
    <row r="41" spans="2:3">
      <c r="B41" s="14">
        <v>87275228734</v>
      </c>
      <c r="C41" t="s">
        <v>621</v>
      </c>
    </row>
    <row r="42" spans="2:3">
      <c r="B42" s="14">
        <v>87245582734</v>
      </c>
      <c r="C42" t="s">
        <v>390</v>
      </c>
    </row>
    <row r="43" spans="2:3">
      <c r="B43" s="14">
        <v>87172216768</v>
      </c>
      <c r="C43" t="s">
        <v>748</v>
      </c>
    </row>
    <row r="44" spans="2:3">
      <c r="B44" s="14">
        <v>86736353734</v>
      </c>
      <c r="C44" t="s">
        <v>762</v>
      </c>
    </row>
    <row r="45" spans="2:3">
      <c r="B45" s="14">
        <v>86627368749</v>
      </c>
      <c r="C45" t="s">
        <v>464</v>
      </c>
    </row>
    <row r="46" spans="2:3">
      <c r="B46" s="14">
        <v>84256729704</v>
      </c>
      <c r="C46" t="s">
        <v>833</v>
      </c>
    </row>
    <row r="47" spans="2:3">
      <c r="B47" s="14">
        <v>83682910700</v>
      </c>
      <c r="C47" t="s">
        <v>256</v>
      </c>
    </row>
    <row r="48" spans="2:3">
      <c r="B48" s="14">
        <v>81731140720</v>
      </c>
      <c r="C48" t="s">
        <v>726</v>
      </c>
    </row>
    <row r="49" spans="2:3">
      <c r="B49" s="14">
        <v>81105134504</v>
      </c>
      <c r="C49" t="s">
        <v>392</v>
      </c>
    </row>
    <row r="50" spans="2:3">
      <c r="B50" s="14">
        <v>81019122749</v>
      </c>
      <c r="C50" t="s">
        <v>831</v>
      </c>
    </row>
    <row r="51" spans="2:3">
      <c r="B51" s="14">
        <v>80594530415</v>
      </c>
      <c r="C51" t="s">
        <v>806</v>
      </c>
    </row>
    <row r="52" spans="2:3">
      <c r="B52" s="14">
        <v>79902278515</v>
      </c>
      <c r="C52" t="s">
        <v>292</v>
      </c>
    </row>
    <row r="53" spans="2:3">
      <c r="B53" s="14">
        <v>77789660772</v>
      </c>
      <c r="C53" t="s">
        <v>514</v>
      </c>
    </row>
    <row r="54" spans="2:3">
      <c r="B54" s="14">
        <v>77562534772</v>
      </c>
      <c r="C54" t="s">
        <v>803</v>
      </c>
    </row>
    <row r="55" spans="2:3">
      <c r="B55" s="14">
        <v>77359534704</v>
      </c>
      <c r="C55" t="s">
        <v>789</v>
      </c>
    </row>
    <row r="56" spans="2:3">
      <c r="B56" s="14">
        <v>77359437768</v>
      </c>
      <c r="C56" t="s">
        <v>484</v>
      </c>
    </row>
    <row r="57" spans="2:3">
      <c r="B57" s="14">
        <v>76800091715</v>
      </c>
      <c r="C57" t="s">
        <v>812</v>
      </c>
    </row>
    <row r="58" spans="2:3">
      <c r="B58" s="14">
        <v>76233090725</v>
      </c>
      <c r="C58" t="s">
        <v>456</v>
      </c>
    </row>
    <row r="59" spans="2:3">
      <c r="B59" s="14">
        <v>74030876749</v>
      </c>
      <c r="C59" t="s">
        <v>611</v>
      </c>
    </row>
    <row r="60" spans="2:3">
      <c r="B60" s="14">
        <v>73784320759</v>
      </c>
      <c r="C60" t="s">
        <v>838</v>
      </c>
    </row>
    <row r="61" spans="2:3">
      <c r="B61" s="14">
        <v>73293954715</v>
      </c>
      <c r="C61" t="s">
        <v>470</v>
      </c>
    </row>
    <row r="62" spans="2:3">
      <c r="B62" s="14">
        <v>69422079772</v>
      </c>
      <c r="C62" t="s">
        <v>348</v>
      </c>
    </row>
    <row r="63" spans="2:3">
      <c r="B63" s="14">
        <v>68107773772</v>
      </c>
      <c r="C63" t="s">
        <v>473</v>
      </c>
    </row>
    <row r="64" spans="2:3">
      <c r="B64" s="14">
        <v>67967892704</v>
      </c>
      <c r="C64" t="s">
        <v>482</v>
      </c>
    </row>
    <row r="65" spans="2:3">
      <c r="B65" s="14">
        <v>67805078734</v>
      </c>
      <c r="C65" t="s">
        <v>203</v>
      </c>
    </row>
    <row r="66" spans="2:3">
      <c r="B66" s="14">
        <v>65598105772</v>
      </c>
      <c r="C66" t="s">
        <v>402</v>
      </c>
    </row>
    <row r="67" spans="2:3">
      <c r="B67" s="14">
        <v>65597478753</v>
      </c>
      <c r="C67" t="s">
        <v>207</v>
      </c>
    </row>
    <row r="68" spans="2:3">
      <c r="B68" s="14">
        <v>61661473768</v>
      </c>
      <c r="C68" t="s">
        <v>688</v>
      </c>
    </row>
    <row r="69" spans="2:3">
      <c r="B69" s="14">
        <v>61658669720</v>
      </c>
      <c r="C69" t="s">
        <v>305</v>
      </c>
    </row>
    <row r="70" spans="2:3">
      <c r="B70" s="14">
        <v>59814713791</v>
      </c>
      <c r="C70" t="s">
        <v>647</v>
      </c>
    </row>
    <row r="71" spans="2:3">
      <c r="B71" s="14">
        <v>59240482768</v>
      </c>
      <c r="C71" t="s">
        <v>338</v>
      </c>
    </row>
    <row r="72" spans="2:3">
      <c r="B72" s="14">
        <v>56128800734</v>
      </c>
      <c r="C72" t="s">
        <v>562</v>
      </c>
    </row>
    <row r="73" spans="2:3">
      <c r="B73" s="14">
        <v>55248837553</v>
      </c>
      <c r="C73" t="s">
        <v>824</v>
      </c>
    </row>
    <row r="74" spans="2:3">
      <c r="B74" s="14">
        <v>53854578768</v>
      </c>
      <c r="C74" t="s">
        <v>722</v>
      </c>
    </row>
    <row r="75" spans="2:3">
      <c r="B75" s="14">
        <v>52500802787</v>
      </c>
      <c r="C75" t="s">
        <v>435</v>
      </c>
    </row>
    <row r="76" spans="2:3">
      <c r="B76" s="14">
        <v>48279080791</v>
      </c>
      <c r="C76" t="s">
        <v>519</v>
      </c>
    </row>
    <row r="77" spans="2:3">
      <c r="B77" s="14">
        <v>48277452772</v>
      </c>
      <c r="C77" t="s">
        <v>691</v>
      </c>
    </row>
    <row r="78" spans="2:3">
      <c r="B78" s="14">
        <v>47614226704</v>
      </c>
      <c r="C78" t="s">
        <v>810</v>
      </c>
    </row>
    <row r="79" spans="2:3">
      <c r="B79" s="14">
        <v>47262842749</v>
      </c>
      <c r="C79" t="s">
        <v>760</v>
      </c>
    </row>
    <row r="80" spans="2:3">
      <c r="B80" s="14">
        <v>45750521753</v>
      </c>
      <c r="C80" t="s">
        <v>556</v>
      </c>
    </row>
    <row r="81" spans="2:3">
      <c r="B81" s="14">
        <v>45371261753</v>
      </c>
      <c r="C81" t="s">
        <v>311</v>
      </c>
    </row>
    <row r="82" spans="2:3">
      <c r="B82" s="14">
        <v>43250530778</v>
      </c>
      <c r="C82" t="s">
        <v>821</v>
      </c>
    </row>
    <row r="83" spans="2:3">
      <c r="B83" s="14">
        <v>42357446749</v>
      </c>
      <c r="C83" t="s">
        <v>224</v>
      </c>
    </row>
    <row r="84" spans="2:3">
      <c r="B84" s="14">
        <v>41887895817</v>
      </c>
      <c r="C84" t="s">
        <v>661</v>
      </c>
    </row>
    <row r="85" spans="2:3">
      <c r="B85" s="14">
        <v>41077016700</v>
      </c>
      <c r="C85" t="s">
        <v>754</v>
      </c>
    </row>
    <row r="86" spans="2:3">
      <c r="B86" s="14">
        <v>32036167772</v>
      </c>
      <c r="C86" t="s">
        <v>361</v>
      </c>
    </row>
    <row r="87" spans="2:3">
      <c r="B87" s="14">
        <v>32007485753</v>
      </c>
      <c r="C87" t="s">
        <v>329</v>
      </c>
    </row>
    <row r="88" spans="2:3">
      <c r="B88" s="14">
        <v>30645379700</v>
      </c>
      <c r="C88" t="s">
        <v>639</v>
      </c>
    </row>
    <row r="89" spans="2:3">
      <c r="B89" s="14">
        <v>24858110753</v>
      </c>
      <c r="C89" t="s">
        <v>668</v>
      </c>
    </row>
    <row r="90" spans="2:3">
      <c r="B90" s="14">
        <v>17745954789</v>
      </c>
      <c r="C90" t="s">
        <v>680</v>
      </c>
    </row>
    <row r="91" spans="2:3">
      <c r="B91" s="14">
        <v>17652511763</v>
      </c>
      <c r="C91" t="s">
        <v>784</v>
      </c>
    </row>
    <row r="92" spans="2:3">
      <c r="B92" s="14">
        <v>17583698766</v>
      </c>
      <c r="C92" t="s">
        <v>346</v>
      </c>
    </row>
    <row r="93" spans="2:3">
      <c r="B93" s="14">
        <v>17253837720</v>
      </c>
      <c r="C93" t="s">
        <v>428</v>
      </c>
    </row>
    <row r="94" spans="2:3">
      <c r="B94" s="14">
        <v>17201480740</v>
      </c>
      <c r="C94" t="s">
        <v>404</v>
      </c>
    </row>
    <row r="95" spans="2:3">
      <c r="B95" s="14">
        <v>17126694784</v>
      </c>
      <c r="C95" t="s">
        <v>328</v>
      </c>
    </row>
    <row r="96" spans="2:3">
      <c r="B96" s="14">
        <v>16900824706</v>
      </c>
      <c r="C96" t="s">
        <v>374</v>
      </c>
    </row>
    <row r="97" spans="2:3">
      <c r="B97" s="14">
        <v>16628983714</v>
      </c>
      <c r="C97" t="s">
        <v>544</v>
      </c>
    </row>
    <row r="98" spans="2:3">
      <c r="B98" s="14">
        <v>16585209710</v>
      </c>
      <c r="C98" t="s">
        <v>418</v>
      </c>
    </row>
    <row r="99" spans="2:3">
      <c r="B99" s="14">
        <v>16490117762</v>
      </c>
      <c r="C99" t="s">
        <v>152</v>
      </c>
    </row>
    <row r="100" spans="2:3">
      <c r="B100" s="14">
        <v>16448447709</v>
      </c>
      <c r="C100" t="s">
        <v>443</v>
      </c>
    </row>
    <row r="101" spans="2:3">
      <c r="B101" s="14">
        <v>15557240780</v>
      </c>
      <c r="C101" t="s">
        <v>786</v>
      </c>
    </row>
    <row r="102" spans="2:3">
      <c r="B102" s="14">
        <v>15486404760</v>
      </c>
      <c r="C102" t="s">
        <v>336</v>
      </c>
    </row>
    <row r="103" spans="2:3">
      <c r="B103" s="14">
        <v>15467280740</v>
      </c>
      <c r="C103" t="s">
        <v>344</v>
      </c>
    </row>
    <row r="104" spans="2:3">
      <c r="B104" s="14">
        <v>15442824780</v>
      </c>
      <c r="C104" t="s">
        <v>706</v>
      </c>
    </row>
    <row r="105" spans="2:3">
      <c r="B105" s="14">
        <v>15308823707</v>
      </c>
      <c r="C105" t="s">
        <v>523</v>
      </c>
    </row>
    <row r="106" spans="2:3">
      <c r="B106" s="14">
        <v>15260506766</v>
      </c>
      <c r="C106" t="s">
        <v>433</v>
      </c>
    </row>
    <row r="107" spans="2:3">
      <c r="B107" s="14">
        <v>15256331710</v>
      </c>
      <c r="C107" t="s">
        <v>286</v>
      </c>
    </row>
    <row r="108" spans="2:3">
      <c r="B108" s="14">
        <v>14975485788</v>
      </c>
      <c r="C108" t="s">
        <v>379</v>
      </c>
    </row>
    <row r="109" spans="2:3">
      <c r="B109" s="14">
        <v>14919615701</v>
      </c>
      <c r="C109" t="s">
        <v>437</v>
      </c>
    </row>
    <row r="110" spans="2:3">
      <c r="B110" s="14">
        <v>14691156704</v>
      </c>
      <c r="C110" t="s">
        <v>248</v>
      </c>
    </row>
    <row r="111" spans="2:3">
      <c r="B111" s="14">
        <v>14665270724</v>
      </c>
      <c r="C111" t="s">
        <v>315</v>
      </c>
    </row>
    <row r="112" spans="2:3">
      <c r="B112" s="14">
        <v>14584434778</v>
      </c>
      <c r="C112" t="s">
        <v>758</v>
      </c>
    </row>
    <row r="113" spans="2:3">
      <c r="B113" s="14">
        <v>14445793710</v>
      </c>
      <c r="C113" t="s">
        <v>317</v>
      </c>
    </row>
    <row r="114" spans="2:3">
      <c r="B114" s="14">
        <v>14290384706</v>
      </c>
      <c r="C114" t="s">
        <v>780</v>
      </c>
    </row>
    <row r="115" spans="2:3">
      <c r="B115" s="14">
        <v>14250166775</v>
      </c>
      <c r="C115" t="s">
        <v>568</v>
      </c>
    </row>
    <row r="116" spans="2:3">
      <c r="B116" s="14">
        <v>14223268708</v>
      </c>
      <c r="C116" t="s">
        <v>462</v>
      </c>
    </row>
    <row r="117" spans="2:3">
      <c r="B117" s="14">
        <v>14215912784</v>
      </c>
      <c r="C117" t="s">
        <v>219</v>
      </c>
    </row>
    <row r="118" spans="2:3">
      <c r="B118" s="14">
        <v>14131877732</v>
      </c>
      <c r="C118" t="s">
        <v>630</v>
      </c>
    </row>
    <row r="119" spans="2:3">
      <c r="B119" s="14">
        <v>13928239864</v>
      </c>
      <c r="C119" t="s">
        <v>731</v>
      </c>
    </row>
    <row r="120" spans="2:3">
      <c r="B120" s="14">
        <v>13919421752</v>
      </c>
      <c r="C120" t="s">
        <v>452</v>
      </c>
    </row>
    <row r="121" spans="2:3">
      <c r="B121" s="14">
        <v>13901254757</v>
      </c>
      <c r="C121" t="s">
        <v>430</v>
      </c>
    </row>
    <row r="122" spans="2:3">
      <c r="B122" s="14">
        <v>13844103767</v>
      </c>
      <c r="C122" t="s">
        <v>369</v>
      </c>
    </row>
    <row r="123" spans="2:3">
      <c r="B123" s="14">
        <v>13806458758</v>
      </c>
      <c r="C123" t="s">
        <v>226</v>
      </c>
    </row>
    <row r="124" spans="2:3">
      <c r="B124" s="14">
        <v>13756255786</v>
      </c>
      <c r="C124" t="s">
        <v>468</v>
      </c>
    </row>
    <row r="125" spans="2:3">
      <c r="B125" s="14">
        <v>13644517789</v>
      </c>
      <c r="C125" t="s">
        <v>634</v>
      </c>
    </row>
    <row r="126" spans="2:3">
      <c r="B126" s="14">
        <v>13569397750</v>
      </c>
      <c r="C126" t="s">
        <v>703</v>
      </c>
    </row>
    <row r="127" spans="2:3">
      <c r="B127" s="14">
        <v>13445004714</v>
      </c>
      <c r="C127" t="s">
        <v>300</v>
      </c>
    </row>
    <row r="128" spans="2:3">
      <c r="B128" s="14">
        <v>13388073740</v>
      </c>
      <c r="C128" t="s">
        <v>495</v>
      </c>
    </row>
    <row r="129" spans="2:3">
      <c r="B129" s="14">
        <v>13367429767</v>
      </c>
      <c r="C129" t="s">
        <v>752</v>
      </c>
    </row>
    <row r="130" spans="2:3">
      <c r="B130" s="14">
        <v>13332922793</v>
      </c>
      <c r="C130" t="s">
        <v>200</v>
      </c>
    </row>
    <row r="131" spans="2:3">
      <c r="B131" s="14">
        <v>13271233713</v>
      </c>
      <c r="C131" t="s">
        <v>252</v>
      </c>
    </row>
    <row r="132" spans="2:3">
      <c r="B132" s="14">
        <v>13242894731</v>
      </c>
      <c r="C132" t="s">
        <v>416</v>
      </c>
    </row>
    <row r="133" spans="2:3">
      <c r="B133" s="14">
        <v>12669786740</v>
      </c>
      <c r="C133" t="s">
        <v>319</v>
      </c>
    </row>
    <row r="134" spans="2:3">
      <c r="B134" s="14">
        <v>12610395728</v>
      </c>
      <c r="C134" t="s">
        <v>322</v>
      </c>
    </row>
    <row r="135" spans="2:3">
      <c r="B135" s="14">
        <v>12574454723</v>
      </c>
      <c r="C135" t="s">
        <v>313</v>
      </c>
    </row>
    <row r="136" spans="2:3">
      <c r="B136" s="14">
        <v>12315358736</v>
      </c>
      <c r="C136" t="s">
        <v>555</v>
      </c>
    </row>
    <row r="137" spans="2:3">
      <c r="B137" s="14">
        <v>12308883731</v>
      </c>
      <c r="C137" t="s">
        <v>503</v>
      </c>
    </row>
    <row r="138" spans="2:3">
      <c r="B138" s="14">
        <v>12149066726</v>
      </c>
      <c r="C138" t="s">
        <v>801</v>
      </c>
    </row>
    <row r="139" spans="2:3">
      <c r="B139" s="14">
        <v>12040267778</v>
      </c>
      <c r="C139" t="s">
        <v>614</v>
      </c>
    </row>
    <row r="140" spans="2:3">
      <c r="B140" s="14">
        <v>11909883727</v>
      </c>
      <c r="C140" t="s">
        <v>458</v>
      </c>
    </row>
    <row r="141" spans="2:3">
      <c r="B141" s="14">
        <v>11836476701</v>
      </c>
      <c r="C141" t="s">
        <v>352</v>
      </c>
    </row>
    <row r="142" spans="2:3">
      <c r="B142" s="14">
        <v>11794525777</v>
      </c>
      <c r="C142" t="s">
        <v>164</v>
      </c>
    </row>
    <row r="143" spans="2:3">
      <c r="B143" s="14">
        <v>11772086797</v>
      </c>
      <c r="C143" t="s">
        <v>697</v>
      </c>
    </row>
    <row r="144" spans="2:3">
      <c r="B144" s="14">
        <v>11760436763</v>
      </c>
      <c r="C144" t="s">
        <v>350</v>
      </c>
    </row>
    <row r="145" spans="2:3">
      <c r="B145" s="14">
        <v>11744011761</v>
      </c>
      <c r="C145" t="s">
        <v>531</v>
      </c>
    </row>
    <row r="146" spans="2:3">
      <c r="B146" s="14">
        <v>11659697778</v>
      </c>
      <c r="C146" t="s">
        <v>284</v>
      </c>
    </row>
    <row r="147" spans="2:3">
      <c r="B147" s="14">
        <v>11436613701</v>
      </c>
      <c r="C147" t="s">
        <v>386</v>
      </c>
    </row>
    <row r="148" spans="2:3">
      <c r="B148" s="14">
        <v>11413621716</v>
      </c>
      <c r="C148" t="s">
        <v>546</v>
      </c>
    </row>
    <row r="149" spans="2:3">
      <c r="B149" s="14">
        <v>11355112761</v>
      </c>
      <c r="C149" t="s">
        <v>460</v>
      </c>
    </row>
    <row r="150" spans="2:3">
      <c r="B150" s="14">
        <v>11323101721</v>
      </c>
      <c r="C150" t="s">
        <v>535</v>
      </c>
    </row>
    <row r="151" spans="2:3">
      <c r="B151" s="14">
        <v>11313486728</v>
      </c>
      <c r="C151" t="s">
        <v>686</v>
      </c>
    </row>
    <row r="152" spans="2:3">
      <c r="B152" s="14">
        <v>11075751764</v>
      </c>
      <c r="C152" t="s">
        <v>791</v>
      </c>
    </row>
    <row r="153" spans="2:3">
      <c r="B153" s="14">
        <v>11053806701</v>
      </c>
      <c r="C153" t="s">
        <v>478</v>
      </c>
    </row>
    <row r="154" spans="2:3">
      <c r="B154" s="14">
        <v>10992890764</v>
      </c>
      <c r="C154" t="s">
        <v>637</v>
      </c>
    </row>
    <row r="155" spans="2:3">
      <c r="B155" s="14">
        <v>10976433796</v>
      </c>
      <c r="C155" t="s">
        <v>354</v>
      </c>
    </row>
    <row r="156" spans="2:3">
      <c r="B156" s="14">
        <v>10945952767</v>
      </c>
      <c r="C156" t="s">
        <v>548</v>
      </c>
    </row>
    <row r="157" spans="2:3">
      <c r="B157" s="14">
        <v>10891316744</v>
      </c>
      <c r="C157" t="s">
        <v>280</v>
      </c>
    </row>
    <row r="158" spans="2:3">
      <c r="B158" s="14">
        <v>10875866743</v>
      </c>
      <c r="C158" t="s">
        <v>710</v>
      </c>
    </row>
    <row r="159" spans="2:3">
      <c r="B159" s="14">
        <v>10864159730</v>
      </c>
      <c r="C159" t="s">
        <v>525</v>
      </c>
    </row>
    <row r="160" spans="2:3">
      <c r="B160" s="14">
        <v>10703565737</v>
      </c>
      <c r="C160" t="s">
        <v>505</v>
      </c>
    </row>
    <row r="161" spans="2:3">
      <c r="B161" s="14">
        <v>10520708415</v>
      </c>
      <c r="C161" t="s">
        <v>664</v>
      </c>
    </row>
    <row r="162" spans="2:3">
      <c r="B162" s="14">
        <v>10517414759</v>
      </c>
      <c r="C162" t="s">
        <v>454</v>
      </c>
    </row>
    <row r="163" spans="2:3">
      <c r="B163" s="14">
        <v>10510776728</v>
      </c>
      <c r="C163" t="s">
        <v>406</v>
      </c>
    </row>
    <row r="164" spans="2:3">
      <c r="B164" s="14">
        <v>10440881765</v>
      </c>
      <c r="C164" t="s">
        <v>678</v>
      </c>
    </row>
    <row r="165" spans="2:3">
      <c r="B165" s="14">
        <v>10402751760</v>
      </c>
      <c r="C165" t="s">
        <v>558</v>
      </c>
    </row>
    <row r="166" spans="2:3">
      <c r="B166" s="14">
        <v>10394084780</v>
      </c>
      <c r="C166" t="s">
        <v>492</v>
      </c>
    </row>
    <row r="167" spans="2:3">
      <c r="B167" s="14">
        <v>10369922760</v>
      </c>
      <c r="C167" t="s">
        <v>510</v>
      </c>
    </row>
    <row r="168" spans="2:3">
      <c r="B168" s="14">
        <v>10335157793</v>
      </c>
      <c r="C168" t="s">
        <v>466</v>
      </c>
    </row>
    <row r="169" spans="2:3">
      <c r="B169" s="14">
        <v>10328735744</v>
      </c>
      <c r="C169" t="s">
        <v>342</v>
      </c>
    </row>
    <row r="170" spans="2:3">
      <c r="B170" s="14">
        <v>10195189795</v>
      </c>
      <c r="C170" t="s">
        <v>367</v>
      </c>
    </row>
    <row r="171" spans="2:3">
      <c r="B171" s="14">
        <v>10047531797</v>
      </c>
      <c r="C171" t="s">
        <v>475</v>
      </c>
    </row>
    <row r="172" spans="2:3">
      <c r="B172" s="14">
        <v>10042633761</v>
      </c>
      <c r="C172" t="s">
        <v>585</v>
      </c>
    </row>
    <row r="173" spans="2:3">
      <c r="B173" s="14">
        <v>10015275779</v>
      </c>
      <c r="C173" t="s">
        <v>334</v>
      </c>
    </row>
    <row r="174" spans="2:3">
      <c r="B174" s="14">
        <v>9985917774</v>
      </c>
      <c r="C174" t="s">
        <v>539</v>
      </c>
    </row>
    <row r="175" spans="2:3">
      <c r="B175" s="14">
        <v>9905624767</v>
      </c>
      <c r="C175" t="s">
        <v>275</v>
      </c>
    </row>
    <row r="176" spans="2:3">
      <c r="B176" s="14">
        <v>9827397702</v>
      </c>
      <c r="C176" t="s">
        <v>332</v>
      </c>
    </row>
    <row r="177" spans="2:3">
      <c r="B177" s="14">
        <v>9757735779</v>
      </c>
      <c r="C177" t="s">
        <v>542</v>
      </c>
    </row>
    <row r="178" spans="2:3">
      <c r="B178" s="14">
        <v>9739507735</v>
      </c>
      <c r="C178" t="s">
        <v>808</v>
      </c>
    </row>
    <row r="179" spans="2:3">
      <c r="B179" s="14">
        <v>9728302789</v>
      </c>
      <c r="C179" t="s">
        <v>642</v>
      </c>
    </row>
    <row r="180" spans="2:3">
      <c r="B180" s="14">
        <v>9698173714</v>
      </c>
      <c r="C180" t="s">
        <v>244</v>
      </c>
    </row>
    <row r="181" spans="2:3">
      <c r="B181" s="14">
        <v>9323388793</v>
      </c>
      <c r="C181" t="s">
        <v>651</v>
      </c>
    </row>
    <row r="182" spans="2:3">
      <c r="B182" s="14">
        <v>9302342786</v>
      </c>
      <c r="C182" t="s">
        <v>268</v>
      </c>
    </row>
    <row r="183" spans="2:3">
      <c r="B183" s="14">
        <v>9269994783</v>
      </c>
      <c r="C183" t="s">
        <v>260</v>
      </c>
    </row>
    <row r="184" spans="2:3">
      <c r="B184" s="14">
        <v>9237140738</v>
      </c>
      <c r="C184" t="s">
        <v>619</v>
      </c>
    </row>
    <row r="185" spans="2:3">
      <c r="B185" s="14">
        <v>9194657734</v>
      </c>
      <c r="C185" t="s">
        <v>282</v>
      </c>
    </row>
    <row r="186" spans="2:3">
      <c r="B186" s="14">
        <v>8941835755</v>
      </c>
      <c r="C186" t="s">
        <v>738</v>
      </c>
    </row>
    <row r="187" spans="2:3">
      <c r="B187" s="14">
        <v>8936512730</v>
      </c>
      <c r="C187" t="s">
        <v>653</v>
      </c>
    </row>
    <row r="188" spans="2:3">
      <c r="B188" s="14">
        <v>8916812488</v>
      </c>
      <c r="C188" t="s">
        <v>527</v>
      </c>
    </row>
    <row r="189" spans="2:3">
      <c r="B189" s="14">
        <v>8667750727</v>
      </c>
      <c r="C189" t="s">
        <v>214</v>
      </c>
    </row>
    <row r="190" spans="2:3">
      <c r="B190" s="14">
        <v>8538577760</v>
      </c>
      <c r="C190" t="s">
        <v>750</v>
      </c>
    </row>
    <row r="191" spans="2:3">
      <c r="B191" s="14">
        <v>8501409600</v>
      </c>
      <c r="C191" t="s">
        <v>734</v>
      </c>
    </row>
    <row r="192" spans="2:3">
      <c r="B192" s="14">
        <v>8438026770</v>
      </c>
      <c r="C192" t="s">
        <v>746</v>
      </c>
    </row>
    <row r="193" spans="2:3">
      <c r="B193" s="14">
        <v>8421556789</v>
      </c>
      <c r="C193" t="s">
        <v>388</v>
      </c>
    </row>
    <row r="194" spans="2:3">
      <c r="B194" s="14">
        <v>8280074708</v>
      </c>
      <c r="C194" t="s">
        <v>799</v>
      </c>
    </row>
    <row r="195" spans="2:3">
      <c r="B195" s="14">
        <v>8110331718</v>
      </c>
      <c r="C195" t="s">
        <v>829</v>
      </c>
    </row>
    <row r="196" spans="2:3">
      <c r="B196" s="14">
        <v>8017966792</v>
      </c>
      <c r="C196" t="s">
        <v>776</v>
      </c>
    </row>
    <row r="197" spans="2:3">
      <c r="B197" s="14">
        <v>8006930783</v>
      </c>
      <c r="C197" t="s">
        <v>365</v>
      </c>
    </row>
    <row r="198" spans="2:3">
      <c r="B198" s="14">
        <v>7954605701</v>
      </c>
      <c r="C198" t="s">
        <v>644</v>
      </c>
    </row>
    <row r="199" spans="2:3">
      <c r="B199" s="14">
        <v>7909335784</v>
      </c>
      <c r="C199" t="s">
        <v>814</v>
      </c>
    </row>
    <row r="200" spans="2:3">
      <c r="B200" s="14">
        <v>7784335792</v>
      </c>
      <c r="C200" t="s">
        <v>772</v>
      </c>
    </row>
    <row r="201" spans="2:3">
      <c r="B201" s="14">
        <v>7683700789</v>
      </c>
      <c r="C201" t="s">
        <v>769</v>
      </c>
    </row>
    <row r="202" spans="2:3">
      <c r="B202" s="14">
        <v>7577158771</v>
      </c>
      <c r="C202" t="s">
        <v>720</v>
      </c>
    </row>
    <row r="203" spans="2:3">
      <c r="B203" s="14">
        <v>7503081767</v>
      </c>
      <c r="C203" t="s">
        <v>507</v>
      </c>
    </row>
    <row r="204" spans="2:3">
      <c r="B204" s="14">
        <v>7460617733</v>
      </c>
      <c r="C204" t="s">
        <v>718</v>
      </c>
    </row>
    <row r="205" spans="2:3">
      <c r="B205" s="14">
        <v>7438821722</v>
      </c>
      <c r="C205" t="s">
        <v>564</v>
      </c>
    </row>
    <row r="206" spans="2:3">
      <c r="B206" s="14">
        <v>7391989711</v>
      </c>
      <c r="C206" t="s">
        <v>254</v>
      </c>
    </row>
    <row r="207" spans="2:3">
      <c r="B207" s="14">
        <v>7150125760</v>
      </c>
      <c r="C207" t="s">
        <v>623</v>
      </c>
    </row>
    <row r="208" spans="2:3">
      <c r="B208" s="14">
        <v>7081646760</v>
      </c>
      <c r="C208" t="s">
        <v>659</v>
      </c>
    </row>
    <row r="209" spans="2:3">
      <c r="B209" s="14">
        <v>7046874700</v>
      </c>
      <c r="C209" t="s">
        <v>649</v>
      </c>
    </row>
    <row r="210" spans="2:3">
      <c r="B210" s="14">
        <v>6909837789</v>
      </c>
      <c r="C210" t="s">
        <v>154</v>
      </c>
    </row>
    <row r="211" spans="2:3">
      <c r="B211" s="14">
        <v>6834478744</v>
      </c>
      <c r="C211" t="s">
        <v>448</v>
      </c>
    </row>
    <row r="212" spans="2:3">
      <c r="B212" s="14">
        <v>6220634721</v>
      </c>
      <c r="C212" t="s">
        <v>326</v>
      </c>
    </row>
    <row r="213" spans="2:3">
      <c r="B213" s="14">
        <v>6109405701</v>
      </c>
      <c r="C213" t="s">
        <v>359</v>
      </c>
    </row>
    <row r="214" spans="2:3">
      <c r="B214" s="14">
        <v>5752346797</v>
      </c>
      <c r="C214" t="s">
        <v>729</v>
      </c>
    </row>
    <row r="215" spans="2:3">
      <c r="B215" s="14">
        <v>5675568751</v>
      </c>
      <c r="C215" t="s">
        <v>273</v>
      </c>
    </row>
    <row r="216" spans="2:3">
      <c r="B216" s="14">
        <v>5668062740</v>
      </c>
      <c r="C216" t="s">
        <v>246</v>
      </c>
    </row>
    <row r="217" spans="2:3">
      <c r="B217" s="14">
        <v>5647616640</v>
      </c>
      <c r="C217" t="s">
        <v>399</v>
      </c>
    </row>
    <row r="218" spans="2:3">
      <c r="B218" s="14">
        <v>5564350790</v>
      </c>
      <c r="C218" t="s">
        <v>708</v>
      </c>
    </row>
    <row r="219" spans="2:3">
      <c r="B219" s="14">
        <v>5518721790</v>
      </c>
      <c r="C219" t="s">
        <v>533</v>
      </c>
    </row>
    <row r="220" spans="2:3">
      <c r="B220" s="14">
        <v>4194901754</v>
      </c>
      <c r="C220" t="s">
        <v>657</v>
      </c>
    </row>
    <row r="221" spans="2:3">
      <c r="B221" s="14">
        <v>4187982736</v>
      </c>
      <c r="C221" t="s">
        <v>480</v>
      </c>
    </row>
    <row r="222" spans="2:3">
      <c r="B222" s="14">
        <v>3948855706</v>
      </c>
      <c r="C222" t="s">
        <v>501</v>
      </c>
    </row>
    <row r="223" spans="2:3">
      <c r="B223" s="14">
        <v>3938221763</v>
      </c>
      <c r="C223" t="s">
        <v>794</v>
      </c>
    </row>
    <row r="224" spans="2:3">
      <c r="B224" s="14">
        <v>3938193700</v>
      </c>
      <c r="C224" t="s">
        <v>394</v>
      </c>
    </row>
    <row r="225" spans="2:3">
      <c r="B225" s="14">
        <v>3934069703</v>
      </c>
      <c r="C225" t="s">
        <v>628</v>
      </c>
    </row>
    <row r="226" spans="2:3">
      <c r="B226" s="14">
        <v>3680379404</v>
      </c>
      <c r="C226" t="s">
        <v>499</v>
      </c>
    </row>
    <row r="227" spans="2:3">
      <c r="B227" s="14">
        <v>3471749497</v>
      </c>
      <c r="C227" t="s">
        <v>712</v>
      </c>
    </row>
    <row r="228" spans="2:3">
      <c r="B228" s="14">
        <v>3079814797</v>
      </c>
      <c r="C228" t="s">
        <v>560</v>
      </c>
    </row>
    <row r="229" spans="2:3">
      <c r="B229" s="14">
        <v>3072481784</v>
      </c>
      <c r="C229" t="s">
        <v>363</v>
      </c>
    </row>
    <row r="230" spans="2:3">
      <c r="B230" s="14">
        <v>3066644707</v>
      </c>
      <c r="C230" t="s">
        <v>826</v>
      </c>
    </row>
    <row r="231" spans="2:3">
      <c r="B231" s="14">
        <v>3066538770</v>
      </c>
      <c r="C231" t="s">
        <v>262</v>
      </c>
    </row>
    <row r="232" spans="2:3">
      <c r="B232" s="14">
        <v>3062389770</v>
      </c>
      <c r="C232" t="s">
        <v>673</v>
      </c>
    </row>
    <row r="233" spans="2:3">
      <c r="B233" s="14">
        <v>3061232745</v>
      </c>
      <c r="C233" t="s">
        <v>421</v>
      </c>
    </row>
    <row r="234" spans="2:3">
      <c r="B234" s="14">
        <v>3027537610</v>
      </c>
      <c r="C234" t="s">
        <v>497</v>
      </c>
    </row>
    <row r="235" spans="2:3">
      <c r="B235" s="14">
        <v>2640313770</v>
      </c>
      <c r="C235" t="s">
        <v>486</v>
      </c>
    </row>
    <row r="236" spans="2:3">
      <c r="B236" s="14">
        <v>2364206740</v>
      </c>
      <c r="C236" t="s">
        <v>778</v>
      </c>
    </row>
    <row r="237" spans="2:3">
      <c r="B237" s="14">
        <v>2364202752</v>
      </c>
      <c r="C237" t="s">
        <v>309</v>
      </c>
    </row>
    <row r="238" spans="2:3">
      <c r="B238" s="14">
        <v>1870019792</v>
      </c>
      <c r="C238" t="s">
        <v>655</v>
      </c>
    </row>
    <row r="239" spans="2:3">
      <c r="B239" s="14">
        <v>1768987785</v>
      </c>
      <c r="C239" t="s">
        <v>516</v>
      </c>
    </row>
    <row r="240" spans="2:3">
      <c r="B240" s="14">
        <v>1743486731</v>
      </c>
      <c r="C240" t="s">
        <v>488</v>
      </c>
    </row>
    <row r="241" spans="2:3">
      <c r="B241" s="14">
        <v>1614535540</v>
      </c>
      <c r="C241" t="s">
        <v>490</v>
      </c>
    </row>
    <row r="242" spans="2:3">
      <c r="B242" s="14">
        <v>1561660701</v>
      </c>
      <c r="C242" t="s">
        <v>766</v>
      </c>
    </row>
    <row r="243" spans="2:3">
      <c r="B243" s="14">
        <v>1264387733</v>
      </c>
      <c r="C243" t="s">
        <v>412</v>
      </c>
    </row>
    <row r="244" spans="2:3">
      <c r="B244" s="14">
        <v>1059493705</v>
      </c>
      <c r="C244" t="s">
        <v>666</v>
      </c>
    </row>
    <row r="245" spans="2:3">
      <c r="B245" s="14">
        <v>1059448742</v>
      </c>
      <c r="C245" t="s">
        <v>736</v>
      </c>
    </row>
    <row r="246" spans="2:3">
      <c r="B246" s="14">
        <v>730487717</v>
      </c>
      <c r="C246" t="s">
        <v>414</v>
      </c>
    </row>
    <row r="247" spans="2:3">
      <c r="B247" s="14">
        <v>457768738</v>
      </c>
      <c r="C247" t="s">
        <v>676</v>
      </c>
    </row>
    <row r="248" spans="2:3">
      <c r="B248" s="14">
        <v>433611707</v>
      </c>
      <c r="C248" t="s">
        <v>441</v>
      </c>
    </row>
    <row r="249" spans="2:3">
      <c r="B249" s="14">
        <v>431509778</v>
      </c>
      <c r="C249" t="s">
        <v>743</v>
      </c>
    </row>
    <row r="250" spans="2:3">
      <c r="B250" s="14">
        <v>431253790</v>
      </c>
      <c r="C250" t="s">
        <v>425</v>
      </c>
    </row>
    <row r="251" spans="2:3">
      <c r="B251" s="14">
        <v>367980703</v>
      </c>
      <c r="C251" t="s">
        <v>819</v>
      </c>
    </row>
    <row r="252" spans="2:3">
      <c r="B252" s="14">
        <v>290186765</v>
      </c>
      <c r="C252" t="s">
        <v>797</v>
      </c>
    </row>
    <row r="253" spans="2:3">
      <c r="B253" s="14">
        <v>210918705</v>
      </c>
      <c r="C253" t="s">
        <v>553</v>
      </c>
    </row>
    <row r="254" spans="2:3">
      <c r="B254" s="14">
        <v>210837705</v>
      </c>
      <c r="C254" t="s">
        <v>694</v>
      </c>
    </row>
    <row r="255" spans="2:3">
      <c r="B255"/>
    </row>
    <row r="256" spans="2:3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</sheetData>
  <sortState xmlns:xlrd2="http://schemas.microsoft.com/office/spreadsheetml/2017/richdata2" ref="B2:C260">
    <sortCondition descending="1" ref="B2:B260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W w M z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W w M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D M 1 B l x A h H N A I A A B g F A A A T A B w A R m 9 y b X V s Y X M v U 2 V j d G l v b j E u b S C i G A A o o B Q A A A A A A A A A A A A A A A A A A A A A A A A A A A C V V E 1 v 2 k A Q v S P x H 0 b u B S S L N i j t o R G H y I D a S E 0 J d n q J K z T s T s l K 6 9 1 0 d x 0 l Q v k 1 P e Q H t L 3 0 y h / r 2 B A l 1 J A q C A m z b z 7 e v D d r T y I o a y B d / x 4 c t V v t l r 9 E R x I k + S v y 6 G c C j V Q S g / W z / p u D w 9 n 0 B A a g K b R b w J + x N Y H 4 I P H X v a E V Z U E m d M Z K U y + p E B N 8 J 0 r e 5 + e e n M 8 X g i v m n w 0 N n b q m f G j L Y B 1 K m 2 f k K Z + g C + R h S h o F s 0 G J P h 9 i w D k y m K W j f K R J r e 5 X v z n o U 2 m E u k L l Y e Q D V 4 D p C Z f D D U o w 3 L D P K 8 r 5 M 7 P 0 w k 2 I u v H F k L Q q V C A 3 i I 6 i G B K r y 8 L 4 Q b 8 f w 8 g I K 5 V Z D A 7 6 b / n v W W k D p e F W 0 + D x s X d q D X 3 t x m t R X k U J z m l 1 j / r S e p g 4 W 9 h r J a 2 P W K g M 5 x x e n w X 6 Q C h Z m E 6 t Y g w X m + N j r V O B G p 0 f B F c + r Z u p K w v H m n n y 0 I / l M o f G f 7 O u W P P O b n n c z l 4 W 8 X I Z J a u f s g c b R X 9 Y H v m j C e 8 O e 1 X q X Q z L i B U U 2 w G B I Q h 0 E 9 Y 4 O 8 N C X 7 K B D x g L S 0 E V 6 / z k d H L C T a m 2 x 0 G 1 D d j s k t L 3 k t h K 1 J A 8 e N O M O h 8 3 2 q d q o R G g 2 h m e q Q G f r v 4 U 5 C y I / U U T d I s d i b a g r a x t O J m M Q T 5 b t n Z I V t / 1 Z d j P 7 d k g b v S 6 l p C j 2 F h D g l j G 3 X R f G g K d K T 8 o 9 m 9 M v H 6 o u 8 3 2 V o I n v p 1 A w p r V r 0 I J + 5 8 + 6 c v C 6 / 2 R + P C e a e B f U H O 5 f 1 B T F n N y T 3 T e k 1 w t r + P F R b u v x V 2 3 3 V J m 9 7 U 6 + g t Q S w E C L Q A U A A I A C A B b A z N Q C V y e j 6 c A A A D 4 A A A A E g A A A A A A A A A A A A A A A A A A A A A A Q 2 9 u Z m l n L 1 B h Y 2 t h Z 2 U u e G 1 s U E s B A i 0 A F A A C A A g A W w M z U A / K 6 a u k A A A A 6 Q A A A B M A A A A A A A A A A A A A A A A A 8 w A A A F t D b 2 5 0 Z W 5 0 X 1 R 5 c G V z X S 5 4 b W x Q S w E C L Q A U A A I A C A B b A z N Q Z c Q I R z Q C A A A Y B Q A A E w A A A A A A A A A A A A A A A A D k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G Q A A A A A A A J M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0 X 1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z c G V z Y X N f Y 2 F u Z G l k Y X R v c 1 8 y M D E 0 X 1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j c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O V Q w M z o y N j o 1 N C 4 w M D M 4 O T A 1 W i I g L z 4 8 R W 5 0 c n k g V H l w Z T 0 i R m l s b E N v b H V t b l R 5 c G V z I i B W Y W x 1 Z T 0 i c 0 F 3 W U h B d 0 1 H Q m d N R 0 J n T U d C Z 1 l H Q m d Z R 0 J n V U d C Z z 0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Q 0 5 Q S i B Q c m V z d G F k b 3 I g Q 2 9 u d G E m c X V v d D s s J n F 1 b 3 Q 7 U 2 V x d W V u Y 2 l h b C B D Y W 5 k a W R h d G 8 m c X V v d D s s J n F 1 b 3 Q 7 V U Y m c X V v d D s s J n F 1 b 3 Q 7 U 2 l n b G E g I F B h c n R p Z G 8 m c X V v d D s s J n F 1 b 3 Q 7 T s O 6 b W V y b y B j Y W 5 k a W R h d G 8 m c X V v d D s s J n F 1 b 3 Q 7 Q 2 F y Z 2 8 m c X V v d D s s J n F 1 b 3 Q 7 T m 9 t Z S B j Y W 5 k a W R h d G 8 m c X V v d D s s J n F 1 b 3 Q 7 Q 1 B G I G R v I G N h b m R p Z G F 0 b y Z x d W 9 0 O y w m c X V v d D t U a X B v I G R v I G R v Y 3 V t Z W 5 0 b y Z x d W 9 0 O y w m c X V v d D t O w 7 p t Z X J v I G R v I G R v Y 3 V t Z W 5 0 b y Z x d W 9 0 O y w m c X V v d D t D U E Y v Q 0 5 Q S i B k b y B m b 3 J u Z W N l Z G 9 y J n F 1 b 3 Q 7 L C Z x d W 9 0 O 0 5 v b W U g Z G 8 g Z m 9 y b m V j Z W R v c i Z x d W 9 0 O y w m c X V v d D t O b 2 1 l I G R v I G Z v c m 5 l Y 2 V k b 3 I g K F J l Y 2 V p d G E g R m V k Z X J h b C k m c X V v d D s s J n F 1 b 3 Q 7 Q 2 9 k I H N l d G 9 y I G V j b 2 7 D t G 1 p Y 2 8 g Z G 8 g Z m 9 y b m V j Z W R v c i Z x d W 9 0 O y w m c X V v d D t T Z X R v c i B l Y 2 9 u w 7 R t a W N v I G R v I G Z v c m 5 l Y 2 V k b 3 I m c X V v d D s s J n F 1 b 3 Q 7 R G F 0 Y S B k Y S B k Z X N w Z X N h J n F 1 b 3 Q 7 L C Z x d W 9 0 O 1 Z h b G 9 y I G R l c 3 B l c 2 E m c X V v d D s s J n F 1 b 3 Q 7 V G l w b y B k Z X N w Z X N h J n F 1 b 3 Q 7 L C Z x d W 9 0 O 0 R l c 2 N y a c O n Y W 8 g Z G E g Z G V z c G V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1 9 j Y W 5 k a W R h d G 9 z X z I w M T R f U k o v V G l w b y B B b H R l c m F k b y 5 7 Q 8 O z Z C 4 g R W x l a c O n w 6 N v L D B 9 J n F 1 b 3 Q 7 L C Z x d W 9 0 O 1 N l Y 3 R p b 2 4 x L 2 R l c 3 B l c 2 F z X 2 N h b m R p Z G F 0 b 3 N f M j A x N F 9 S S i 9 U a X B v I E F s d G V y Y W R v L n t E Z X N j L i B F b G V p w 6 f D o 2 8 s M X 0 m c X V v d D s s J n F 1 b 3 Q 7 U 2 V j d G l v b j E v Z G V z c G V z Y X N f Y 2 F u Z G l k Y X R v c 1 8 y M D E 0 X 1 J K L 1 R p c G 8 g Q W x 0 Z X J h Z G 8 u e 0 R h d G E g Z S B o b 3 J h L D J 9 J n F 1 b 3 Q 7 L C Z x d W 9 0 O 1 N l Y 3 R p b 2 4 x L 2 R l c 3 B l c 2 F z X 2 N h b m R p Z G F 0 b 3 N f M j A x N F 9 S S i 9 U a X B v I E F s d G V y Y W R v L n t D T l B K I F B y Z X N 0 Y W R v c i B D b 2 5 0 Y S w z f S Z x d W 9 0 O y w m c X V v d D t T Z W N 0 a W 9 u M S 9 k Z X N w Z X N h c 1 9 j Y W 5 k a W R h d G 9 z X z I w M T R f U k o v V G l w b y B B b H R l c m F k b y 5 7 U 2 V x d W V u Y 2 l h b C B D Y W 5 k a W R h d G 8 s N H 0 m c X V v d D s s J n F 1 b 3 Q 7 U 2 V j d G l v b j E v Z G V z c G V z Y X N f Y 2 F u Z G l k Y X R v c 1 8 y M D E 0 X 1 J K L 1 R p c G 8 g Q W x 0 Z X J h Z G 8 u e 1 V G L D V 9 J n F 1 b 3 Q 7 L C Z x d W 9 0 O 1 N l Y 3 R p b 2 4 x L 2 R l c 3 B l c 2 F z X 2 N h b m R p Z G F 0 b 3 N f M j A x N F 9 S S i 9 U a X B v I E F s d G V y Y W R v L n t T a W d s Y S A g U G F y d G l k b y w 2 f S Z x d W 9 0 O y w m c X V v d D t T Z W N 0 a W 9 u M S 9 k Z X N w Z X N h c 1 9 j Y W 5 k a W R h d G 9 z X z I w M T R f U k o v V G l w b y B B b H R l c m F k b y 5 7 T s O 6 b W V y b y B j Y W 5 k a W R h d G 8 s N 3 0 m c X V v d D s s J n F 1 b 3 Q 7 U 2 V j d G l v b j E v Z G V z c G V z Y X N f Y 2 F u Z G l k Y X R v c 1 8 y M D E 0 X 1 J K L 1 R p c G 8 g Q W x 0 Z X J h Z G 8 u e 0 N h c m d v L D h 9 J n F 1 b 3 Q 7 L C Z x d W 9 0 O 1 N l Y 3 R p b 2 4 x L 2 R l c 3 B l c 2 F z X 2 N h b m R p Z G F 0 b 3 N f M j A x N F 9 S S i 9 U a X B v I E F s d G V y Y W R v L n t O b 2 1 l I G N h b m R p Z G F 0 b y w 5 f S Z x d W 9 0 O y w m c X V v d D t T Z W N 0 a W 9 u M S 9 k Z X N w Z X N h c 1 9 j Y W 5 k a W R h d G 9 z X z I w M T R f U k o v V G l w b y B B b H R l c m F k b y 5 7 Q 1 B G I G R v I G N h b m R p Z G F 0 b y w x M H 0 m c X V v d D s s J n F 1 b 3 Q 7 U 2 V j d G l v b j E v Z G V z c G V z Y X N f Y 2 F u Z G l k Y X R v c 1 8 y M D E 0 X 1 J K L 1 R p c G 8 g Q W x 0 Z X J h Z G 8 u e 1 R p c G 8 g Z G 8 g Z G 9 j d W 1 l b n R v L D E x f S Z x d W 9 0 O y w m c X V v d D t T Z W N 0 a W 9 u M S 9 k Z X N w Z X N h c 1 9 j Y W 5 k a W R h d G 9 z X z I w M T R f U k o v V G l w b y B B b H R l c m F k b y 5 7 T s O 6 b W V y b y B k b y B k b 2 N 1 b W V u d G 8 s M T J 9 J n F 1 b 3 Q 7 L C Z x d W 9 0 O 1 N l Y 3 R p b 2 4 x L 2 R l c 3 B l c 2 F z X 2 N h b m R p Z G F 0 b 3 N f M j A x N F 9 S S i 9 U a X B v I E F s d G V y Y W R v L n t D U E Y v Q 0 5 Q S i B k b y B m b 3 J u Z W N l Z G 9 y L D E z f S Z x d W 9 0 O y w m c X V v d D t T Z W N 0 a W 9 u M S 9 k Z X N w Z X N h c 1 9 j Y W 5 k a W R h d G 9 z X z I w M T R f U k o v V G l w b y B B b H R l c m F k b y 5 7 T m 9 t Z S B k b y B m b 3 J u Z W N l Z G 9 y L D E 0 f S Z x d W 9 0 O y w m c X V v d D t T Z W N 0 a W 9 u M S 9 k Z X N w Z X N h c 1 9 j Y W 5 k a W R h d G 9 z X z I w M T R f U k o v V G l w b y B B b H R l c m F k b y 5 7 T m 9 t Z S B k b y B m b 3 J u Z W N l Z G 9 y I C h S Z W N l a X R h I E Z l Z G V y Y W w p L D E 1 f S Z x d W 9 0 O y w m c X V v d D t T Z W N 0 a W 9 u M S 9 k Z X N w Z X N h c 1 9 j Y W 5 k a W R h d G 9 z X z I w M T R f U k o v V G l w b y B B b H R l c m F k b y 5 7 Q 2 9 k I H N l d G 9 y I G V j b 2 7 D t G 1 p Y 2 8 g Z G 8 g Z m 9 y b m V j Z W R v c i w x N n 0 m c X V v d D s s J n F 1 b 3 Q 7 U 2 V j d G l v b j E v Z G V z c G V z Y X N f Y 2 F u Z G l k Y X R v c 1 8 y M D E 0 X 1 J K L 1 R p c G 8 g Q W x 0 Z X J h Z G 8 u e 1 N l d G 9 y I G V j b 2 7 D t G 1 p Y 2 8 g Z G 8 g Z m 9 y b m V j Z W R v c i w x N 3 0 m c X V v d D s s J n F 1 b 3 Q 7 U 2 V j d G l v b j E v Z G V z c G V z Y X N f Y 2 F u Z G l k Y X R v c 1 8 y M D E 0 X 1 J K L 1 R p c G 8 g Q W x 0 Z X J h Z G 8 u e 0 R h d G E g Z G E g Z G V z c G V z Y S w x O H 0 m c X V v d D s s J n F 1 b 3 Q 7 U 2 V j d G l v b j E v Z G V z c G V z Y X N f Y 2 F u Z G l k Y X R v c 1 8 y M D E 0 X 1 J K L 1 R p c G 8 g Q W x 0 Z X J h Z G 8 u e 1 Z h b G 9 y I G R l c 3 B l c 2 E s M T l 9 J n F 1 b 3 Q 7 L C Z x d W 9 0 O 1 N l Y 3 R p b 2 4 x L 2 R l c 3 B l c 2 F z X 2 N h b m R p Z G F 0 b 3 N f M j A x N F 9 S S i 9 U a X B v I E F s d G V y Y W R v L n t U a X B v I G R l c 3 B l c 2 E s M j B 9 J n F 1 b 3 Q 7 L C Z x d W 9 0 O 1 N l Y 3 R p b 2 4 x L 2 R l c 3 B l c 2 F z X 2 N h b m R p Z G F 0 b 3 N f M j A x N F 9 S S i 9 U a X B v I E F s d G V y Y W R v L n t E Z X N j c m n D p 2 F v I G R h I G R l c 3 B l c 2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k Z X N w Z X N h c 1 9 j Y W 5 k a W R h d G 9 z X z I w M T R f U k o v V G l w b y B B b H R l c m F k b y 5 7 Q 8 O z Z C 4 g R W x l a c O n w 6 N v L D B 9 J n F 1 b 3 Q 7 L C Z x d W 9 0 O 1 N l Y 3 R p b 2 4 x L 2 R l c 3 B l c 2 F z X 2 N h b m R p Z G F 0 b 3 N f M j A x N F 9 S S i 9 U a X B v I E F s d G V y Y W R v L n t E Z X N j L i B F b G V p w 6 f D o 2 8 s M X 0 m c X V v d D s s J n F 1 b 3 Q 7 U 2 V j d G l v b j E v Z G V z c G V z Y X N f Y 2 F u Z G l k Y X R v c 1 8 y M D E 0 X 1 J K L 1 R p c G 8 g Q W x 0 Z X J h Z G 8 u e 0 R h d G E g Z S B o b 3 J h L D J 9 J n F 1 b 3 Q 7 L C Z x d W 9 0 O 1 N l Y 3 R p b 2 4 x L 2 R l c 3 B l c 2 F z X 2 N h b m R p Z G F 0 b 3 N f M j A x N F 9 S S i 9 U a X B v I E F s d G V y Y W R v L n t D T l B K I F B y Z X N 0 Y W R v c i B D b 2 5 0 Y S w z f S Z x d W 9 0 O y w m c X V v d D t T Z W N 0 a W 9 u M S 9 k Z X N w Z X N h c 1 9 j Y W 5 k a W R h d G 9 z X z I w M T R f U k o v V G l w b y B B b H R l c m F k b y 5 7 U 2 V x d W V u Y 2 l h b C B D Y W 5 k a W R h d G 8 s N H 0 m c X V v d D s s J n F 1 b 3 Q 7 U 2 V j d G l v b j E v Z G V z c G V z Y X N f Y 2 F u Z G l k Y X R v c 1 8 y M D E 0 X 1 J K L 1 R p c G 8 g Q W x 0 Z X J h Z G 8 u e 1 V G L D V 9 J n F 1 b 3 Q 7 L C Z x d W 9 0 O 1 N l Y 3 R p b 2 4 x L 2 R l c 3 B l c 2 F z X 2 N h b m R p Z G F 0 b 3 N f M j A x N F 9 S S i 9 U a X B v I E F s d G V y Y W R v L n t T a W d s Y S A g U G F y d G l k b y w 2 f S Z x d W 9 0 O y w m c X V v d D t T Z W N 0 a W 9 u M S 9 k Z X N w Z X N h c 1 9 j Y W 5 k a W R h d G 9 z X z I w M T R f U k o v V G l w b y B B b H R l c m F k b y 5 7 T s O 6 b W V y b y B j Y W 5 k a W R h d G 8 s N 3 0 m c X V v d D s s J n F 1 b 3 Q 7 U 2 V j d G l v b j E v Z G V z c G V z Y X N f Y 2 F u Z G l k Y X R v c 1 8 y M D E 0 X 1 J K L 1 R p c G 8 g Q W x 0 Z X J h Z G 8 u e 0 N h c m d v L D h 9 J n F 1 b 3 Q 7 L C Z x d W 9 0 O 1 N l Y 3 R p b 2 4 x L 2 R l c 3 B l c 2 F z X 2 N h b m R p Z G F 0 b 3 N f M j A x N F 9 S S i 9 U a X B v I E F s d G V y Y W R v L n t O b 2 1 l I G N h b m R p Z G F 0 b y w 5 f S Z x d W 9 0 O y w m c X V v d D t T Z W N 0 a W 9 u M S 9 k Z X N w Z X N h c 1 9 j Y W 5 k a W R h d G 9 z X z I w M T R f U k o v V G l w b y B B b H R l c m F k b y 5 7 Q 1 B G I G R v I G N h b m R p Z G F 0 b y w x M H 0 m c X V v d D s s J n F 1 b 3 Q 7 U 2 V j d G l v b j E v Z G V z c G V z Y X N f Y 2 F u Z G l k Y X R v c 1 8 y M D E 0 X 1 J K L 1 R p c G 8 g Q W x 0 Z X J h Z G 8 u e 1 R p c G 8 g Z G 8 g Z G 9 j d W 1 l b n R v L D E x f S Z x d W 9 0 O y w m c X V v d D t T Z W N 0 a W 9 u M S 9 k Z X N w Z X N h c 1 9 j Y W 5 k a W R h d G 9 z X z I w M T R f U k o v V G l w b y B B b H R l c m F k b y 5 7 T s O 6 b W V y b y B k b y B k b 2 N 1 b W V u d G 8 s M T J 9 J n F 1 b 3 Q 7 L C Z x d W 9 0 O 1 N l Y 3 R p b 2 4 x L 2 R l c 3 B l c 2 F z X 2 N h b m R p Z G F 0 b 3 N f M j A x N F 9 S S i 9 U a X B v I E F s d G V y Y W R v L n t D U E Y v Q 0 5 Q S i B k b y B m b 3 J u Z W N l Z G 9 y L D E z f S Z x d W 9 0 O y w m c X V v d D t T Z W N 0 a W 9 u M S 9 k Z X N w Z X N h c 1 9 j Y W 5 k a W R h d G 9 z X z I w M T R f U k o v V G l w b y B B b H R l c m F k b y 5 7 T m 9 t Z S B k b y B m b 3 J u Z W N l Z G 9 y L D E 0 f S Z x d W 9 0 O y w m c X V v d D t T Z W N 0 a W 9 u M S 9 k Z X N w Z X N h c 1 9 j Y W 5 k a W R h d G 9 z X z I w M T R f U k o v V G l w b y B B b H R l c m F k b y 5 7 T m 9 t Z S B k b y B m b 3 J u Z W N l Z G 9 y I C h S Z W N l a X R h I E Z l Z G V y Y W w p L D E 1 f S Z x d W 9 0 O y w m c X V v d D t T Z W N 0 a W 9 u M S 9 k Z X N w Z X N h c 1 9 j Y W 5 k a W R h d G 9 z X z I w M T R f U k o v V G l w b y B B b H R l c m F k b y 5 7 Q 2 9 k I H N l d G 9 y I G V j b 2 7 D t G 1 p Y 2 8 g Z G 8 g Z m 9 y b m V j Z W R v c i w x N n 0 m c X V v d D s s J n F 1 b 3 Q 7 U 2 V j d G l v b j E v Z G V z c G V z Y X N f Y 2 F u Z G l k Y X R v c 1 8 y M D E 0 X 1 J K L 1 R p c G 8 g Q W x 0 Z X J h Z G 8 u e 1 N l d G 9 y I G V j b 2 7 D t G 1 p Y 2 8 g Z G 8 g Z m 9 y b m V j Z W R v c i w x N 3 0 m c X V v d D s s J n F 1 b 3 Q 7 U 2 V j d G l v b j E v Z G V z c G V z Y X N f Y 2 F u Z G l k Y X R v c 1 8 y M D E 0 X 1 J K L 1 R p c G 8 g Q W x 0 Z X J h Z G 8 u e 0 R h d G E g Z G E g Z G V z c G V z Y S w x O H 0 m c X V v d D s s J n F 1 b 3 Q 7 U 2 V j d G l v b j E v Z G V z c G V z Y X N f Y 2 F u Z G l k Y X R v c 1 8 y M D E 0 X 1 J K L 1 R p c G 8 g Q W x 0 Z X J h Z G 8 u e 1 Z h b G 9 y I G R l c 3 B l c 2 E s M T l 9 J n F 1 b 3 Q 7 L C Z x d W 9 0 O 1 N l Y 3 R p b 2 4 x L 2 R l c 3 B l c 2 F z X 2 N h b m R p Z G F 0 b 3 N f M j A x N F 9 S S i 9 U a X B v I E F s d G V y Y W R v L n t U a X B v I G R l c 3 B l c 2 E s M j B 9 J n F 1 b 3 Q 7 L C Z x d W 9 0 O 1 N l Y 3 R p b 2 4 x L 2 R l c 3 B l c 2 F z X 2 N h b m R p Z G F 0 b 3 N f M j A x N F 9 S S i 9 U a X B v I E F s d G V y Y W R v L n t E Z X N j c m n D p 2 F v I G R h I G R l c 3 B l c 2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j Y W 5 k a W R h d G 9 z X z I w M T R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z I w M T R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N F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D + / l Z k L W X w / d W V 3 c c O M n X F N x V C h z b w i 0 j / x J p e j v n d w g A A A A A O g A A A A A I A A C A A A A D M 1 0 q g z 9 r C a W Z U 9 l E / A A Y 3 k r I 5 4 + H y g 4 o O x P f B Z Y p f a V A A A A B R p F G q I u E g M G E z E N D k j L c W d D a O u J L 4 P I A G B d w Y n z + Q U Y F S 1 N 2 c o 0 y d + m O o y F 9 Y f e q v n 1 0 J d P e s R 3 n l l M 1 Q G 8 o i f Z d H G k q 2 3 H n E o 5 X X r D 6 8 i E A A A A C d t U + 4 r R 5 V U F C b V Y b 0 f e N Q z X 1 2 u c A 7 U k x 5 c V a U u b 1 9 w r 5 o P v N V e 2 N L O 2 s 9 q 9 c j B 7 C B S 7 B R I E U 5 Q g M t 1 v K m S 8 + 4 < / D a t a M a s h u p > 
</file>

<file path=customXml/itemProps1.xml><?xml version="1.0" encoding="utf-8"?>
<ds:datastoreItem xmlns:ds="http://schemas.openxmlformats.org/officeDocument/2006/customXml" ds:itemID="{2BA021A4-88B6-4C37-9D58-12E21B7B82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DEPUTADOS MESA E COMIS</vt:lpstr>
      <vt:lpstr>Tabela Dinâmica</vt:lpstr>
      <vt:lpstr>DESPESAS CONSOLIDADO</vt:lpstr>
      <vt:lpstr>DESPESAS SEM REPASSE CANDIDATOS</vt:lpstr>
      <vt:lpstr>Tabela Dinâmica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2020-01-19T03:25:40Z</dcterms:created>
  <dcterms:modified xsi:type="dcterms:W3CDTF">2020-03-31T17:11:19Z</dcterms:modified>
</cp:coreProperties>
</file>