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verea/"/>
    </mc:Choice>
  </mc:AlternateContent>
  <xr:revisionPtr revIDLastSave="0" documentId="13_ncr:1_{AED7B9FE-B574-4C45-928F-9BE3E3F1B123}" xr6:coauthVersionLast="45" xr6:coauthVersionMax="45" xr10:uidLastSave="{00000000-0000-0000-0000-000000000000}"/>
  <bookViews>
    <workbookView xWindow="0" yWindow="460" windowWidth="28800" windowHeight="15840" firstSheet="1" activeTab="5" xr2:uid="{08369364-A233-4D0B-AAB7-42BA99EC1AE1}"/>
  </bookViews>
  <sheets>
    <sheet name="FORNECEDOR MESA E COMISSÕES" sheetId="1" r:id="rId1"/>
    <sheet name="Tabela Dinâmica" sheetId="2" r:id="rId2"/>
    <sheet name="FORNECEDORES CONSOLIDADO" sheetId="3" r:id="rId3"/>
    <sheet name="SEM REPASSES PARTIDO" sheetId="4" r:id="rId4"/>
    <sheet name="Tabela Dinamica 2" sheetId="8" r:id="rId5"/>
    <sheet name="DESPESAS CONSOLIDADAS 2" sheetId="9" r:id="rId6"/>
    <sheet name="CPF_CNPJ" sheetId="10" r:id="rId7"/>
  </sheets>
  <definedNames>
    <definedName name="_xlnm._FilterDatabase" localSheetId="0" hidden="1">'FORNECEDOR MESA E COMISSÕES'!$A$1:$AA$996</definedName>
    <definedName name="_xlnm._FilterDatabase" localSheetId="3" hidden="1">'SEM REPASSES PARTIDO'!$A$1:$AA$957</definedName>
  </definedNames>
  <calcPr calcId="191029"/>
  <pivotCaches>
    <pivotCache cacheId="11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2" i="10"/>
  <c r="AA795" i="4" l="1"/>
  <c r="Z796" i="4" s="1"/>
  <c r="AA934" i="4"/>
  <c r="Z957" i="4" s="1"/>
  <c r="AA800" i="4"/>
  <c r="Z926" i="4" s="1"/>
  <c r="AA758" i="4"/>
  <c r="Z774" i="4" s="1"/>
  <c r="AA721" i="4"/>
  <c r="Z754" i="4" s="1"/>
  <c r="AA695" i="4"/>
  <c r="Z715" i="4" s="1"/>
  <c r="AA537" i="4"/>
  <c r="Z657" i="4" s="1"/>
  <c r="AA485" i="4"/>
  <c r="AA282" i="4"/>
  <c r="AA229" i="4"/>
  <c r="Z277" i="4" s="1"/>
  <c r="AA211" i="4"/>
  <c r="AA181" i="4"/>
  <c r="Z206" i="4" s="1"/>
  <c r="AA126" i="4"/>
  <c r="Z178" i="4" s="1"/>
  <c r="AA99" i="4"/>
  <c r="Z123" i="4" s="1"/>
  <c r="AA60" i="4"/>
  <c r="Z94" i="4" s="1"/>
  <c r="AA32" i="4"/>
  <c r="Z55" i="4" s="1"/>
  <c r="AA2" i="4"/>
  <c r="Z26" i="4" s="1"/>
  <c r="Z795" i="4" l="1"/>
  <c r="Z799" i="4"/>
  <c r="Z798" i="4"/>
  <c r="Z797" i="4"/>
  <c r="Z22" i="4"/>
  <c r="Z626" i="4"/>
  <c r="Z500" i="4"/>
  <c r="Z515" i="4"/>
  <c r="Z740" i="4"/>
  <c r="Z6" i="4"/>
  <c r="Z545" i="4"/>
  <c r="Z5" i="4"/>
  <c r="Z14" i="4"/>
  <c r="Z562" i="4"/>
  <c r="Z21" i="4"/>
  <c r="Z594" i="4"/>
  <c r="Z241" i="4"/>
  <c r="Z231" i="4"/>
  <c r="Z232" i="4"/>
  <c r="Z246" i="4"/>
  <c r="Z516" i="4"/>
  <c r="Z163" i="4"/>
  <c r="Z233" i="4"/>
  <c r="Z249" i="4"/>
  <c r="Z270" i="4"/>
  <c r="Z488" i="4"/>
  <c r="Z520" i="4"/>
  <c r="Z709" i="4"/>
  <c r="Z24" i="4"/>
  <c r="Z115" i="4"/>
  <c r="Z236" i="4"/>
  <c r="Z250" i="4"/>
  <c r="Z271" i="4"/>
  <c r="Z492" i="4"/>
  <c r="Z523" i="4"/>
  <c r="Z641" i="4"/>
  <c r="Z712" i="4"/>
  <c r="Z258" i="4"/>
  <c r="Z102" i="4"/>
  <c r="Z262" i="4"/>
  <c r="Z110" i="4"/>
  <c r="Z117" i="4"/>
  <c r="Z239" i="4"/>
  <c r="Z251" i="4"/>
  <c r="Z272" i="4"/>
  <c r="Z496" i="4"/>
  <c r="Z531" i="4"/>
  <c r="Z650" i="4"/>
  <c r="Z720" i="4"/>
  <c r="Z701" i="4"/>
  <c r="Z103" i="4"/>
  <c r="Z141" i="4"/>
  <c r="Z248" i="4"/>
  <c r="Z265" i="4"/>
  <c r="Z704" i="4"/>
  <c r="Z229" i="4"/>
  <c r="Z240" i="4"/>
  <c r="Z255" i="4"/>
  <c r="Z275" i="4"/>
  <c r="Z499" i="4"/>
  <c r="Z689" i="4"/>
  <c r="Z721" i="4"/>
  <c r="Z118" i="4"/>
  <c r="Z280" i="4"/>
  <c r="Z8" i="4"/>
  <c r="Z100" i="4"/>
  <c r="Z124" i="4"/>
  <c r="Z230" i="4"/>
  <c r="Z242" i="4"/>
  <c r="Z259" i="4"/>
  <c r="Z281" i="4"/>
  <c r="Z508" i="4"/>
  <c r="Z554" i="4"/>
  <c r="Z697" i="4"/>
  <c r="Z736" i="4"/>
  <c r="Z165" i="4"/>
  <c r="Z828" i="4"/>
  <c r="Z860" i="4"/>
  <c r="Z924" i="4"/>
  <c r="Z13" i="4"/>
  <c r="Z30" i="4"/>
  <c r="Z108" i="4"/>
  <c r="Z131" i="4"/>
  <c r="Z152" i="4"/>
  <c r="Z173" i="4"/>
  <c r="Z235" i="4"/>
  <c r="Z244" i="4"/>
  <c r="Z254" i="4"/>
  <c r="Z264" i="4"/>
  <c r="Z274" i="4"/>
  <c r="Z507" i="4"/>
  <c r="Z528" i="4"/>
  <c r="Z586" i="4"/>
  <c r="Z673" i="4"/>
  <c r="Z727" i="4"/>
  <c r="Z748" i="4"/>
  <c r="Z804" i="4"/>
  <c r="Z836" i="4"/>
  <c r="Z868" i="4"/>
  <c r="Z900" i="4"/>
  <c r="Z932" i="4"/>
  <c r="Z168" i="4"/>
  <c r="Z133" i="4"/>
  <c r="Z176" i="4"/>
  <c r="Z751" i="4"/>
  <c r="Z811" i="4"/>
  <c r="Z907" i="4"/>
  <c r="Z16" i="4"/>
  <c r="Z111" i="4"/>
  <c r="Z119" i="4"/>
  <c r="Z136" i="4"/>
  <c r="Z157" i="4"/>
  <c r="Z179" i="4"/>
  <c r="Z238" i="4"/>
  <c r="Z247" i="4"/>
  <c r="Z256" i="4"/>
  <c r="Z266" i="4"/>
  <c r="Z278" i="4"/>
  <c r="Z491" i="4"/>
  <c r="Z512" i="4"/>
  <c r="Z532" i="4"/>
  <c r="Z609" i="4"/>
  <c r="Z713" i="4"/>
  <c r="Z732" i="4"/>
  <c r="Z752" i="4"/>
  <c r="Z812" i="4"/>
  <c r="Z844" i="4"/>
  <c r="Z876" i="4"/>
  <c r="Z908" i="4"/>
  <c r="Z938" i="4"/>
  <c r="Z144" i="4"/>
  <c r="Z155" i="4"/>
  <c r="Z728" i="4"/>
  <c r="Z843" i="4"/>
  <c r="Z875" i="4"/>
  <c r="Z3" i="4"/>
  <c r="Z19" i="4"/>
  <c r="Z113" i="4"/>
  <c r="Z121" i="4"/>
  <c r="Z139" i="4"/>
  <c r="Z160" i="4"/>
  <c r="Z257" i="4"/>
  <c r="Z267" i="4"/>
  <c r="Z279" i="4"/>
  <c r="Z618" i="4"/>
  <c r="Z696" i="4"/>
  <c r="Z717" i="4"/>
  <c r="Z735" i="4"/>
  <c r="Z756" i="4"/>
  <c r="Z819" i="4"/>
  <c r="Z851" i="4"/>
  <c r="Z883" i="4"/>
  <c r="Z915" i="4"/>
  <c r="Z939" i="4"/>
  <c r="Z820" i="4"/>
  <c r="Z852" i="4"/>
  <c r="Z884" i="4"/>
  <c r="Z916" i="4"/>
  <c r="Z946" i="4"/>
  <c r="Z766" i="4"/>
  <c r="Z827" i="4"/>
  <c r="Z859" i="4"/>
  <c r="Z891" i="4"/>
  <c r="Z923" i="4"/>
  <c r="Z947" i="4"/>
  <c r="Z126" i="4"/>
  <c r="Z147" i="4"/>
  <c r="Z214" i="4"/>
  <c r="Z743" i="4"/>
  <c r="Z892" i="4"/>
  <c r="Z954" i="4"/>
  <c r="Z11" i="4"/>
  <c r="Z27" i="4"/>
  <c r="Z105" i="4"/>
  <c r="Z128" i="4"/>
  <c r="Z149" i="4"/>
  <c r="Z171" i="4"/>
  <c r="Z222" i="4"/>
  <c r="Z234" i="4"/>
  <c r="Z243" i="4"/>
  <c r="Z252" i="4"/>
  <c r="Z263" i="4"/>
  <c r="Z273" i="4"/>
  <c r="Z485" i="4"/>
  <c r="Z504" i="4"/>
  <c r="Z524" i="4"/>
  <c r="Z577" i="4"/>
  <c r="Z658" i="4"/>
  <c r="Z705" i="4"/>
  <c r="Z724" i="4"/>
  <c r="Z744" i="4"/>
  <c r="Z803" i="4"/>
  <c r="Z835" i="4"/>
  <c r="Z867" i="4"/>
  <c r="Z899" i="4"/>
  <c r="Z931" i="4"/>
  <c r="Z955" i="4"/>
  <c r="Z56" i="4"/>
  <c r="Z79" i="4"/>
  <c r="Z184" i="4"/>
  <c r="Z192" i="4"/>
  <c r="Z200" i="4"/>
  <c r="Z207" i="4"/>
  <c r="Z285" i="4"/>
  <c r="Z293" i="4"/>
  <c r="Z301" i="4"/>
  <c r="Z315" i="4"/>
  <c r="Z339" i="4"/>
  <c r="Z371" i="4"/>
  <c r="Z403" i="4"/>
  <c r="Z435" i="4"/>
  <c r="Z467" i="4"/>
  <c r="Z4" i="4"/>
  <c r="Z12" i="4"/>
  <c r="Z20" i="4"/>
  <c r="Z28" i="4"/>
  <c r="Z33" i="4"/>
  <c r="Z41" i="4"/>
  <c r="Z49" i="4"/>
  <c r="Z57" i="4"/>
  <c r="Z64" i="4"/>
  <c r="Z72" i="4"/>
  <c r="Z80" i="4"/>
  <c r="Z88" i="4"/>
  <c r="Z101" i="4"/>
  <c r="Z109" i="4"/>
  <c r="Z116" i="4"/>
  <c r="Z125" i="4"/>
  <c r="Z132" i="4"/>
  <c r="Z140" i="4"/>
  <c r="Z148" i="4"/>
  <c r="Z156" i="4"/>
  <c r="Z164" i="4"/>
  <c r="Z172" i="4"/>
  <c r="Z185" i="4"/>
  <c r="Z193" i="4"/>
  <c r="Z201" i="4"/>
  <c r="Z208" i="4"/>
  <c r="Z215" i="4"/>
  <c r="Z223" i="4"/>
  <c r="Z286" i="4"/>
  <c r="Z294" i="4"/>
  <c r="Z302" i="4"/>
  <c r="Z316" i="4"/>
  <c r="Z340" i="4"/>
  <c r="Z372" i="4"/>
  <c r="Z404" i="4"/>
  <c r="Z436" i="4"/>
  <c r="Z468" i="4"/>
  <c r="Z561" i="4"/>
  <c r="Z593" i="4"/>
  <c r="Z625" i="4"/>
  <c r="Z40" i="4"/>
  <c r="Z63" i="4"/>
  <c r="Z42" i="4"/>
  <c r="Z58" i="4"/>
  <c r="Z65" i="4"/>
  <c r="Z81" i="4"/>
  <c r="Z95" i="4"/>
  <c r="Z194" i="4"/>
  <c r="Z209" i="4"/>
  <c r="Z224" i="4"/>
  <c r="Z287" i="4"/>
  <c r="Z295" i="4"/>
  <c r="Z320" i="4"/>
  <c r="Z379" i="4"/>
  <c r="Z443" i="4"/>
  <c r="Z43" i="4"/>
  <c r="Z51" i="4"/>
  <c r="Z59" i="4"/>
  <c r="Z74" i="4"/>
  <c r="Z82" i="4"/>
  <c r="Z90" i="4"/>
  <c r="Z96" i="4"/>
  <c r="Z134" i="4"/>
  <c r="Z142" i="4"/>
  <c r="Z150" i="4"/>
  <c r="Z158" i="4"/>
  <c r="Z166" i="4"/>
  <c r="Z174" i="4"/>
  <c r="Z180" i="4"/>
  <c r="Z187" i="4"/>
  <c r="Z195" i="4"/>
  <c r="Z202" i="4"/>
  <c r="Z210" i="4"/>
  <c r="Z217" i="4"/>
  <c r="Z225" i="4"/>
  <c r="Z288" i="4"/>
  <c r="Z296" i="4"/>
  <c r="Z305" i="4"/>
  <c r="Z323" i="4"/>
  <c r="Z348" i="4"/>
  <c r="Z380" i="4"/>
  <c r="Z412" i="4"/>
  <c r="Z444" i="4"/>
  <c r="Z476" i="4"/>
  <c r="Z692" i="4"/>
  <c r="Z684" i="4"/>
  <c r="Z676" i="4"/>
  <c r="Z668" i="4"/>
  <c r="Z660" i="4"/>
  <c r="Z652" i="4"/>
  <c r="Z644" i="4"/>
  <c r="Z636" i="4"/>
  <c r="Z628" i="4"/>
  <c r="Z620" i="4"/>
  <c r="Z612" i="4"/>
  <c r="Z604" i="4"/>
  <c r="Z596" i="4"/>
  <c r="Z588" i="4"/>
  <c r="Z580" i="4"/>
  <c r="Z572" i="4"/>
  <c r="Z564" i="4"/>
  <c r="Z556" i="4"/>
  <c r="Z548" i="4"/>
  <c r="Z540" i="4"/>
  <c r="Z691" i="4"/>
  <c r="Z683" i="4"/>
  <c r="Z675" i="4"/>
  <c r="Z667" i="4"/>
  <c r="Z659" i="4"/>
  <c r="Z651" i="4"/>
  <c r="Z643" i="4"/>
  <c r="Z635" i="4"/>
  <c r="Z627" i="4"/>
  <c r="Z619" i="4"/>
  <c r="Z611" i="4"/>
  <c r="Z603" i="4"/>
  <c r="Z595" i="4"/>
  <c r="Z587" i="4"/>
  <c r="Z579" i="4"/>
  <c r="Z571" i="4"/>
  <c r="Z563" i="4"/>
  <c r="Z555" i="4"/>
  <c r="Z547" i="4"/>
  <c r="Z539" i="4"/>
  <c r="Z690" i="4"/>
  <c r="Z682" i="4"/>
  <c r="Z688" i="4"/>
  <c r="Z680" i="4"/>
  <c r="Z672" i="4"/>
  <c r="Z664" i="4"/>
  <c r="Z656" i="4"/>
  <c r="Z648" i="4"/>
  <c r="Z640" i="4"/>
  <c r="Z632" i="4"/>
  <c r="Z624" i="4"/>
  <c r="Z616" i="4"/>
  <c r="Z608" i="4"/>
  <c r="Z600" i="4"/>
  <c r="Z592" i="4"/>
  <c r="Z584" i="4"/>
  <c r="Z576" i="4"/>
  <c r="Z568" i="4"/>
  <c r="Z560" i="4"/>
  <c r="Z552" i="4"/>
  <c r="Z544" i="4"/>
  <c r="Z537" i="4"/>
  <c r="Z687" i="4"/>
  <c r="Z679" i="4"/>
  <c r="Z671" i="4"/>
  <c r="Z663" i="4"/>
  <c r="Z655" i="4"/>
  <c r="Z647" i="4"/>
  <c r="Z639" i="4"/>
  <c r="Z631" i="4"/>
  <c r="Z623" i="4"/>
  <c r="Z615" i="4"/>
  <c r="Z607" i="4"/>
  <c r="Z599" i="4"/>
  <c r="Z591" i="4"/>
  <c r="Z583" i="4"/>
  <c r="Z575" i="4"/>
  <c r="Z567" i="4"/>
  <c r="Z559" i="4"/>
  <c r="Z551" i="4"/>
  <c r="Z543" i="4"/>
  <c r="Z694" i="4"/>
  <c r="Z686" i="4"/>
  <c r="Z678" i="4"/>
  <c r="Z670" i="4"/>
  <c r="Z662" i="4"/>
  <c r="Z654" i="4"/>
  <c r="Z646" i="4"/>
  <c r="Z638" i="4"/>
  <c r="Z630" i="4"/>
  <c r="Z622" i="4"/>
  <c r="Z614" i="4"/>
  <c r="Z606" i="4"/>
  <c r="Z598" i="4"/>
  <c r="Z590" i="4"/>
  <c r="Z582" i="4"/>
  <c r="Z574" i="4"/>
  <c r="Z566" i="4"/>
  <c r="Z558" i="4"/>
  <c r="Z550" i="4"/>
  <c r="Z542" i="4"/>
  <c r="Z693" i="4"/>
  <c r="Z685" i="4"/>
  <c r="Z677" i="4"/>
  <c r="Z669" i="4"/>
  <c r="Z661" i="4"/>
  <c r="Z653" i="4"/>
  <c r="Z645" i="4"/>
  <c r="Z637" i="4"/>
  <c r="Z629" i="4"/>
  <c r="Z621" i="4"/>
  <c r="Z613" i="4"/>
  <c r="Z605" i="4"/>
  <c r="Z597" i="4"/>
  <c r="Z589" i="4"/>
  <c r="Z581" i="4"/>
  <c r="Z573" i="4"/>
  <c r="Z565" i="4"/>
  <c r="Z557" i="4"/>
  <c r="Z549" i="4"/>
  <c r="Z541" i="4"/>
  <c r="Z569" i="4"/>
  <c r="Z601" i="4"/>
  <c r="Z633" i="4"/>
  <c r="Z665" i="4"/>
  <c r="Z793" i="4"/>
  <c r="Z785" i="4"/>
  <c r="Z777" i="4"/>
  <c r="Z769" i="4"/>
  <c r="Z761" i="4"/>
  <c r="Z792" i="4"/>
  <c r="Z784" i="4"/>
  <c r="Z776" i="4"/>
  <c r="Z768" i="4"/>
  <c r="Z760" i="4"/>
  <c r="Z791" i="4"/>
  <c r="Z783" i="4"/>
  <c r="Z775" i="4"/>
  <c r="Z767" i="4"/>
  <c r="Z759" i="4"/>
  <c r="Z789" i="4"/>
  <c r="Z781" i="4"/>
  <c r="Z773" i="4"/>
  <c r="Z765" i="4"/>
  <c r="Z758" i="4"/>
  <c r="Z788" i="4"/>
  <c r="Z780" i="4"/>
  <c r="Z772" i="4"/>
  <c r="Z764" i="4"/>
  <c r="Z787" i="4"/>
  <c r="Z779" i="4"/>
  <c r="Z771" i="4"/>
  <c r="Z763" i="4"/>
  <c r="Z794" i="4"/>
  <c r="Z786" i="4"/>
  <c r="Z778" i="4"/>
  <c r="Z770" i="4"/>
  <c r="Z762" i="4"/>
  <c r="Z48" i="4"/>
  <c r="Z71" i="4"/>
  <c r="Z87" i="4"/>
  <c r="Z34" i="4"/>
  <c r="Z50" i="4"/>
  <c r="Z73" i="4"/>
  <c r="Z89" i="4"/>
  <c r="Z186" i="4"/>
  <c r="Z216" i="4"/>
  <c r="Z304" i="4"/>
  <c r="Z347" i="4"/>
  <c r="Z411" i="4"/>
  <c r="Z475" i="4"/>
  <c r="Z35" i="4"/>
  <c r="Z66" i="4"/>
  <c r="Z7" i="4"/>
  <c r="Z15" i="4"/>
  <c r="Z23" i="4"/>
  <c r="Z29" i="4"/>
  <c r="Z36" i="4"/>
  <c r="Z44" i="4"/>
  <c r="Z52" i="4"/>
  <c r="Z60" i="4"/>
  <c r="Z67" i="4"/>
  <c r="Z75" i="4"/>
  <c r="Z83" i="4"/>
  <c r="Z91" i="4"/>
  <c r="Z97" i="4"/>
  <c r="Z104" i="4"/>
  <c r="Z112" i="4"/>
  <c r="Z120" i="4"/>
  <c r="Z127" i="4"/>
  <c r="Z135" i="4"/>
  <c r="Z143" i="4"/>
  <c r="Z151" i="4"/>
  <c r="Z159" i="4"/>
  <c r="Z167" i="4"/>
  <c r="Z175" i="4"/>
  <c r="Z181" i="4"/>
  <c r="Z188" i="4"/>
  <c r="Z196" i="4"/>
  <c r="Z203" i="4"/>
  <c r="Z211" i="4"/>
  <c r="Z218" i="4"/>
  <c r="Z226" i="4"/>
  <c r="Z227" i="4"/>
  <c r="Z282" i="4"/>
  <c r="Z289" i="4"/>
  <c r="Z297" i="4"/>
  <c r="Z306" i="4"/>
  <c r="Z324" i="4"/>
  <c r="Z355" i="4"/>
  <c r="Z387" i="4"/>
  <c r="Z419" i="4"/>
  <c r="Z451" i="4"/>
  <c r="Z538" i="4"/>
  <c r="Z570" i="4"/>
  <c r="Z602" i="4"/>
  <c r="Z634" i="4"/>
  <c r="Z666" i="4"/>
  <c r="Z45" i="4"/>
  <c r="Z53" i="4"/>
  <c r="Z76" i="4"/>
  <c r="Z479" i="4"/>
  <c r="Z478" i="4"/>
  <c r="Z470" i="4"/>
  <c r="Z462" i="4"/>
  <c r="Z454" i="4"/>
  <c r="Z446" i="4"/>
  <c r="Z438" i="4"/>
  <c r="Z430" i="4"/>
  <c r="Z422" i="4"/>
  <c r="Z414" i="4"/>
  <c r="Z406" i="4"/>
  <c r="Z398" i="4"/>
  <c r="Z390" i="4"/>
  <c r="Z382" i="4"/>
  <c r="Z374" i="4"/>
  <c r="Z366" i="4"/>
  <c r="Z358" i="4"/>
  <c r="Z350" i="4"/>
  <c r="Z342" i="4"/>
  <c r="Z334" i="4"/>
  <c r="Z326" i="4"/>
  <c r="Z318" i="4"/>
  <c r="Z310" i="4"/>
  <c r="Z477" i="4"/>
  <c r="Z469" i="4"/>
  <c r="Z461" i="4"/>
  <c r="Z453" i="4"/>
  <c r="Z445" i="4"/>
  <c r="Z437" i="4"/>
  <c r="Z429" i="4"/>
  <c r="Z421" i="4"/>
  <c r="Z413" i="4"/>
  <c r="Z405" i="4"/>
  <c r="Z397" i="4"/>
  <c r="Z389" i="4"/>
  <c r="Z381" i="4"/>
  <c r="Z373" i="4"/>
  <c r="Z365" i="4"/>
  <c r="Z357" i="4"/>
  <c r="Z349" i="4"/>
  <c r="Z341" i="4"/>
  <c r="Z333" i="4"/>
  <c r="Z325" i="4"/>
  <c r="Z317" i="4"/>
  <c r="Z309" i="4"/>
  <c r="Z483" i="4"/>
  <c r="Z474" i="4"/>
  <c r="Z466" i="4"/>
  <c r="Z458" i="4"/>
  <c r="Z450" i="4"/>
  <c r="Z442" i="4"/>
  <c r="Z434" i="4"/>
  <c r="Z426" i="4"/>
  <c r="Z418" i="4"/>
  <c r="Z410" i="4"/>
  <c r="Z402" i="4"/>
  <c r="Z394" i="4"/>
  <c r="Z386" i="4"/>
  <c r="Z378" i="4"/>
  <c r="Z370" i="4"/>
  <c r="Z362" i="4"/>
  <c r="Z354" i="4"/>
  <c r="Z346" i="4"/>
  <c r="Z338" i="4"/>
  <c r="Z330" i="4"/>
  <c r="Z322" i="4"/>
  <c r="Z314" i="4"/>
  <c r="Z482" i="4"/>
  <c r="Z473" i="4"/>
  <c r="Z465" i="4"/>
  <c r="Z457" i="4"/>
  <c r="Z449" i="4"/>
  <c r="Z441" i="4"/>
  <c r="Z433" i="4"/>
  <c r="Z425" i="4"/>
  <c r="Z417" i="4"/>
  <c r="Z409" i="4"/>
  <c r="Z401" i="4"/>
  <c r="Z393" i="4"/>
  <c r="Z385" i="4"/>
  <c r="Z377" i="4"/>
  <c r="Z369" i="4"/>
  <c r="Z361" i="4"/>
  <c r="Z353" i="4"/>
  <c r="Z345" i="4"/>
  <c r="Z337" i="4"/>
  <c r="Z329" i="4"/>
  <c r="Z321" i="4"/>
  <c r="Z313" i="4"/>
  <c r="Z481" i="4"/>
  <c r="Z472" i="4"/>
  <c r="Z464" i="4"/>
  <c r="Z456" i="4"/>
  <c r="Z448" i="4"/>
  <c r="Z440" i="4"/>
  <c r="Z432" i="4"/>
  <c r="Z424" i="4"/>
  <c r="Z416" i="4"/>
  <c r="Z408" i="4"/>
  <c r="Z400" i="4"/>
  <c r="Z392" i="4"/>
  <c r="Z384" i="4"/>
  <c r="Z376" i="4"/>
  <c r="Z368" i="4"/>
  <c r="Z360" i="4"/>
  <c r="Z352" i="4"/>
  <c r="Z344" i="4"/>
  <c r="Z336" i="4"/>
  <c r="Z480" i="4"/>
  <c r="Z471" i="4"/>
  <c r="Z463" i="4"/>
  <c r="Z455" i="4"/>
  <c r="Z447" i="4"/>
  <c r="Z439" i="4"/>
  <c r="Z431" i="4"/>
  <c r="Z423" i="4"/>
  <c r="Z415" i="4"/>
  <c r="Z407" i="4"/>
  <c r="Z399" i="4"/>
  <c r="Z391" i="4"/>
  <c r="Z383" i="4"/>
  <c r="Z375" i="4"/>
  <c r="Z367" i="4"/>
  <c r="Z359" i="4"/>
  <c r="Z351" i="4"/>
  <c r="Z343" i="4"/>
  <c r="Z335" i="4"/>
  <c r="Z327" i="4"/>
  <c r="Z319" i="4"/>
  <c r="Z311" i="4"/>
  <c r="Z303" i="4"/>
  <c r="Z298" i="4"/>
  <c r="Z328" i="4"/>
  <c r="Z420" i="4"/>
  <c r="Z2" i="4"/>
  <c r="Z9" i="4"/>
  <c r="Z17" i="4"/>
  <c r="Z25" i="4"/>
  <c r="Z31" i="4"/>
  <c r="Z38" i="4"/>
  <c r="Z46" i="4"/>
  <c r="Z54" i="4"/>
  <c r="Z61" i="4"/>
  <c r="Z69" i="4"/>
  <c r="Z77" i="4"/>
  <c r="Z85" i="4"/>
  <c r="Z93" i="4"/>
  <c r="Z99" i="4"/>
  <c r="Z106" i="4"/>
  <c r="Z122" i="4"/>
  <c r="Z129" i="4"/>
  <c r="Z137" i="4"/>
  <c r="Z145" i="4"/>
  <c r="Z153" i="4"/>
  <c r="Z161" i="4"/>
  <c r="Z169" i="4"/>
  <c r="Z177" i="4"/>
  <c r="Z182" i="4"/>
  <c r="Z190" i="4"/>
  <c r="Z198" i="4"/>
  <c r="Z205" i="4"/>
  <c r="Z212" i="4"/>
  <c r="Z220" i="4"/>
  <c r="Z260" i="4"/>
  <c r="Z268" i="4"/>
  <c r="Z276" i="4"/>
  <c r="Z283" i="4"/>
  <c r="Z291" i="4"/>
  <c r="Z299" i="4"/>
  <c r="Z308" i="4"/>
  <c r="Z331" i="4"/>
  <c r="Z363" i="4"/>
  <c r="Z395" i="4"/>
  <c r="Z427" i="4"/>
  <c r="Z459" i="4"/>
  <c r="Z484" i="4"/>
  <c r="Z546" i="4"/>
  <c r="Z578" i="4"/>
  <c r="Z610" i="4"/>
  <c r="Z642" i="4"/>
  <c r="Z674" i="4"/>
  <c r="Z782" i="4"/>
  <c r="Z37" i="4"/>
  <c r="Z68" i="4"/>
  <c r="Z84" i="4"/>
  <c r="Z92" i="4"/>
  <c r="Z98" i="4"/>
  <c r="Z189" i="4"/>
  <c r="Z197" i="4"/>
  <c r="Z204" i="4"/>
  <c r="Z219" i="4"/>
  <c r="Z228" i="4"/>
  <c r="Z290" i="4"/>
  <c r="Z307" i="4"/>
  <c r="Z356" i="4"/>
  <c r="Z388" i="4"/>
  <c r="Z452" i="4"/>
  <c r="Z10" i="4"/>
  <c r="Z18" i="4"/>
  <c r="Z32" i="4"/>
  <c r="Z39" i="4"/>
  <c r="Z47" i="4"/>
  <c r="Z62" i="4"/>
  <c r="Z70" i="4"/>
  <c r="Z78" i="4"/>
  <c r="Z86" i="4"/>
  <c r="Z107" i="4"/>
  <c r="Z114" i="4"/>
  <c r="Z130" i="4"/>
  <c r="Z138" i="4"/>
  <c r="Z146" i="4"/>
  <c r="Z154" i="4"/>
  <c r="Z162" i="4"/>
  <c r="Z170" i="4"/>
  <c r="Z183" i="4"/>
  <c r="Z191" i="4"/>
  <c r="Z199" i="4"/>
  <c r="Z213" i="4"/>
  <c r="Z221" i="4"/>
  <c r="Z237" i="4"/>
  <c r="Z245" i="4"/>
  <c r="Z253" i="4"/>
  <c r="Z261" i="4"/>
  <c r="Z269" i="4"/>
  <c r="Z284" i="4"/>
  <c r="Z292" i="4"/>
  <c r="Z300" i="4"/>
  <c r="Z312" i="4"/>
  <c r="Z332" i="4"/>
  <c r="Z364" i="4"/>
  <c r="Z396" i="4"/>
  <c r="Z428" i="4"/>
  <c r="Z460" i="4"/>
  <c r="Z553" i="4"/>
  <c r="Z585" i="4"/>
  <c r="Z617" i="4"/>
  <c r="Z649" i="4"/>
  <c r="Z681" i="4"/>
  <c r="Z790" i="4"/>
  <c r="Z487" i="4"/>
  <c r="Z495" i="4"/>
  <c r="Z503" i="4"/>
  <c r="Z511" i="4"/>
  <c r="Z519" i="4"/>
  <c r="Z527" i="4"/>
  <c r="Z534" i="4"/>
  <c r="Z700" i="4"/>
  <c r="Z708" i="4"/>
  <c r="Z716" i="4"/>
  <c r="Z723" i="4"/>
  <c r="Z731" i="4"/>
  <c r="Z739" i="4"/>
  <c r="Z747" i="4"/>
  <c r="Z755" i="4"/>
  <c r="Z800" i="4"/>
  <c r="Z807" i="4"/>
  <c r="Z815" i="4"/>
  <c r="Z823" i="4"/>
  <c r="Z831" i="4"/>
  <c r="Z839" i="4"/>
  <c r="Z847" i="4"/>
  <c r="Z855" i="4"/>
  <c r="Z863" i="4"/>
  <c r="Z871" i="4"/>
  <c r="Z879" i="4"/>
  <c r="Z887" i="4"/>
  <c r="Z895" i="4"/>
  <c r="Z903" i="4"/>
  <c r="Z911" i="4"/>
  <c r="Z919" i="4"/>
  <c r="Z927" i="4"/>
  <c r="Z942" i="4"/>
  <c r="Z950" i="4"/>
  <c r="Z535" i="4"/>
  <c r="Z808" i="4"/>
  <c r="Z816" i="4"/>
  <c r="Z824" i="4"/>
  <c r="Z832" i="4"/>
  <c r="Z840" i="4"/>
  <c r="Z848" i="4"/>
  <c r="Z856" i="4"/>
  <c r="Z864" i="4"/>
  <c r="Z872" i="4"/>
  <c r="Z880" i="4"/>
  <c r="Z888" i="4"/>
  <c r="Z896" i="4"/>
  <c r="Z904" i="4"/>
  <c r="Z912" i="4"/>
  <c r="Z920" i="4"/>
  <c r="Z928" i="4"/>
  <c r="Z935" i="4"/>
  <c r="Z943" i="4"/>
  <c r="Z951" i="4"/>
  <c r="Z489" i="4"/>
  <c r="Z497" i="4"/>
  <c r="Z505" i="4"/>
  <c r="Z513" i="4"/>
  <c r="Z521" i="4"/>
  <c r="Z529" i="4"/>
  <c r="Z536" i="4"/>
  <c r="Z695" i="4"/>
  <c r="Z702" i="4"/>
  <c r="Z710" i="4"/>
  <c r="Z718" i="4"/>
  <c r="Z725" i="4"/>
  <c r="Z733" i="4"/>
  <c r="Z741" i="4"/>
  <c r="Z749" i="4"/>
  <c r="Z757" i="4"/>
  <c r="Z801" i="4"/>
  <c r="Z809" i="4"/>
  <c r="Z817" i="4"/>
  <c r="Z825" i="4"/>
  <c r="Z833" i="4"/>
  <c r="Z841" i="4"/>
  <c r="Z849" i="4"/>
  <c r="Z857" i="4"/>
  <c r="Z865" i="4"/>
  <c r="Z873" i="4"/>
  <c r="Z881" i="4"/>
  <c r="Z889" i="4"/>
  <c r="Z897" i="4"/>
  <c r="Z905" i="4"/>
  <c r="Z913" i="4"/>
  <c r="Z921" i="4"/>
  <c r="Z929" i="4"/>
  <c r="Z936" i="4"/>
  <c r="Z944" i="4"/>
  <c r="Z952" i="4"/>
  <c r="Z490" i="4"/>
  <c r="Z498" i="4"/>
  <c r="Z506" i="4"/>
  <c r="Z514" i="4"/>
  <c r="Z522" i="4"/>
  <c r="Z530" i="4"/>
  <c r="Z703" i="4"/>
  <c r="Z711" i="4"/>
  <c r="Z719" i="4"/>
  <c r="Z726" i="4"/>
  <c r="Z734" i="4"/>
  <c r="Z742" i="4"/>
  <c r="Z750" i="4"/>
  <c r="Z802" i="4"/>
  <c r="Z810" i="4"/>
  <c r="Z818" i="4"/>
  <c r="Z826" i="4"/>
  <c r="Z834" i="4"/>
  <c r="Z842" i="4"/>
  <c r="Z850" i="4"/>
  <c r="Z858" i="4"/>
  <c r="Z866" i="4"/>
  <c r="Z874" i="4"/>
  <c r="Z882" i="4"/>
  <c r="Z890" i="4"/>
  <c r="Z898" i="4"/>
  <c r="Z906" i="4"/>
  <c r="Z914" i="4"/>
  <c r="Z922" i="4"/>
  <c r="Z930" i="4"/>
  <c r="Z937" i="4"/>
  <c r="Z945" i="4"/>
  <c r="Z953" i="4"/>
  <c r="Z493" i="4"/>
  <c r="Z501" i="4"/>
  <c r="Z509" i="4"/>
  <c r="Z517" i="4"/>
  <c r="Z525" i="4"/>
  <c r="Z533" i="4"/>
  <c r="Z698" i="4"/>
  <c r="Z706" i="4"/>
  <c r="Z714" i="4"/>
  <c r="Z729" i="4"/>
  <c r="Z737" i="4"/>
  <c r="Z745" i="4"/>
  <c r="Z753" i="4"/>
  <c r="Z805" i="4"/>
  <c r="Z813" i="4"/>
  <c r="Z821" i="4"/>
  <c r="Z829" i="4"/>
  <c r="Z837" i="4"/>
  <c r="Z845" i="4"/>
  <c r="Z853" i="4"/>
  <c r="Z861" i="4"/>
  <c r="Z869" i="4"/>
  <c r="Z877" i="4"/>
  <c r="Z885" i="4"/>
  <c r="Z893" i="4"/>
  <c r="Z901" i="4"/>
  <c r="Z909" i="4"/>
  <c r="Z917" i="4"/>
  <c r="Z925" i="4"/>
  <c r="Z933" i="4"/>
  <c r="Z940" i="4"/>
  <c r="Z948" i="4"/>
  <c r="Z956" i="4"/>
  <c r="Z486" i="4"/>
  <c r="Z494" i="4"/>
  <c r="Z502" i="4"/>
  <c r="Z510" i="4"/>
  <c r="Z518" i="4"/>
  <c r="Z526" i="4"/>
  <c r="Z699" i="4"/>
  <c r="Z707" i="4"/>
  <c r="Z722" i="4"/>
  <c r="Z730" i="4"/>
  <c r="Z738" i="4"/>
  <c r="Z746" i="4"/>
  <c r="Z806" i="4"/>
  <c r="Z814" i="4"/>
  <c r="Z822" i="4"/>
  <c r="Z830" i="4"/>
  <c r="Z838" i="4"/>
  <c r="Z846" i="4"/>
  <c r="Z854" i="4"/>
  <c r="Z862" i="4"/>
  <c r="Z870" i="4"/>
  <c r="Z878" i="4"/>
  <c r="Z886" i="4"/>
  <c r="Z894" i="4"/>
  <c r="Z902" i="4"/>
  <c r="Z910" i="4"/>
  <c r="Z918" i="4"/>
  <c r="Z934" i="4"/>
  <c r="Z941" i="4"/>
  <c r="Z949" i="4"/>
  <c r="AA62" i="1"/>
  <c r="Z65" i="1" s="1"/>
  <c r="Z834" i="1"/>
  <c r="Z835" i="1"/>
  <c r="Z838" i="1"/>
  <c r="AA825" i="1"/>
  <c r="Z828" i="1" s="1"/>
  <c r="AA103" i="1"/>
  <c r="Z104" i="1" s="1"/>
  <c r="AA751" i="1"/>
  <c r="Z753" i="1" s="1"/>
  <c r="AA195" i="1"/>
  <c r="Z196" i="1" s="1"/>
  <c r="AA304" i="1"/>
  <c r="Z307" i="1" s="1"/>
  <c r="AA514" i="1"/>
  <c r="Z515" i="1" s="1"/>
  <c r="AA251" i="1"/>
  <c r="Z252" i="1" s="1"/>
  <c r="AA973" i="1"/>
  <c r="Z974" i="1" s="1"/>
  <c r="AA788" i="1"/>
  <c r="Z789" i="1" s="1"/>
  <c r="AA226" i="1"/>
  <c r="Z227" i="1" s="1"/>
  <c r="AA567" i="1"/>
  <c r="Z568" i="1" s="1"/>
  <c r="AA34" i="1"/>
  <c r="Z35" i="1" s="1"/>
  <c r="AA725" i="1"/>
  <c r="Z729" i="1" s="1"/>
  <c r="AA138" i="1"/>
  <c r="Z142" i="1" s="1"/>
  <c r="AA2" i="1"/>
  <c r="Z3" i="1" s="1"/>
  <c r="AA839" i="1"/>
  <c r="Z840" i="1" s="1"/>
  <c r="Z72" i="1" l="1"/>
  <c r="Z62" i="1"/>
  <c r="Z95" i="1"/>
  <c r="Z87" i="1"/>
  <c r="Z79" i="1"/>
  <c r="Z71" i="1"/>
  <c r="Z63" i="1"/>
  <c r="Z102" i="1"/>
  <c r="Z833" i="1"/>
  <c r="Z101" i="1"/>
  <c r="Z93" i="1"/>
  <c r="Z85" i="1"/>
  <c r="Z77" i="1"/>
  <c r="Z69" i="1"/>
  <c r="Z88" i="1"/>
  <c r="Z831" i="1"/>
  <c r="Z100" i="1"/>
  <c r="Z92" i="1"/>
  <c r="Z84" i="1"/>
  <c r="Z76" i="1"/>
  <c r="Z68" i="1"/>
  <c r="Z86" i="1"/>
  <c r="Z830" i="1"/>
  <c r="Z99" i="1"/>
  <c r="Z91" i="1"/>
  <c r="Z83" i="1"/>
  <c r="Z75" i="1"/>
  <c r="Z67" i="1"/>
  <c r="Z96" i="1"/>
  <c r="Z80" i="1"/>
  <c r="Z94" i="1"/>
  <c r="Z78" i="1"/>
  <c r="Z70" i="1"/>
  <c r="Z827" i="1"/>
  <c r="Z98" i="1"/>
  <c r="Z90" i="1"/>
  <c r="Z82" i="1"/>
  <c r="Z74" i="1"/>
  <c r="Z66" i="1"/>
  <c r="Z64" i="1"/>
  <c r="Z825" i="1"/>
  <c r="Z826" i="1"/>
  <c r="Z97" i="1"/>
  <c r="Z89" i="1"/>
  <c r="Z81" i="1"/>
  <c r="Z73" i="1"/>
  <c r="Z134" i="1"/>
  <c r="Z109" i="1"/>
  <c r="Z133" i="1"/>
  <c r="Z832" i="1"/>
  <c r="Z117" i="1"/>
  <c r="Z135" i="1"/>
  <c r="Z111" i="1"/>
  <c r="Z127" i="1"/>
  <c r="Z125" i="1"/>
  <c r="Z837" i="1"/>
  <c r="Z829" i="1"/>
  <c r="Z508" i="1"/>
  <c r="Z126" i="1"/>
  <c r="Z119" i="1"/>
  <c r="Z836" i="1"/>
  <c r="Z767" i="1"/>
  <c r="Z760" i="1"/>
  <c r="Z118" i="1"/>
  <c r="Z110" i="1"/>
  <c r="Z784" i="1"/>
  <c r="Z752" i="1"/>
  <c r="Z132" i="1"/>
  <c r="Z124" i="1"/>
  <c r="Z116" i="1"/>
  <c r="Z108" i="1"/>
  <c r="Z783" i="1"/>
  <c r="Z131" i="1"/>
  <c r="Z123" i="1"/>
  <c r="Z115" i="1"/>
  <c r="Z107" i="1"/>
  <c r="Z759" i="1"/>
  <c r="Z776" i="1"/>
  <c r="Z103" i="1"/>
  <c r="Z130" i="1"/>
  <c r="Z122" i="1"/>
  <c r="Z114" i="1"/>
  <c r="Z106" i="1"/>
  <c r="Z775" i="1"/>
  <c r="Z137" i="1"/>
  <c r="Z129" i="1"/>
  <c r="Z121" i="1"/>
  <c r="Z113" i="1"/>
  <c r="Z105" i="1"/>
  <c r="Z509" i="1"/>
  <c r="Z768" i="1"/>
  <c r="Z136" i="1"/>
  <c r="Z128" i="1"/>
  <c r="Z120" i="1"/>
  <c r="Z112" i="1"/>
  <c r="Z782" i="1"/>
  <c r="Z774" i="1"/>
  <c r="Z766" i="1"/>
  <c r="Z758" i="1"/>
  <c r="Z781" i="1"/>
  <c r="Z757" i="1"/>
  <c r="Z557" i="1"/>
  <c r="Z751" i="1"/>
  <c r="Z780" i="1"/>
  <c r="Z772" i="1"/>
  <c r="Z764" i="1"/>
  <c r="Z756" i="1"/>
  <c r="Z773" i="1"/>
  <c r="Z765" i="1"/>
  <c r="Z541" i="1"/>
  <c r="Z787" i="1"/>
  <c r="Z779" i="1"/>
  <c r="Z771" i="1"/>
  <c r="Z763" i="1"/>
  <c r="Z755" i="1"/>
  <c r="Z525" i="1"/>
  <c r="Z786" i="1"/>
  <c r="Z778" i="1"/>
  <c r="Z770" i="1"/>
  <c r="Z762" i="1"/>
  <c r="Z754" i="1"/>
  <c r="Z785" i="1"/>
  <c r="Z777" i="1"/>
  <c r="Z769" i="1"/>
  <c r="Z761" i="1"/>
  <c r="Z485" i="1"/>
  <c r="Z421" i="1"/>
  <c r="Z336" i="1"/>
  <c r="Z462" i="1"/>
  <c r="Z420" i="1"/>
  <c r="Z388" i="1"/>
  <c r="Z210" i="1"/>
  <c r="Z494" i="1"/>
  <c r="Z452" i="1"/>
  <c r="Z430" i="1"/>
  <c r="Z409" i="1"/>
  <c r="Z398" i="1"/>
  <c r="Z366" i="1"/>
  <c r="Z356" i="1"/>
  <c r="Z345" i="1"/>
  <c r="Z334" i="1"/>
  <c r="Z324" i="1"/>
  <c r="Z313" i="1"/>
  <c r="Z195" i="1"/>
  <c r="Z218" i="1"/>
  <c r="Z202" i="1"/>
  <c r="Z304" i="1"/>
  <c r="Z504" i="1"/>
  <c r="Z493" i="1"/>
  <c r="Z482" i="1"/>
  <c r="Z472" i="1"/>
  <c r="Z461" i="1"/>
  <c r="Z450" i="1"/>
  <c r="Z440" i="1"/>
  <c r="Z429" i="1"/>
  <c r="Z418" i="1"/>
  <c r="Z408" i="1"/>
  <c r="Z397" i="1"/>
  <c r="Z386" i="1"/>
  <c r="Z376" i="1"/>
  <c r="Z365" i="1"/>
  <c r="Z354" i="1"/>
  <c r="Z344" i="1"/>
  <c r="Z333" i="1"/>
  <c r="Z322" i="1"/>
  <c r="Z312" i="1"/>
  <c r="Z225" i="1"/>
  <c r="Z217" i="1"/>
  <c r="Z209" i="1"/>
  <c r="Z201" i="1"/>
  <c r="Z506" i="1"/>
  <c r="Z474" i="1"/>
  <c r="Z442" i="1"/>
  <c r="Z400" i="1"/>
  <c r="Z378" i="1"/>
  <c r="Z357" i="1"/>
  <c r="Z314" i="1"/>
  <c r="Z219" i="1"/>
  <c r="Z513" i="1"/>
  <c r="Z502" i="1"/>
  <c r="Z492" i="1"/>
  <c r="Z481" i="1"/>
  <c r="Z470" i="1"/>
  <c r="Z460" i="1"/>
  <c r="Z449" i="1"/>
  <c r="Z438" i="1"/>
  <c r="Z428" i="1"/>
  <c r="Z417" i="1"/>
  <c r="Z406" i="1"/>
  <c r="Z396" i="1"/>
  <c r="Z385" i="1"/>
  <c r="Z374" i="1"/>
  <c r="Z364" i="1"/>
  <c r="Z353" i="1"/>
  <c r="Z342" i="1"/>
  <c r="Z332" i="1"/>
  <c r="Z321" i="1"/>
  <c r="Z310" i="1"/>
  <c r="Z224" i="1"/>
  <c r="Z216" i="1"/>
  <c r="Z208" i="1"/>
  <c r="Z200" i="1"/>
  <c r="Z496" i="1"/>
  <c r="Z453" i="1"/>
  <c r="Z410" i="1"/>
  <c r="Z368" i="1"/>
  <c r="Z325" i="1"/>
  <c r="Z211" i="1"/>
  <c r="Z505" i="1"/>
  <c r="Z484" i="1"/>
  <c r="Z441" i="1"/>
  <c r="Z377" i="1"/>
  <c r="Z512" i="1"/>
  <c r="Z501" i="1"/>
  <c r="Z490" i="1"/>
  <c r="Z480" i="1"/>
  <c r="Z469" i="1"/>
  <c r="Z458" i="1"/>
  <c r="Z448" i="1"/>
  <c r="Z437" i="1"/>
  <c r="Z426" i="1"/>
  <c r="Z416" i="1"/>
  <c r="Z405" i="1"/>
  <c r="Z394" i="1"/>
  <c r="Z384" i="1"/>
  <c r="Z373" i="1"/>
  <c r="Z362" i="1"/>
  <c r="Z352" i="1"/>
  <c r="Z341" i="1"/>
  <c r="Z330" i="1"/>
  <c r="Z320" i="1"/>
  <c r="Z309" i="1"/>
  <c r="Z223" i="1"/>
  <c r="Z215" i="1"/>
  <c r="Z207" i="1"/>
  <c r="Z199" i="1"/>
  <c r="Z464" i="1"/>
  <c r="Z432" i="1"/>
  <c r="Z389" i="1"/>
  <c r="Z346" i="1"/>
  <c r="Z203" i="1"/>
  <c r="Z473" i="1"/>
  <c r="Z510" i="1"/>
  <c r="Z500" i="1"/>
  <c r="Z489" i="1"/>
  <c r="Z478" i="1"/>
  <c r="Z468" i="1"/>
  <c r="Z457" i="1"/>
  <c r="Z446" i="1"/>
  <c r="Z436" i="1"/>
  <c r="Z425" i="1"/>
  <c r="Z414" i="1"/>
  <c r="Z404" i="1"/>
  <c r="Z393" i="1"/>
  <c r="Z382" i="1"/>
  <c r="Z372" i="1"/>
  <c r="Z361" i="1"/>
  <c r="Z350" i="1"/>
  <c r="Z340" i="1"/>
  <c r="Z329" i="1"/>
  <c r="Z318" i="1"/>
  <c r="Z308" i="1"/>
  <c r="Z222" i="1"/>
  <c r="Z214" i="1"/>
  <c r="Z206" i="1"/>
  <c r="Z198" i="1"/>
  <c r="Z498" i="1"/>
  <c r="Z488" i="1"/>
  <c r="Z477" i="1"/>
  <c r="Z466" i="1"/>
  <c r="Z456" i="1"/>
  <c r="Z445" i="1"/>
  <c r="Z434" i="1"/>
  <c r="Z424" i="1"/>
  <c r="Z413" i="1"/>
  <c r="Z402" i="1"/>
  <c r="Z392" i="1"/>
  <c r="Z381" i="1"/>
  <c r="Z370" i="1"/>
  <c r="Z360" i="1"/>
  <c r="Z349" i="1"/>
  <c r="Z338" i="1"/>
  <c r="Z328" i="1"/>
  <c r="Z317" i="1"/>
  <c r="Z306" i="1"/>
  <c r="Z221" i="1"/>
  <c r="Z213" i="1"/>
  <c r="Z205" i="1"/>
  <c r="Z197" i="1"/>
  <c r="Z497" i="1"/>
  <c r="Z486" i="1"/>
  <c r="Z476" i="1"/>
  <c r="Z465" i="1"/>
  <c r="Z454" i="1"/>
  <c r="Z444" i="1"/>
  <c r="Z433" i="1"/>
  <c r="Z422" i="1"/>
  <c r="Z412" i="1"/>
  <c r="Z401" i="1"/>
  <c r="Z390" i="1"/>
  <c r="Z380" i="1"/>
  <c r="Z369" i="1"/>
  <c r="Z358" i="1"/>
  <c r="Z348" i="1"/>
  <c r="Z337" i="1"/>
  <c r="Z326" i="1"/>
  <c r="Z316" i="1"/>
  <c r="Z305" i="1"/>
  <c r="Z220" i="1"/>
  <c r="Z212" i="1"/>
  <c r="Z204" i="1"/>
  <c r="Z259" i="1"/>
  <c r="Z538" i="1"/>
  <c r="Z565" i="1"/>
  <c r="Z533" i="1"/>
  <c r="Z562" i="1"/>
  <c r="Z530" i="1"/>
  <c r="Z511" i="1"/>
  <c r="Z503" i="1"/>
  <c r="Z495" i="1"/>
  <c r="Z487" i="1"/>
  <c r="Z479" i="1"/>
  <c r="Z471" i="1"/>
  <c r="Z463" i="1"/>
  <c r="Z455" i="1"/>
  <c r="Z447" i="1"/>
  <c r="Z439" i="1"/>
  <c r="Z431" i="1"/>
  <c r="Z423" i="1"/>
  <c r="Z415" i="1"/>
  <c r="Z407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298" i="1"/>
  <c r="Z554" i="1"/>
  <c r="Z522" i="1"/>
  <c r="Z290" i="1"/>
  <c r="Z549" i="1"/>
  <c r="Z517" i="1"/>
  <c r="Z274" i="1"/>
  <c r="Z546" i="1"/>
  <c r="Z507" i="1"/>
  <c r="Z499" i="1"/>
  <c r="Z491" i="1"/>
  <c r="Z483" i="1"/>
  <c r="Z475" i="1"/>
  <c r="Z467" i="1"/>
  <c r="Z459" i="1"/>
  <c r="Z451" i="1"/>
  <c r="Z443" i="1"/>
  <c r="Z435" i="1"/>
  <c r="Z427" i="1"/>
  <c r="Z419" i="1"/>
  <c r="Z411" i="1"/>
  <c r="Z403" i="1"/>
  <c r="Z395" i="1"/>
  <c r="Z387" i="1"/>
  <c r="Z379" i="1"/>
  <c r="Z371" i="1"/>
  <c r="Z363" i="1"/>
  <c r="Z355" i="1"/>
  <c r="Z347" i="1"/>
  <c r="Z339" i="1"/>
  <c r="Z331" i="1"/>
  <c r="Z323" i="1"/>
  <c r="Z315" i="1"/>
  <c r="Z288" i="1"/>
  <c r="Z258" i="1"/>
  <c r="Z561" i="1"/>
  <c r="Z553" i="1"/>
  <c r="Z545" i="1"/>
  <c r="Z537" i="1"/>
  <c r="Z529" i="1"/>
  <c r="Z521" i="1"/>
  <c r="Z552" i="1"/>
  <c r="Z544" i="1"/>
  <c r="Z528" i="1"/>
  <c r="Z520" i="1"/>
  <c r="Z251" i="1"/>
  <c r="Z282" i="1"/>
  <c r="Z514" i="1"/>
  <c r="Z559" i="1"/>
  <c r="Z551" i="1"/>
  <c r="Z543" i="1"/>
  <c r="Z535" i="1"/>
  <c r="Z527" i="1"/>
  <c r="Z519" i="1"/>
  <c r="Z283" i="1"/>
  <c r="Z560" i="1"/>
  <c r="Z536" i="1"/>
  <c r="Z299" i="1"/>
  <c r="Z275" i="1"/>
  <c r="Z566" i="1"/>
  <c r="Z558" i="1"/>
  <c r="Z550" i="1"/>
  <c r="Z542" i="1"/>
  <c r="Z534" i="1"/>
  <c r="Z526" i="1"/>
  <c r="Z518" i="1"/>
  <c r="Z296" i="1"/>
  <c r="Z267" i="1"/>
  <c r="Z564" i="1"/>
  <c r="Z556" i="1"/>
  <c r="Z548" i="1"/>
  <c r="Z540" i="1"/>
  <c r="Z532" i="1"/>
  <c r="Z524" i="1"/>
  <c r="Z516" i="1"/>
  <c r="Z291" i="1"/>
  <c r="Z266" i="1"/>
  <c r="Z563" i="1"/>
  <c r="Z555" i="1"/>
  <c r="Z547" i="1"/>
  <c r="Z539" i="1"/>
  <c r="Z531" i="1"/>
  <c r="Z523" i="1"/>
  <c r="Z980" i="1"/>
  <c r="Z996" i="1"/>
  <c r="Z297" i="1"/>
  <c r="Z289" i="1"/>
  <c r="Z281" i="1"/>
  <c r="Z273" i="1"/>
  <c r="Z265" i="1"/>
  <c r="Z257" i="1"/>
  <c r="Z973" i="1"/>
  <c r="Z995" i="1"/>
  <c r="Z280" i="1"/>
  <c r="Z272" i="1"/>
  <c r="Z264" i="1"/>
  <c r="Z256" i="1"/>
  <c r="Z989" i="1"/>
  <c r="Z303" i="1"/>
  <c r="Z295" i="1"/>
  <c r="Z287" i="1"/>
  <c r="Z279" i="1"/>
  <c r="Z271" i="1"/>
  <c r="Z263" i="1"/>
  <c r="Z255" i="1"/>
  <c r="Z988" i="1"/>
  <c r="Z302" i="1"/>
  <c r="Z294" i="1"/>
  <c r="Z286" i="1"/>
  <c r="Z278" i="1"/>
  <c r="Z270" i="1"/>
  <c r="Z262" i="1"/>
  <c r="Z254" i="1"/>
  <c r="Z979" i="1"/>
  <c r="Z987" i="1"/>
  <c r="Z301" i="1"/>
  <c r="Z293" i="1"/>
  <c r="Z285" i="1"/>
  <c r="Z277" i="1"/>
  <c r="Z269" i="1"/>
  <c r="Z261" i="1"/>
  <c r="Z253" i="1"/>
  <c r="Z981" i="1"/>
  <c r="Z300" i="1"/>
  <c r="Z292" i="1"/>
  <c r="Z284" i="1"/>
  <c r="Z276" i="1"/>
  <c r="Z268" i="1"/>
  <c r="Z260" i="1"/>
  <c r="Z994" i="1"/>
  <c r="Z986" i="1"/>
  <c r="Z978" i="1"/>
  <c r="Z250" i="1"/>
  <c r="Z993" i="1"/>
  <c r="Z985" i="1"/>
  <c r="Z977" i="1"/>
  <c r="Z233" i="1"/>
  <c r="Z992" i="1"/>
  <c r="Z984" i="1"/>
  <c r="Z976" i="1"/>
  <c r="Z991" i="1"/>
  <c r="Z983" i="1"/>
  <c r="Z975" i="1"/>
  <c r="Z990" i="1"/>
  <c r="Z982" i="1"/>
  <c r="Z820" i="1"/>
  <c r="Z812" i="1"/>
  <c r="Z804" i="1"/>
  <c r="Z796" i="1"/>
  <c r="Z232" i="1"/>
  <c r="Z819" i="1"/>
  <c r="Z811" i="1"/>
  <c r="Z803" i="1"/>
  <c r="Z795" i="1"/>
  <c r="Z249" i="1"/>
  <c r="Z788" i="1"/>
  <c r="Z817" i="1"/>
  <c r="Z809" i="1"/>
  <c r="Z801" i="1"/>
  <c r="Z793" i="1"/>
  <c r="Z794" i="1"/>
  <c r="Z248" i="1"/>
  <c r="Z824" i="1"/>
  <c r="Z816" i="1"/>
  <c r="Z808" i="1"/>
  <c r="Z800" i="1"/>
  <c r="Z792" i="1"/>
  <c r="Z802" i="1"/>
  <c r="Z242" i="1"/>
  <c r="Z823" i="1"/>
  <c r="Z815" i="1"/>
  <c r="Z807" i="1"/>
  <c r="Z799" i="1"/>
  <c r="Z791" i="1"/>
  <c r="Z818" i="1"/>
  <c r="Z241" i="1"/>
  <c r="Z822" i="1"/>
  <c r="Z814" i="1"/>
  <c r="Z806" i="1"/>
  <c r="Z798" i="1"/>
  <c r="Z790" i="1"/>
  <c r="Z810" i="1"/>
  <c r="Z240" i="1"/>
  <c r="Z821" i="1"/>
  <c r="Z813" i="1"/>
  <c r="Z805" i="1"/>
  <c r="Z797" i="1"/>
  <c r="Z709" i="1"/>
  <c r="Z679" i="1"/>
  <c r="Z647" i="1"/>
  <c r="Z607" i="1"/>
  <c r="Z234" i="1"/>
  <c r="Z722" i="1"/>
  <c r="Z701" i="1"/>
  <c r="Z669" i="1"/>
  <c r="Z637" i="1"/>
  <c r="Z591" i="1"/>
  <c r="Z247" i="1"/>
  <c r="Z239" i="1"/>
  <c r="Z231" i="1"/>
  <c r="Z706" i="1"/>
  <c r="Z605" i="1"/>
  <c r="Z567" i="1"/>
  <c r="Z639" i="1"/>
  <c r="Z719" i="1"/>
  <c r="Z695" i="1"/>
  <c r="Z663" i="1"/>
  <c r="Z631" i="1"/>
  <c r="Z583" i="1"/>
  <c r="Z246" i="1"/>
  <c r="Z238" i="1"/>
  <c r="Z230" i="1"/>
  <c r="Z717" i="1"/>
  <c r="Z693" i="1"/>
  <c r="Z661" i="1"/>
  <c r="Z629" i="1"/>
  <c r="Z575" i="1"/>
  <c r="Z245" i="1"/>
  <c r="Z237" i="1"/>
  <c r="Z229" i="1"/>
  <c r="Z677" i="1"/>
  <c r="Z703" i="1"/>
  <c r="Z714" i="1"/>
  <c r="Z687" i="1"/>
  <c r="Z655" i="1"/>
  <c r="Z623" i="1"/>
  <c r="Z244" i="1"/>
  <c r="Z236" i="1"/>
  <c r="Z228" i="1"/>
  <c r="Z645" i="1"/>
  <c r="Z671" i="1"/>
  <c r="Z599" i="1"/>
  <c r="Z747" i="1"/>
  <c r="Z711" i="1"/>
  <c r="Z685" i="1"/>
  <c r="Z653" i="1"/>
  <c r="Z615" i="1"/>
  <c r="Z226" i="1"/>
  <c r="Z243" i="1"/>
  <c r="Z235" i="1"/>
  <c r="Z58" i="1"/>
  <c r="Z718" i="1"/>
  <c r="Z710" i="1"/>
  <c r="Z702" i="1"/>
  <c r="Z694" i="1"/>
  <c r="Z686" i="1"/>
  <c r="Z678" i="1"/>
  <c r="Z670" i="1"/>
  <c r="Z662" i="1"/>
  <c r="Z654" i="1"/>
  <c r="Z646" i="1"/>
  <c r="Z638" i="1"/>
  <c r="Z630" i="1"/>
  <c r="Z622" i="1"/>
  <c r="Z614" i="1"/>
  <c r="Z606" i="1"/>
  <c r="Z598" i="1"/>
  <c r="Z590" i="1"/>
  <c r="Z582" i="1"/>
  <c r="Z574" i="1"/>
  <c r="Z621" i="1"/>
  <c r="Z613" i="1"/>
  <c r="Z597" i="1"/>
  <c r="Z589" i="1"/>
  <c r="Z581" i="1"/>
  <c r="Z573" i="1"/>
  <c r="Z157" i="1"/>
  <c r="Z56" i="1"/>
  <c r="Z724" i="1"/>
  <c r="Z716" i="1"/>
  <c r="Z708" i="1"/>
  <c r="Z700" i="1"/>
  <c r="Z692" i="1"/>
  <c r="Z684" i="1"/>
  <c r="Z676" i="1"/>
  <c r="Z668" i="1"/>
  <c r="Z660" i="1"/>
  <c r="Z652" i="1"/>
  <c r="Z644" i="1"/>
  <c r="Z636" i="1"/>
  <c r="Z628" i="1"/>
  <c r="Z620" i="1"/>
  <c r="Z612" i="1"/>
  <c r="Z604" i="1"/>
  <c r="Z596" i="1"/>
  <c r="Z588" i="1"/>
  <c r="Z580" i="1"/>
  <c r="Z572" i="1"/>
  <c r="Z50" i="1"/>
  <c r="Z723" i="1"/>
  <c r="Z715" i="1"/>
  <c r="Z707" i="1"/>
  <c r="Z699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79" i="1"/>
  <c r="Z571" i="1"/>
  <c r="Z49" i="1"/>
  <c r="Z698" i="1"/>
  <c r="Z682" i="1"/>
  <c r="Z666" i="1"/>
  <c r="Z650" i="1"/>
  <c r="Z634" i="1"/>
  <c r="Z618" i="1"/>
  <c r="Z602" i="1"/>
  <c r="Z586" i="1"/>
  <c r="Z578" i="1"/>
  <c r="Z739" i="1"/>
  <c r="Z48" i="1"/>
  <c r="Z721" i="1"/>
  <c r="Z713" i="1"/>
  <c r="Z705" i="1"/>
  <c r="Z697" i="1"/>
  <c r="Z689" i="1"/>
  <c r="Z681" i="1"/>
  <c r="Z673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40" i="1"/>
  <c r="Z57" i="1"/>
  <c r="Z690" i="1"/>
  <c r="Z674" i="1"/>
  <c r="Z658" i="1"/>
  <c r="Z642" i="1"/>
  <c r="Z626" i="1"/>
  <c r="Z610" i="1"/>
  <c r="Z594" i="1"/>
  <c r="Z570" i="1"/>
  <c r="Z731" i="1"/>
  <c r="Z42" i="1"/>
  <c r="Z720" i="1"/>
  <c r="Z712" i="1"/>
  <c r="Z704" i="1"/>
  <c r="Z696" i="1"/>
  <c r="Z688" i="1"/>
  <c r="Z680" i="1"/>
  <c r="Z672" i="1"/>
  <c r="Z664" i="1"/>
  <c r="Z656" i="1"/>
  <c r="Z648" i="1"/>
  <c r="Z640" i="1"/>
  <c r="Z632" i="1"/>
  <c r="Z624" i="1"/>
  <c r="Z616" i="1"/>
  <c r="Z608" i="1"/>
  <c r="Z600" i="1"/>
  <c r="Z592" i="1"/>
  <c r="Z584" i="1"/>
  <c r="Z576" i="1"/>
  <c r="Z41" i="1"/>
  <c r="Z55" i="1"/>
  <c r="Z39" i="1"/>
  <c r="Z34" i="1"/>
  <c r="Z54" i="1"/>
  <c r="Z46" i="1"/>
  <c r="Z38" i="1"/>
  <c r="Z47" i="1"/>
  <c r="Z61" i="1"/>
  <c r="Z53" i="1"/>
  <c r="Z45" i="1"/>
  <c r="Z37" i="1"/>
  <c r="Z60" i="1"/>
  <c r="Z52" i="1"/>
  <c r="Z44" i="1"/>
  <c r="Z36" i="1"/>
  <c r="Z59" i="1"/>
  <c r="Z51" i="1"/>
  <c r="Z43" i="1"/>
  <c r="Z744" i="1"/>
  <c r="Z736" i="1"/>
  <c r="Z728" i="1"/>
  <c r="Z189" i="1"/>
  <c r="Z725" i="1"/>
  <c r="Z743" i="1"/>
  <c r="Z735" i="1"/>
  <c r="Z727" i="1"/>
  <c r="Z181" i="1"/>
  <c r="Z750" i="1"/>
  <c r="Z742" i="1"/>
  <c r="Z734" i="1"/>
  <c r="Z726" i="1"/>
  <c r="Z173" i="1"/>
  <c r="Z749" i="1"/>
  <c r="Z741" i="1"/>
  <c r="Z733" i="1"/>
  <c r="Z165" i="1"/>
  <c r="Z748" i="1"/>
  <c r="Z740" i="1"/>
  <c r="Z732" i="1"/>
  <c r="Z149" i="1"/>
  <c r="Z746" i="1"/>
  <c r="Z738" i="1"/>
  <c r="Z730" i="1"/>
  <c r="Z141" i="1"/>
  <c r="Z745" i="1"/>
  <c r="Z737" i="1"/>
  <c r="Z33" i="1"/>
  <c r="Z32" i="1"/>
  <c r="Z188" i="1"/>
  <c r="Z180" i="1"/>
  <c r="Z172" i="1"/>
  <c r="Z164" i="1"/>
  <c r="Z156" i="1"/>
  <c r="Z148" i="1"/>
  <c r="Z140" i="1"/>
  <c r="Z26" i="1"/>
  <c r="Z138" i="1"/>
  <c r="Z187" i="1"/>
  <c r="Z179" i="1"/>
  <c r="Z171" i="1"/>
  <c r="Z163" i="1"/>
  <c r="Z155" i="1"/>
  <c r="Z147" i="1"/>
  <c r="Z139" i="1"/>
  <c r="Z25" i="1"/>
  <c r="Z194" i="1"/>
  <c r="Z186" i="1"/>
  <c r="Z178" i="1"/>
  <c r="Z170" i="1"/>
  <c r="Z162" i="1"/>
  <c r="Z154" i="1"/>
  <c r="Z146" i="1"/>
  <c r="Z24" i="1"/>
  <c r="Z193" i="1"/>
  <c r="Z185" i="1"/>
  <c r="Z177" i="1"/>
  <c r="Z169" i="1"/>
  <c r="Z161" i="1"/>
  <c r="Z153" i="1"/>
  <c r="Z145" i="1"/>
  <c r="Z16" i="1"/>
  <c r="Z191" i="1"/>
  <c r="Z183" i="1"/>
  <c r="Z175" i="1"/>
  <c r="Z167" i="1"/>
  <c r="Z159" i="1"/>
  <c r="Z151" i="1"/>
  <c r="Z143" i="1"/>
  <c r="Z8" i="1"/>
  <c r="Z18" i="1"/>
  <c r="Z192" i="1"/>
  <c r="Z184" i="1"/>
  <c r="Z176" i="1"/>
  <c r="Z168" i="1"/>
  <c r="Z160" i="1"/>
  <c r="Z152" i="1"/>
  <c r="Z144" i="1"/>
  <c r="Z2" i="1"/>
  <c r="Z10" i="1"/>
  <c r="Z190" i="1"/>
  <c r="Z182" i="1"/>
  <c r="Z174" i="1"/>
  <c r="Z166" i="1"/>
  <c r="Z158" i="1"/>
  <c r="Z150" i="1"/>
  <c r="Z920" i="1"/>
  <c r="Z872" i="1"/>
  <c r="Z856" i="1"/>
  <c r="Z967" i="1"/>
  <c r="Z951" i="1"/>
  <c r="Z935" i="1"/>
  <c r="Z919" i="1"/>
  <c r="Z903" i="1"/>
  <c r="Z887" i="1"/>
  <c r="Z871" i="1"/>
  <c r="Z855" i="1"/>
  <c r="Z17" i="1"/>
  <c r="Z9" i="1"/>
  <c r="Z952" i="1"/>
  <c r="Z965" i="1"/>
  <c r="Z853" i="1"/>
  <c r="Z936" i="1"/>
  <c r="Z933" i="1"/>
  <c r="Z945" i="1"/>
  <c r="Z929" i="1"/>
  <c r="Z913" i="1"/>
  <c r="Z897" i="1"/>
  <c r="Z881" i="1"/>
  <c r="Z865" i="1"/>
  <c r="Z849" i="1"/>
  <c r="Z31" i="1"/>
  <c r="Z23" i="1"/>
  <c r="Z15" i="1"/>
  <c r="Z7" i="1"/>
  <c r="Z968" i="1"/>
  <c r="Z904" i="1"/>
  <c r="Z917" i="1"/>
  <c r="Z885" i="1"/>
  <c r="Z961" i="1"/>
  <c r="Z960" i="1"/>
  <c r="Z944" i="1"/>
  <c r="Z928" i="1"/>
  <c r="Z912" i="1"/>
  <c r="Z896" i="1"/>
  <c r="Z880" i="1"/>
  <c r="Z864" i="1"/>
  <c r="Z848" i="1"/>
  <c r="Z30" i="1"/>
  <c r="Z22" i="1"/>
  <c r="Z14" i="1"/>
  <c r="Z6" i="1"/>
  <c r="Z959" i="1"/>
  <c r="Z943" i="1"/>
  <c r="Z927" i="1"/>
  <c r="Z911" i="1"/>
  <c r="Z895" i="1"/>
  <c r="Z879" i="1"/>
  <c r="Z863" i="1"/>
  <c r="Z847" i="1"/>
  <c r="Z29" i="1"/>
  <c r="Z21" i="1"/>
  <c r="Z13" i="1"/>
  <c r="Z5" i="1"/>
  <c r="Z949" i="1"/>
  <c r="Z839" i="1"/>
  <c r="Z957" i="1"/>
  <c r="Z941" i="1"/>
  <c r="Z925" i="1"/>
  <c r="Z909" i="1"/>
  <c r="Z893" i="1"/>
  <c r="Z877" i="1"/>
  <c r="Z861" i="1"/>
  <c r="Z845" i="1"/>
  <c r="Z28" i="1"/>
  <c r="Z20" i="1"/>
  <c r="Z12" i="1"/>
  <c r="Z4" i="1"/>
  <c r="Z888" i="1"/>
  <c r="Z901" i="1"/>
  <c r="Z869" i="1"/>
  <c r="Z969" i="1"/>
  <c r="Z953" i="1"/>
  <c r="Z937" i="1"/>
  <c r="Z921" i="1"/>
  <c r="Z905" i="1"/>
  <c r="Z889" i="1"/>
  <c r="Z873" i="1"/>
  <c r="Z857" i="1"/>
  <c r="Z27" i="1"/>
  <c r="Z19" i="1"/>
  <c r="Z11" i="1"/>
  <c r="Z966" i="1"/>
  <c r="Z958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956" i="1"/>
  <c r="Z940" i="1"/>
  <c r="Z916" i="1"/>
  <c r="Z900" i="1"/>
  <c r="Z892" i="1"/>
  <c r="Z884" i="1"/>
  <c r="Z876" i="1"/>
  <c r="Z868" i="1"/>
  <c r="Z860" i="1"/>
  <c r="Z852" i="1"/>
  <c r="Z844" i="1"/>
  <c r="Z971" i="1"/>
  <c r="Z963" i="1"/>
  <c r="Z955" i="1"/>
  <c r="Z947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972" i="1"/>
  <c r="Z964" i="1"/>
  <c r="Z948" i="1"/>
  <c r="Z932" i="1"/>
  <c r="Z924" i="1"/>
  <c r="Z908" i="1"/>
  <c r="Z970" i="1"/>
  <c r="Z962" i="1"/>
  <c r="Z954" i="1"/>
  <c r="Z946" i="1"/>
  <c r="Z938" i="1"/>
  <c r="Z930" i="1"/>
  <c r="Z922" i="1"/>
  <c r="Z914" i="1"/>
  <c r="Z906" i="1"/>
  <c r="Z898" i="1"/>
  <c r="Z890" i="1"/>
  <c r="Z882" i="1"/>
  <c r="Z874" i="1"/>
  <c r="Z866" i="1"/>
  <c r="Z858" i="1"/>
  <c r="Z850" i="1"/>
  <c r="Z842" i="1"/>
  <c r="Z8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70D70-5A2F-4468-854F-F32E91FDAC4A}" keepAlive="1" name="Consulta - despesas_candidatos_prestacao_contas_final_2016_RJ" description="Conexão com a consulta 'despesas_candidatos_prestacao_contas_final_2016_RJ' na pasta de trabalho." type="5" refreshedVersion="6" background="1" saveData="1">
    <dbPr connection="Provider=Microsoft.Mashup.OleDb.1;Data Source=$Workbook$;Location=despesas_candidatos_prestacao_contas_final_2016_RJ;Extended Properties=&quot;&quot;" command="SELECT * FROM [despesas_candidatos_prestacao_contas_final_2016_RJ]"/>
  </connection>
</connections>
</file>

<file path=xl/sharedStrings.xml><?xml version="1.0" encoding="utf-8"?>
<sst xmlns="http://schemas.openxmlformats.org/spreadsheetml/2006/main" count="34716" uniqueCount="1428">
  <si>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</si>
  <si>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</si>
  <si>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</si>
  <si>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</si>
  <si>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</si>
  <si>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</si>
  <si>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</si>
  <si>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</si>
  <si>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</si>
  <si>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Número candidato</t>
  </si>
  <si>
    <t>Cargo</t>
  </si>
  <si>
    <t>Nome candidato</t>
  </si>
  <si>
    <t>CPF do candidato</t>
  </si>
  <si>
    <t>CPF do vice/suplente</t>
  </si>
  <si>
    <t>Tipo de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</si>
  <si>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</si>
  <si>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</si>
  <si>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</si>
  <si>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</si>
  <si>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</si>
  <si>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</si>
  <si>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</si>
  <si>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</si>
  <si>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</si>
  <si>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</si>
  <si>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Municipais 2016</t>
  </si>
  <si>
    <t>RJ</t>
  </si>
  <si>
    <t>Vereador</t>
  </si>
  <si>
    <t>#NULO</t>
  </si>
  <si>
    <t>Nota Fiscal</t>
  </si>
  <si>
    <t>27/09/201600:00:00</t>
  </si>
  <si>
    <t>Publicidade por carros de som</t>
  </si>
  <si>
    <t>002</t>
  </si>
  <si>
    <t>01/09/201600:00:00</t>
  </si>
  <si>
    <t>Atividades de militância e mobilização de rua</t>
  </si>
  <si>
    <t>Recibo</t>
  </si>
  <si>
    <t>22/08/201600:00:00</t>
  </si>
  <si>
    <t>PSC</t>
  </si>
  <si>
    <t>01</t>
  </si>
  <si>
    <t>05/09/201600:00:00</t>
  </si>
  <si>
    <t>Serviços prestados por terceiros</t>
  </si>
  <si>
    <t>02/09/201600:00:00</t>
  </si>
  <si>
    <t>000002</t>
  </si>
  <si>
    <t>Despesas com pessoal</t>
  </si>
  <si>
    <t>1821100</t>
  </si>
  <si>
    <t>Serviços de pré-impressão</t>
  </si>
  <si>
    <t>Publicidade por materiais impressos</t>
  </si>
  <si>
    <t>20/09/201600:00:00</t>
  </si>
  <si>
    <t>24/08/201600:00:00</t>
  </si>
  <si>
    <t>1813001</t>
  </si>
  <si>
    <t>Impressão de material para uso publicitário</t>
  </si>
  <si>
    <t>28/09/201600:00:00</t>
  </si>
  <si>
    <t>CARTÕES DE VISITA</t>
  </si>
  <si>
    <t>001</t>
  </si>
  <si>
    <t>MACAÉ</t>
  </si>
  <si>
    <t>PT</t>
  </si>
  <si>
    <t>MARCEL SILVANO DA SILVA SOUZA</t>
  </si>
  <si>
    <t>Outro</t>
  </si>
  <si>
    <t>SN</t>
  </si>
  <si>
    <t>RENE DE CASTRO FONTINHA</t>
  </si>
  <si>
    <t>16/08/201600:00:00</t>
  </si>
  <si>
    <t>SERVIÇOS DE ASSESSORIA CONTABIL</t>
  </si>
  <si>
    <t>PHS</t>
  </si>
  <si>
    <t>09/09/201600:00:00</t>
  </si>
  <si>
    <t>08</t>
  </si>
  <si>
    <t>14/09/201600:00:00</t>
  </si>
  <si>
    <t>Produção de jingles, vinhetas e slogans</t>
  </si>
  <si>
    <t>4731800</t>
  </si>
  <si>
    <t>Comércio varejista de combustíveis para veículos automotores</t>
  </si>
  <si>
    <t>30/09/201600:00:00</t>
  </si>
  <si>
    <t>Combustíveis e lubrificantes</t>
  </si>
  <si>
    <t>PT do B</t>
  </si>
  <si>
    <t>Cupom Fiscal</t>
  </si>
  <si>
    <t>15/09/201600:00:00</t>
  </si>
  <si>
    <t>29/09/201600:00:00</t>
  </si>
  <si>
    <t>24/09/201600:00:00</t>
  </si>
  <si>
    <t>10/09/201600:00:00</t>
  </si>
  <si>
    <t>GASOLINA COMUM</t>
  </si>
  <si>
    <t>PMDB</t>
  </si>
  <si>
    <t>23/09/201600:00:00</t>
  </si>
  <si>
    <t>16/09/201600:00:00</t>
  </si>
  <si>
    <t>Cessão ou locação de veículos</t>
  </si>
  <si>
    <t>19/09/201600:00:00</t>
  </si>
  <si>
    <t>12/09/201600:00:00</t>
  </si>
  <si>
    <t>26/09/201600:00:00</t>
  </si>
  <si>
    <t>Fatura</t>
  </si>
  <si>
    <t>LUIZ HENRIQUE XAVIER AZEVEDO 97499137791</t>
  </si>
  <si>
    <t>4329101</t>
  </si>
  <si>
    <t>Instalação de painéis publicitários</t>
  </si>
  <si>
    <t>23/08/201600:00:00</t>
  </si>
  <si>
    <t>PERFURADOS</t>
  </si>
  <si>
    <t>Publicidade por adesivos</t>
  </si>
  <si>
    <t>Diversas a especificar</t>
  </si>
  <si>
    <t>25/09/201600:00:00</t>
  </si>
  <si>
    <t>PROS</t>
  </si>
  <si>
    <t>22/09/201600:00:00</t>
  </si>
  <si>
    <t>25/08/201600:00:00</t>
  </si>
  <si>
    <t>6920601</t>
  </si>
  <si>
    <t>Atividades de contabilidade</t>
  </si>
  <si>
    <t>01/10/201600:00:00</t>
  </si>
  <si>
    <t>03/09/201600:00:00</t>
  </si>
  <si>
    <t>28/08/201600:00:00</t>
  </si>
  <si>
    <t>PANFLETAGEM</t>
  </si>
  <si>
    <t>06</t>
  </si>
  <si>
    <t>1811302</t>
  </si>
  <si>
    <t>Impressão de livros, revistas e outras publicações periódicas</t>
  </si>
  <si>
    <t>21/09/201600:00:00</t>
  </si>
  <si>
    <t>Publicidade por jornais e revistas</t>
  </si>
  <si>
    <t>5819100</t>
  </si>
  <si>
    <t>Edição de cadastros, listas e outros produtos gráficos</t>
  </si>
  <si>
    <t>17/08/201600:00:00</t>
  </si>
  <si>
    <t>3</t>
  </si>
  <si>
    <t>31/08/201600:00:00</t>
  </si>
  <si>
    <t>SD</t>
  </si>
  <si>
    <t>PPS</t>
  </si>
  <si>
    <t>19/08/201600:00:00</t>
  </si>
  <si>
    <t>007</t>
  </si>
  <si>
    <t>07</t>
  </si>
  <si>
    <t>04</t>
  </si>
  <si>
    <t>30/08/201600:00:00</t>
  </si>
  <si>
    <t>1813099</t>
  </si>
  <si>
    <t>Impressão de material para outros usos</t>
  </si>
  <si>
    <t>03</t>
  </si>
  <si>
    <t>29/08/201600:00:00</t>
  </si>
  <si>
    <t>26/08/201600:00:00</t>
  </si>
  <si>
    <t>5812301</t>
  </si>
  <si>
    <t>Edição de jornais diários</t>
  </si>
  <si>
    <t>4761003</t>
  </si>
  <si>
    <t>Comércio varejista de artigos de papelaria</t>
  </si>
  <si>
    <t>SANTINHO</t>
  </si>
  <si>
    <t>06/09/201600:00:00</t>
  </si>
  <si>
    <t>18/08/201600:00:00</t>
  </si>
  <si>
    <t>BANDEIRAS</t>
  </si>
  <si>
    <t>CARTÕES</t>
  </si>
  <si>
    <t>Locação/cessão de bens imóveis</t>
  </si>
  <si>
    <t>7319003</t>
  </si>
  <si>
    <t>Marketing direto</t>
  </si>
  <si>
    <t>02</t>
  </si>
  <si>
    <t>MOTORISTA DE CARRO DE SOM</t>
  </si>
  <si>
    <t>SANTINHOS</t>
  </si>
  <si>
    <t>13/09/201600:00:00</t>
  </si>
  <si>
    <t>7729202</t>
  </si>
  <si>
    <t>Aluguel de móveis, utensílios e aparelhos de uso doméstico e pessoal; instrumentos musicais</t>
  </si>
  <si>
    <t>Locação/cessão de bens móveis (exceto veículos)</t>
  </si>
  <si>
    <t>9492800</t>
  </si>
  <si>
    <t>Atividades de organizações políticas</t>
  </si>
  <si>
    <t>Despesas com transporte ou deslocamento</t>
  </si>
  <si>
    <t xml:space="preserve">ADESIVOS PERFURADOS </t>
  </si>
  <si>
    <t>REDE</t>
  </si>
  <si>
    <t>14/10/201600:00:00</t>
  </si>
  <si>
    <t>005</t>
  </si>
  <si>
    <t>5829800</t>
  </si>
  <si>
    <t>Edição integrada à impressão de cadastros, listas e outros produtos gráficos</t>
  </si>
  <si>
    <t>1822999</t>
  </si>
  <si>
    <t>Serviços de acabamentos gráficos, exceto encadernação e plastificação</t>
  </si>
  <si>
    <t>08/09/201600:00:00</t>
  </si>
  <si>
    <t>006</t>
  </si>
  <si>
    <t>SERVIÇOS ADMINISTRATIVOS</t>
  </si>
  <si>
    <t>ADESIVO PERFURADO</t>
  </si>
  <si>
    <t>Correspondências e despesas postais</t>
  </si>
  <si>
    <t>4929902</t>
  </si>
  <si>
    <t>Transporte rodoviário coletivo de passageiros, sob regime de fretamento, intermunicipal, interestadual e internacional</t>
  </si>
  <si>
    <t>11</t>
  </si>
  <si>
    <t>4930202</t>
  </si>
  <si>
    <t>Transporte rodoviário de carga, exceto produtos perigosos e mudanças, intermunicipal, interestadual e internacional</t>
  </si>
  <si>
    <t>19/10/201600:00:00</t>
  </si>
  <si>
    <t>Materiais de expediente</t>
  </si>
  <si>
    <t>4789099</t>
  </si>
  <si>
    <t>Comércio varejista de outros produtos não especificados anteriormente</t>
  </si>
  <si>
    <t>05</t>
  </si>
  <si>
    <t xml:space="preserve">SANTINHOS </t>
  </si>
  <si>
    <t>1811301</t>
  </si>
  <si>
    <t>Impressão de jornais</t>
  </si>
  <si>
    <t>ADESIVOS PERFURADOS</t>
  </si>
  <si>
    <t>04/10/201600:00:00</t>
  </si>
  <si>
    <t>000003</t>
  </si>
  <si>
    <t>PRESTAÇÃO DE SERVIÇO</t>
  </si>
  <si>
    <t>008</t>
  </si>
  <si>
    <t>9312300</t>
  </si>
  <si>
    <t>Clubes sociais, esportivos e similares</t>
  </si>
  <si>
    <t>20/08/201600:00:00</t>
  </si>
  <si>
    <t>PRESTAÇÃO DE SERVIÇOS DE PANFLETAGEM</t>
  </si>
  <si>
    <t>09</t>
  </si>
  <si>
    <t>8219901</t>
  </si>
  <si>
    <t>Fotocópias</t>
  </si>
  <si>
    <t>CARTÃO DE VISITA</t>
  </si>
  <si>
    <t>27/08/201600:00:00</t>
  </si>
  <si>
    <t>8299799</t>
  </si>
  <si>
    <t>Outras atividades de serviços prestados principalmente às empresas não especificadas anteriormente</t>
  </si>
  <si>
    <t>197 - 1</t>
  </si>
  <si>
    <t>03/10/201600:00:00</t>
  </si>
  <si>
    <t>Alimentação</t>
  </si>
  <si>
    <t>10</t>
  </si>
  <si>
    <t>SERVIÇOS ADVOCATÍCIOS</t>
  </si>
  <si>
    <t>CARLOS AUGUSTO GARCIA ASSIS</t>
  </si>
  <si>
    <t>CRISTIANA SODRE DE SOUZA MULLER</t>
  </si>
  <si>
    <t>DIVULGADOR DE CAMPANHA ELEITORAL</t>
  </si>
  <si>
    <t>VANIA SOUZA SANTIAGO</t>
  </si>
  <si>
    <t>000007</t>
  </si>
  <si>
    <t>15/08/201600:00:00</t>
  </si>
  <si>
    <t>CONTRATO</t>
  </si>
  <si>
    <t xml:space="preserve">CARTÕES </t>
  </si>
  <si>
    <t>PRAGUINHAS 7X7</t>
  </si>
  <si>
    <t>PRAGUINHAS</t>
  </si>
  <si>
    <t>GASOLINA ADITIVADA</t>
  </si>
  <si>
    <t>00007</t>
  </si>
  <si>
    <t>SANTINHOS 10X7 4/0</t>
  </si>
  <si>
    <t>GASOLINA ORIGINAL C</t>
  </si>
  <si>
    <t>PERFURADO</t>
  </si>
  <si>
    <t>Eventos de promoção da candidatura</t>
  </si>
  <si>
    <t>9499500</t>
  </si>
  <si>
    <t>Atividades associativas não especificadas anteriormente</t>
  </si>
  <si>
    <t>Criação e inclusão de páginas na internet</t>
  </si>
  <si>
    <t>0002</t>
  </si>
  <si>
    <t>JINGLE</t>
  </si>
  <si>
    <t>ETANOL</t>
  </si>
  <si>
    <t>000001</t>
  </si>
  <si>
    <t>COORDENADOR DE CAMPANHA</t>
  </si>
  <si>
    <t>GEORGE COUTINHO JARDIM</t>
  </si>
  <si>
    <t>12</t>
  </si>
  <si>
    <t>AUGUSTO DAMACENO ALONSO FERROM</t>
  </si>
  <si>
    <t>13</t>
  </si>
  <si>
    <t>8230001</t>
  </si>
  <si>
    <t>Serviços de organização de feiras, congressos, exposições e festas</t>
  </si>
  <si>
    <t>5611201</t>
  </si>
  <si>
    <t>Restaurantes e similares</t>
  </si>
  <si>
    <t>00008</t>
  </si>
  <si>
    <t>02/10/201600:00:00</t>
  </si>
  <si>
    <t>4647801</t>
  </si>
  <si>
    <t>Comércio atacadista de artigos de escritório e de papelaria</t>
  </si>
  <si>
    <t>LUCIANO ANTÔNIO DINIZ CALDAS</t>
  </si>
  <si>
    <t>VALESCA QUINTANILHA DOS SANTOS CAMILO</t>
  </si>
  <si>
    <t>FUNÇÃO DE AUXILIAR DE SERVIÇOS</t>
  </si>
  <si>
    <t>NINA ALVES ALEIXO DA SILVA</t>
  </si>
  <si>
    <t>0003</t>
  </si>
  <si>
    <t>MATERIAL GRAFICO</t>
  </si>
  <si>
    <t>PRAGUINHA</t>
  </si>
  <si>
    <t>ADVOGADO</t>
  </si>
  <si>
    <t>8592903</t>
  </si>
  <si>
    <t>Ensino de música</t>
  </si>
  <si>
    <t>00003</t>
  </si>
  <si>
    <t>CARRO DE SOM</t>
  </si>
  <si>
    <t>PRESTAÇÃO DE SERVIÇO DE PANFLETAGEM</t>
  </si>
  <si>
    <t>Água</t>
  </si>
  <si>
    <t>5821200</t>
  </si>
  <si>
    <t>Edição integrada à impressão de livros</t>
  </si>
  <si>
    <t>9001999</t>
  </si>
  <si>
    <t>Artes cênicas, espetáculos e atividades complementares não especificados anteriormente</t>
  </si>
  <si>
    <t>SERVIÇOS DE CONTABILIDADE</t>
  </si>
  <si>
    <t>LOCAÇÃO DE IMOVEL</t>
  </si>
  <si>
    <t>ADESIVO 60X40</t>
  </si>
  <si>
    <t>97 - 1</t>
  </si>
  <si>
    <t>COORDENAÇÃO DE CAMPANHA</t>
  </si>
  <si>
    <t>JOCIMAR GOMES DE OLIVEIRA</t>
  </si>
  <si>
    <t>868 - 1</t>
  </si>
  <si>
    <t>POSTO DE COMBUSTIVEL MODELO DE MACAE EIRELI</t>
  </si>
  <si>
    <t>0000048 - NFSE</t>
  </si>
  <si>
    <t>PERFURADOS TIRAGEM 50 - 80X40 CM</t>
  </si>
  <si>
    <t>PERFURADOS TIRAGEM 50 - 80 X 40 CM</t>
  </si>
  <si>
    <t>ADESIVO DE CARRO TIRAGEM 100 49 X 14CM</t>
  </si>
  <si>
    <t>ADESIVO MOTO TIRAGEM 100 25 X 10CM</t>
  </si>
  <si>
    <t>LONA DECORATIVA EXTERNA COMITÊ CENTRAL 4·50 X 0·80 CM</t>
  </si>
  <si>
    <t xml:space="preserve">ADESIVO DECOTATIVO INTERNO COMITÊ CENTRAL 3·00 X 1·04 CM </t>
  </si>
  <si>
    <t>LONA DECORATIVA INTERNA COMITÊ CENTRAL 3·00 X 2·00 CM</t>
  </si>
  <si>
    <t>REFEIÇÕES</t>
  </si>
  <si>
    <t>CARTÕES 4/4</t>
  </si>
  <si>
    <t>MAXWELL SOUTO VAZ</t>
  </si>
  <si>
    <t>JULIANA TEOFILO LOPES</t>
  </si>
  <si>
    <t>000004</t>
  </si>
  <si>
    <t>SONILIA SANTOS GALVAO</t>
  </si>
  <si>
    <t>CARINA BALZANA DE SOUZA</t>
  </si>
  <si>
    <t>40 - NFSE</t>
  </si>
  <si>
    <t>LOCAÇÃO DE CARRO DE SOM</t>
  </si>
  <si>
    <t>ADESIVO PERFURADO 40X80</t>
  </si>
  <si>
    <t>CONTADOR</t>
  </si>
  <si>
    <t>GESSICA DE ABREU RIBEIRO PAES</t>
  </si>
  <si>
    <t>MÁRCIO RODRIGUES BARCELOS</t>
  </si>
  <si>
    <t>430 - LUXD</t>
  </si>
  <si>
    <t>PAN PRODUCOES ARTISTICAS E CULTURAIS LTDA - ME</t>
  </si>
  <si>
    <t>SERVIÇO DE LOCAÇÃO DE ESTRUTURA PARA ATENDER O EVENTO</t>
  </si>
  <si>
    <t>LUCIA HELENA MOURA DE ALMEIDA</t>
  </si>
  <si>
    <t>SANTINHO 6X9CM</t>
  </si>
  <si>
    <t>SERVIÇOS DE MOTORISTA</t>
  </si>
  <si>
    <t>DIESEL COMUM</t>
  </si>
  <si>
    <t>9430800</t>
  </si>
  <si>
    <t>Atividades de associações de defesa de direitos sociais</t>
  </si>
  <si>
    <t>00001</t>
  </si>
  <si>
    <t>DIVULGADORA</t>
  </si>
  <si>
    <t>ASSESSORIA JURIDICA</t>
  </si>
  <si>
    <t>4712100</t>
  </si>
  <si>
    <t>Comércio varejista de mercadorias em geral, com predominância de produtos alimentícios - minimercados, mercearias e armazéns</t>
  </si>
  <si>
    <t>000009</t>
  </si>
  <si>
    <t>WESLEY SILVA TEIXEIRA</t>
  </si>
  <si>
    <t>MARIA DAS GRACAS DA SILVA</t>
  </si>
  <si>
    <t>LUCIA MARIA GOMES DO CARMO RAMOS</t>
  </si>
  <si>
    <t>CONVITES</t>
  </si>
  <si>
    <t>PRODUÇÃO E GRAVAÇÃO DE JINGLE</t>
  </si>
  <si>
    <t>SANTINHOS 6X9</t>
  </si>
  <si>
    <t xml:space="preserve">REFEIÇÕES </t>
  </si>
  <si>
    <t>BEBIDAS</t>
  </si>
  <si>
    <t>ERIVELTON MANHAES ROCHA MEDEIROS</t>
  </si>
  <si>
    <t>GABRIELLEM DE FATIMA DA SILVA PORTO</t>
  </si>
  <si>
    <t>WESLEI VIDAL SOUZA</t>
  </si>
  <si>
    <t>MARCELLA SANTIAGO ALVES</t>
  </si>
  <si>
    <t>GRAVAÇÃO DE JINGLE POLITICO</t>
  </si>
  <si>
    <t>196 - 1</t>
  </si>
  <si>
    <t>BANNER</t>
  </si>
  <si>
    <t>SANTÃO 4/4 10X15</t>
  </si>
  <si>
    <t>COORDENADOR</t>
  </si>
  <si>
    <t>GEREMIAS FERREIRA XAVIER</t>
  </si>
  <si>
    <t>SERVIÇOS PRESTADOS COMO MOTORISTA</t>
  </si>
  <si>
    <t>TAYNARA ANDRADE MARTINS</t>
  </si>
  <si>
    <t>SANTINHOS 4/1</t>
  </si>
  <si>
    <t>ALCINEIA DE ABREU RIBEIRO</t>
  </si>
  <si>
    <t>ANUNCIO PUBLICITARIO</t>
  </si>
  <si>
    <t xml:space="preserve">PRAGUINHA </t>
  </si>
  <si>
    <t>000008</t>
  </si>
  <si>
    <t>5920100</t>
  </si>
  <si>
    <t>Atividades de gravação de som e de edição de música</t>
  </si>
  <si>
    <t>CONTRATO DE PRESTAÇÃO DE SERVIÇO</t>
  </si>
  <si>
    <t>05/10/201600:00:00</t>
  </si>
  <si>
    <t>000000545 - 1</t>
  </si>
  <si>
    <t>DJB DISTRIBUIDORA EIRELI - ME</t>
  </si>
  <si>
    <t>4723700</t>
  </si>
  <si>
    <t>Comércio varejista de bebidas</t>
  </si>
  <si>
    <t>AGUA L'AQUA S/GAS 330ML 12X1</t>
  </si>
  <si>
    <t>874 - 1</t>
  </si>
  <si>
    <t>8211300</t>
  </si>
  <si>
    <t>Serviços combinados de escritório e apoio administrativo</t>
  </si>
  <si>
    <t>6311900</t>
  </si>
  <si>
    <t>Tratamento de dados, provedores de serviços de aplicação e serviços de hospedagem na internet</t>
  </si>
  <si>
    <t>WELBERTH PORTO DE REZENDE</t>
  </si>
  <si>
    <t>000006</t>
  </si>
  <si>
    <t>RONILDO DE AZEVEDO GOMES</t>
  </si>
  <si>
    <t>PRESTAÇÃO DE SERVIÇOS DE ASSSTENTE PARA A CAMPANHA ELEITORAL 2016</t>
  </si>
  <si>
    <t>000013</t>
  </si>
  <si>
    <t>PRAGUINHA 7·5X7·5</t>
  </si>
  <si>
    <t>VALDINEA CORREA CARDOSO DE OLIVEIRA</t>
  </si>
  <si>
    <t>CRISTIANE BARBOSA LUIZ FELIX</t>
  </si>
  <si>
    <t>FABIO VALDOMIRO DOS SANTOS</t>
  </si>
  <si>
    <t xml:space="preserve">LOCAÇÃO DE ESPAÇO PARA EVENTO </t>
  </si>
  <si>
    <t>ADESIVOS 30X15</t>
  </si>
  <si>
    <t>Telefone</t>
  </si>
  <si>
    <t>SOCIEDADE MUSICAL NOVA AURORA</t>
  </si>
  <si>
    <t>LOCAÇÃO DO ESPAÇO PARA LANÇAMENTO DA CANDIDATURA</t>
  </si>
  <si>
    <t>MARIANE DE SOUZA GASPAR</t>
  </si>
  <si>
    <t>JÚLIO CÉSAR DE BARROS</t>
  </si>
  <si>
    <t>JAQUELINE FERNANDES DOS SANTOS</t>
  </si>
  <si>
    <t>PANFLETAGEM DE CAMPANHA ELEITORAL</t>
  </si>
  <si>
    <t xml:space="preserve">PERFURADO </t>
  </si>
  <si>
    <t>00000050 - NFSE</t>
  </si>
  <si>
    <t xml:space="preserve">PERFURADOS 80X30 CM </t>
  </si>
  <si>
    <t>ADESIVOS MOTO 20X10 CM</t>
  </si>
  <si>
    <t>ADESIVOS MOTO 49X14 CM</t>
  </si>
  <si>
    <t>ADESIVOS MOTO 14X49 CM</t>
  </si>
  <si>
    <t>ADESIVOS MOTO 20X0 CM</t>
  </si>
  <si>
    <t xml:space="preserve">ADESIVOS MOTO 20X0 CM </t>
  </si>
  <si>
    <t>BANDEIRA 150X100</t>
  </si>
  <si>
    <t>ANA PAULA DE CASSIA DA SILVA</t>
  </si>
  <si>
    <t>VALDELINA LOURENCO DA SILVA</t>
  </si>
  <si>
    <t>LOCAÇÃO DE IMÓVEL PARA FINS DE CAMPANHA</t>
  </si>
  <si>
    <t>SIMONE DA SILVA FIGUEIRA</t>
  </si>
  <si>
    <t>SANTINHOS 6X9CM</t>
  </si>
  <si>
    <t>MÁRCIO SOARES BITTENCOURT</t>
  </si>
  <si>
    <t>1205 - USKA</t>
  </si>
  <si>
    <t>P. R. VIANA JUNIOR ARTS GRAFICAS - ME</t>
  </si>
  <si>
    <t>IMPRESSÕES MODELO 2</t>
  </si>
  <si>
    <t>IMPRESSÕES MODELO 1</t>
  </si>
  <si>
    <t>000005</t>
  </si>
  <si>
    <t>MARCIO DA FONSECA</t>
  </si>
  <si>
    <t>ASSESSORIA CONTABIL</t>
  </si>
  <si>
    <t>JUDELIO BISPO CARDOSO</t>
  </si>
  <si>
    <t>CONTRATO PRESTAÇÃO DE SERVIÇO MOTORISTA</t>
  </si>
  <si>
    <t>ANDRE LUIZ DO AMARAL CABRAL</t>
  </si>
  <si>
    <t xml:space="preserve">ELABORADOR DE ARTE GRAFICA </t>
  </si>
  <si>
    <t>COORDENADORA</t>
  </si>
  <si>
    <t>000000172 - 1</t>
  </si>
  <si>
    <t>DIESEL S10</t>
  </si>
  <si>
    <t>CONTRATAÇÃO DE CARRO DE SOM COM MOTORISTA</t>
  </si>
  <si>
    <t>MARCELO PEREIRA MARINS</t>
  </si>
  <si>
    <t>ANA BEATRIZ CARDOSO DA SILVA</t>
  </si>
  <si>
    <t>LUZIA DA PENHA ALVES</t>
  </si>
  <si>
    <t>EDUARDO NUNES BAPTISTA</t>
  </si>
  <si>
    <t>MARIA MICHELE BELMONT DE SOUSA</t>
  </si>
  <si>
    <t>NUCLEO DE INFORMACAO E COORDENACAO DO PONTO BR - NIC .BR</t>
  </si>
  <si>
    <t>289 - 1</t>
  </si>
  <si>
    <t>MARIA ISNA RODRIGUES DA COSTA</t>
  </si>
  <si>
    <t>PAULO FERNANDO MARTINS ANTUNES</t>
  </si>
  <si>
    <t>12572 - 1</t>
  </si>
  <si>
    <t>EJORAN - EDITORA DE JORNAIS, REVISTAS E AGENCIAS DE NOTICIAS EIRELI</t>
  </si>
  <si>
    <t>VEICULAÇÃO DE ANUNCIO</t>
  </si>
  <si>
    <t>45 - NFSE</t>
  </si>
  <si>
    <t>ADESIVOS PERFURADOS MED 80X40</t>
  </si>
  <si>
    <t>ADESIVOS COMUM MED 49X14</t>
  </si>
  <si>
    <t>ADESIVOS MED 45X14</t>
  </si>
  <si>
    <t>JOAO DE SOUZA DAS MERCES</t>
  </si>
  <si>
    <t>CAMILE FONSECA DO ESPIRITO SANTO</t>
  </si>
  <si>
    <t xml:space="preserve">CONTRATO DE PRESTAÇÃO DE SERVIÇO DE ASSISTENTE PARA CAMPANHA ELEITORAL 2016 </t>
  </si>
  <si>
    <t>SANTINHOS POLITICOS</t>
  </si>
  <si>
    <t>MARVEL PAOLINO MAILLET</t>
  </si>
  <si>
    <t>1148 - NFSE</t>
  </si>
  <si>
    <t>BANDEIRAS 70X70</t>
  </si>
  <si>
    <t>PLACA MEIO M2</t>
  </si>
  <si>
    <t>ADESIVOS 40X20</t>
  </si>
  <si>
    <t>ADESIVOS 20X10</t>
  </si>
  <si>
    <t>00122255 - NFSE</t>
  </si>
  <si>
    <t>GEORGE VALENTE AGUIAR</t>
  </si>
  <si>
    <t>SERVIÇOS DE CRIAÇÃO E DESENVOLVIMENTO DE ARTE PARA CAMPANHA</t>
  </si>
  <si>
    <t>873 - 1</t>
  </si>
  <si>
    <t>CARINE MARINHO RIBEIRO</t>
  </si>
  <si>
    <t>ELISABETH ROSA DE CASTRO</t>
  </si>
  <si>
    <t>FUNÇÃO AUXILIAR DE SERVIÇOS</t>
  </si>
  <si>
    <t>0005070</t>
  </si>
  <si>
    <t>LOCAWEB SERVICOS DE INTERNET S.A.</t>
  </si>
  <si>
    <t>HOSPEDAGEM NO SITE</t>
  </si>
  <si>
    <t>TAINA DA CONCEICAO PAIXAO</t>
  </si>
  <si>
    <t>CARTÃO DE VISITA 4/4</t>
  </si>
  <si>
    <t>ALINE WANDERLEY BELIENE</t>
  </si>
  <si>
    <t>SERGIO SOUZA DA SILVA</t>
  </si>
  <si>
    <t>DAIANA VIANA IVO</t>
  </si>
  <si>
    <t>DENIRA DO NASCIMENTO DA SILVA</t>
  </si>
  <si>
    <t>00001193 - NFSE</t>
  </si>
  <si>
    <t>SANTINHOS 6X9 - 4/1 COR</t>
  </si>
  <si>
    <t>CARTÕES 9X5 4/4 COR</t>
  </si>
  <si>
    <t>PRAGÃO 10X10 4/0 COR</t>
  </si>
  <si>
    <t>PRAGUINHA 7X7 4/0 COR</t>
  </si>
  <si>
    <t>THIAGO DE AZEVEDO PORTUGAL</t>
  </si>
  <si>
    <t>RENATA THOMAZ DE OLIVEIRA</t>
  </si>
  <si>
    <t>13892 - 01</t>
  </si>
  <si>
    <t>POSTO CANCELA SERVICOS E COMERCIO LTDA</t>
  </si>
  <si>
    <t>EDUARDO CARDOSO GONÇALVES DA SILVA</t>
  </si>
  <si>
    <t>00001252 - NFSE</t>
  </si>
  <si>
    <t>SANTINHOS 6/9 4/1</t>
  </si>
  <si>
    <t>1135 - NFSE</t>
  </si>
  <si>
    <t>GASOLINA ADITIVADA DT CLEAN</t>
  </si>
  <si>
    <t>JOANA BLESON ALVES COUTINHO</t>
  </si>
  <si>
    <t>PATRIK CARVALHO DE PAULA</t>
  </si>
  <si>
    <t>LUIZ FERNANDO BORBA PESSANHA</t>
  </si>
  <si>
    <t>1229 - NFSE</t>
  </si>
  <si>
    <t>1151 - A8YT</t>
  </si>
  <si>
    <t xml:space="preserve">SANTINHOS F V </t>
  </si>
  <si>
    <t>PERFURADOS127 X 60</t>
  </si>
  <si>
    <t>PERFURADOS 40 X 80</t>
  </si>
  <si>
    <t>ADESIVO MOTO 15 X 7</t>
  </si>
  <si>
    <t>ADESIVO 70 X 50</t>
  </si>
  <si>
    <t>PERFURADOS 127 X 60</t>
  </si>
  <si>
    <t>SANTÃO F V 10 X 15</t>
  </si>
  <si>
    <t>SANTINHOS F V</t>
  </si>
  <si>
    <t>1211 - NFSE</t>
  </si>
  <si>
    <t>ELIZANGELA CORREIA DE MELLO</t>
  </si>
  <si>
    <t>WILLIAN CARLOS PEREIRA</t>
  </si>
  <si>
    <t>JOICE DO CARMO FERREIRA</t>
  </si>
  <si>
    <t>KETLYN FREITAS DE OLIVEIRA</t>
  </si>
  <si>
    <t>CLEIDE DA CONCEICAO LIMA</t>
  </si>
  <si>
    <t>MARIA DAS DORES PIO</t>
  </si>
  <si>
    <t>THAIS MARINS CARNEIRO DA SILVA</t>
  </si>
  <si>
    <t>000000184 - 1</t>
  </si>
  <si>
    <t>00122135 - NFSE</t>
  </si>
  <si>
    <t>GLEYCE PAULA CRESPO</t>
  </si>
  <si>
    <t>MARCOS VINICIUS SANTOS DE JESUS</t>
  </si>
  <si>
    <t>CONTRATO DE PRESTAÇÃO DE SERVIÇO DE ASSISTENTE PARA CAMPANHA ELEITORAL 2016</t>
  </si>
  <si>
    <t>12573 - 1</t>
  </si>
  <si>
    <t>FLAVIO DA SILVA POGGIAN</t>
  </si>
  <si>
    <t>9003500</t>
  </si>
  <si>
    <t>Gestão de espaços para artes cênicas, espetáculos e outras atividades artísticas</t>
  </si>
  <si>
    <t>1177 - NFSE</t>
  </si>
  <si>
    <t>LONA 2X3</t>
  </si>
  <si>
    <t>FELIPE RAMOS DA SILVA</t>
  </si>
  <si>
    <t>CARLA SABRINA DE ABREU RIBEIRO PAES</t>
  </si>
  <si>
    <t>JHONATHA DA SILVA CORREA</t>
  </si>
  <si>
    <t>MARINA DE MACEDO DE SOUZA</t>
  </si>
  <si>
    <t>000000183 - 1</t>
  </si>
  <si>
    <t>CELY CRESPO SIQUEIRA</t>
  </si>
  <si>
    <t>ELANIA DA CUNHA BRITO</t>
  </si>
  <si>
    <t>ROBSON DE SOUZA LIMA</t>
  </si>
  <si>
    <t>COORDENADOR DE EQUIPE</t>
  </si>
  <si>
    <t>JOAO CANDIDO VENTURA NETO</t>
  </si>
  <si>
    <t>PRESTAÇÃO DE SETRVIÇO DE ASSISTENTE BA CAMPANHA ELEITORAL 2016</t>
  </si>
  <si>
    <t xml:space="preserve">LOCAÇÃO VEÍCULO PARA DIVULGAÇAO </t>
  </si>
  <si>
    <t>000000118 - 1</t>
  </si>
  <si>
    <t>000010</t>
  </si>
  <si>
    <t>12529 - 1</t>
  </si>
  <si>
    <t>VEICULÇÃO DE ANUNCIO</t>
  </si>
  <si>
    <t>SIVALDO ALMEIDA GALVAO</t>
  </si>
  <si>
    <t>00001184 - NFSE</t>
  </si>
  <si>
    <t>LONA 2·00X3·50 C/ILHOES</t>
  </si>
  <si>
    <t xml:space="preserve">LONAS 1·00X4·00 C/ILHOES </t>
  </si>
  <si>
    <t>SANTINHOS 6X9 4/1</t>
  </si>
  <si>
    <t>00001185 - NFSE</t>
  </si>
  <si>
    <t>CARTAS 4/0 C/ DOBRA</t>
  </si>
  <si>
    <t>1000740536</t>
  </si>
  <si>
    <t>SERVIÇOS INTERNET</t>
  </si>
  <si>
    <t>1201 - XAMP</t>
  </si>
  <si>
    <t>ADESIVOS 20 X 40</t>
  </si>
  <si>
    <t>LOCAÇÃO DE IMÓVEL</t>
  </si>
  <si>
    <t>SERVIÇOS DE ADVOGADO</t>
  </si>
  <si>
    <t>RANULPHO MOTHE FILHO</t>
  </si>
  <si>
    <t>LOCAÇÃO DE ESPAÇO ( LANÇAMENTO DE CAMPANHA )</t>
  </si>
  <si>
    <t>00001234 - NFSE</t>
  </si>
  <si>
    <t>PRAGÃO 4/0 10X10</t>
  </si>
  <si>
    <t>JORNAL 4/4 - GUARDA MUNICIPAL</t>
  </si>
  <si>
    <t>JORNAL 4/4 - SAÚDE</t>
  </si>
  <si>
    <t>JORNAL 4/4 - SÃO MARCOS</t>
  </si>
  <si>
    <t>JORNAL 4/4 - SANA</t>
  </si>
  <si>
    <t>JORNAL 4/4 - HORTO</t>
  </si>
  <si>
    <t>JORNAL 4/4 - GERAL</t>
  </si>
  <si>
    <t>JORNAL 4/4 - FRADE</t>
  </si>
  <si>
    <t>JORNAL 4/4 - BRISA DO VALE</t>
  </si>
  <si>
    <t>CARTA MALA DIRETA 4/4</t>
  </si>
  <si>
    <t>BANNER COMITÊ CENTRAL 2·00X2·00</t>
  </si>
  <si>
    <t>LONA CANDIDATO 2·00X2·00</t>
  </si>
  <si>
    <t>00001154 - NFSE</t>
  </si>
  <si>
    <t>CARTÕES 44/5</t>
  </si>
  <si>
    <t>ADESIVOS 24X11</t>
  </si>
  <si>
    <t>PERFURADOS 1·37·0·60</t>
  </si>
  <si>
    <t>12462 - 1</t>
  </si>
  <si>
    <t>CLAUDIMARA NUNES DA SILVA</t>
  </si>
  <si>
    <t>MESSIAS PINTO DA SILVA</t>
  </si>
  <si>
    <t>VITOR DE SOUZA BARRETO</t>
  </si>
  <si>
    <t>WILIAS SILVEIRA DOS SANTOS</t>
  </si>
  <si>
    <t>GASOLINA ORIGINAL</t>
  </si>
  <si>
    <t>000000178 - 1</t>
  </si>
  <si>
    <t>000000177 - 1</t>
  </si>
  <si>
    <t>00122202 - NFSE</t>
  </si>
  <si>
    <t>PAULO CESAR PAOLINO MAILLET</t>
  </si>
  <si>
    <t>19814972 - NFE</t>
  </si>
  <si>
    <t>REGISTRO DO DOMINIO</t>
  </si>
  <si>
    <t>6847544</t>
  </si>
  <si>
    <t>R. C. GOUVEA ADMINISTRACAO DE COBRANCA E CONTABILIDADE LTDA - ME</t>
  </si>
  <si>
    <t>SERVIÇOS DE TRANSPORTE</t>
  </si>
  <si>
    <t>JANAILDO GOMES DA SILVA</t>
  </si>
  <si>
    <t>000001584 - 1</t>
  </si>
  <si>
    <t>SAMUEL VIANA DA SILVA</t>
  </si>
  <si>
    <t>GEIVISON DA SILVA GOMES</t>
  </si>
  <si>
    <t>DIVULGAÇÃO CARRO DE SOM</t>
  </si>
  <si>
    <t>SILVANA PEREIRA DOS SANTOS</t>
  </si>
  <si>
    <t>1238 - DNFB</t>
  </si>
  <si>
    <t>BANNER LONA</t>
  </si>
  <si>
    <t>PLANO DE GOVERNO MACAE</t>
  </si>
  <si>
    <t>PLANO DE GOVERNO SERRA</t>
  </si>
  <si>
    <t>CARTÕES 4 X 4</t>
  </si>
  <si>
    <t>FOTOGRAFIA E FILMAGEM</t>
  </si>
  <si>
    <t>GASSOLINA COMUM</t>
  </si>
  <si>
    <t>GRAFICA SILVA SANTOS LTDA - ME</t>
  </si>
  <si>
    <t>FABIANO CORDEIRO LOBO</t>
  </si>
  <si>
    <t>MARTA SALES OSORIO</t>
  </si>
  <si>
    <t xml:space="preserve">ICOMITE ELEITORAL COM INSTALAÇÕES E BENS MOVEIS </t>
  </si>
  <si>
    <t>1142 - S</t>
  </si>
  <si>
    <t>ADESIVOS 20X35</t>
  </si>
  <si>
    <t>ZEZUEL BERNARDES DOS SANTOS</t>
  </si>
  <si>
    <t>7410202</t>
  </si>
  <si>
    <t>Design de interiores</t>
  </si>
  <si>
    <t>LEONARDO NECCO RAMOS 08138019743</t>
  </si>
  <si>
    <t>HUGO DE OLIVEIRA GONCALVES</t>
  </si>
  <si>
    <t>1163 - NFSE</t>
  </si>
  <si>
    <t>ZELIA FRANCA</t>
  </si>
  <si>
    <t>03 - SN</t>
  </si>
  <si>
    <t>SERVIÇOS DE CRIAÇÃO PARA CAMPANHA POLÍTICA</t>
  </si>
  <si>
    <t>BARBARA DA SILVA MIRALHA</t>
  </si>
  <si>
    <t>4 - NFSE</t>
  </si>
  <si>
    <t>1147 - NFSE</t>
  </si>
  <si>
    <t>PLANO DE GOVERNO A4 4/4</t>
  </si>
  <si>
    <t>00121840 - NFSAPS</t>
  </si>
  <si>
    <t>SERVIÇOS ADMINISTRATIVOS NO COMITE CENTRAL</t>
  </si>
  <si>
    <t>10 - NFSE</t>
  </si>
  <si>
    <t>SIMONE LAGOA RIBEIRO</t>
  </si>
  <si>
    <t>DIEGO SALES TAVARES</t>
  </si>
  <si>
    <t>PARTIDO REPUBLICANO DA ORDEM SOCIAL</t>
  </si>
  <si>
    <t>RODRIGO MARIANO DA SILVA</t>
  </si>
  <si>
    <t>MARCELO DA SILVA COSTA</t>
  </si>
  <si>
    <t>FUNÇÃO DE MOTORISTA</t>
  </si>
  <si>
    <t>DOUGLAS MELILA SILVA</t>
  </si>
  <si>
    <t>RAPHAEL GARCIA ALVES SANTOS</t>
  </si>
  <si>
    <t>1138 - NFSE</t>
  </si>
  <si>
    <t>ADESIVO 50X70</t>
  </si>
  <si>
    <t>PLANO DE GOVERNO 4/4 COM DOBRA</t>
  </si>
  <si>
    <t>ADESIVO 15X40</t>
  </si>
  <si>
    <t>32 - NFSE</t>
  </si>
  <si>
    <t>MATHEUS OLEIRO SANTANA</t>
  </si>
  <si>
    <t>LUANDERSON FIDELIS DA SILVA</t>
  </si>
  <si>
    <t>EDIVAN NASCIMENTO DOS SANTOS</t>
  </si>
  <si>
    <t>THALITA CORREA CARDOSO DE OLIVEIRA</t>
  </si>
  <si>
    <t>CONTRATO DE PRESTAÇÃO DE SERVIÇOS DE PANFLETAGEM</t>
  </si>
  <si>
    <t>1146 - SPJS</t>
  </si>
  <si>
    <t>ADESIVOS PERFURADOS 40 X 80</t>
  </si>
  <si>
    <t xml:space="preserve">CARTAS </t>
  </si>
  <si>
    <t>KETLHEEN DE JESUS MARTINS ALBINO</t>
  </si>
  <si>
    <t>ROZILDA ARAUJO SILVA ALVES</t>
  </si>
  <si>
    <t>PATRINI VASCONCELOS MADALENA</t>
  </si>
  <si>
    <t>JANE WILMA DIAS NONATO GOMES</t>
  </si>
  <si>
    <t>SERVIÇO DE CONTABILIDADE</t>
  </si>
  <si>
    <t>MARYNNE FERRAZ DA SILVA</t>
  </si>
  <si>
    <t>JAQUELINE MARCONDES EDUVIRGES</t>
  </si>
  <si>
    <t>CHARLISTON MARTINS GONCALVES DUTRA</t>
  </si>
  <si>
    <t>1133 - S</t>
  </si>
  <si>
    <t>ADEVIVOS 15X7</t>
  </si>
  <si>
    <t>ADESIVOS 20X40</t>
  </si>
  <si>
    <t>1231 - WLJM</t>
  </si>
  <si>
    <t xml:space="preserve">SANTÃO 10 X 15 </t>
  </si>
  <si>
    <t>SANTINHO 6 X 9 4 / 1</t>
  </si>
  <si>
    <t xml:space="preserve">CARTÕES 9 X 5 4 / 4 </t>
  </si>
  <si>
    <t>PLACA LONA 1·50 X 2· 50</t>
  </si>
  <si>
    <t>FABIANA VIANA CARLOS</t>
  </si>
  <si>
    <t>DEUCIRA DE OLIVEIRA</t>
  </si>
  <si>
    <t>KROMAC COMERCIO E SERVICOS LTDA - ME</t>
  </si>
  <si>
    <t xml:space="preserve">AGUA MINERAL 500 ML FARDO </t>
  </si>
  <si>
    <t>CARLOS GONZAGA SILVA</t>
  </si>
  <si>
    <t>SERVIÇO DE APOIO</t>
  </si>
  <si>
    <t>VALDECI DE OLIVEIRA SILVA</t>
  </si>
  <si>
    <t>PRICILA VALENTIM DE SOUZA</t>
  </si>
  <si>
    <t>TIAGO MIRANDA SODRE</t>
  </si>
  <si>
    <t>ADMINISTRADOR FINANCEIRO</t>
  </si>
  <si>
    <t>JULIANA GOMES DA SILVA</t>
  </si>
  <si>
    <t>ALIOMAR ANTONIO DE BRITO JUNIOR</t>
  </si>
  <si>
    <t>SERVIÇOS DE CHEFE DE EQUIPE</t>
  </si>
  <si>
    <t>LEANDRO GAMA ALVITOS</t>
  </si>
  <si>
    <t>FLAVIO DA CONCEICAO DA SILVA</t>
  </si>
  <si>
    <t>BRIAN JONES SILVA</t>
  </si>
  <si>
    <t>04 - SN</t>
  </si>
  <si>
    <t>SERVIÇOS DE COMUNICAÇÃO PARA CAMPANHA POLÍTICA</t>
  </si>
  <si>
    <t>JOSILANE NUNES CORREIA</t>
  </si>
  <si>
    <t>CLAUDIA MARIA DA FONSECA XAVIER</t>
  </si>
  <si>
    <t>SERGNO GOMES DE OLIVEIRA</t>
  </si>
  <si>
    <t>ANNELESSE MARTINS DE CARVALHO</t>
  </si>
  <si>
    <t>TAMYRIS FIGUEIREDO PIRES</t>
  </si>
  <si>
    <t>JOSIANA DA SILVA RANGEL</t>
  </si>
  <si>
    <t>NISELMA SOUZA SANTANA</t>
  </si>
  <si>
    <t>00009</t>
  </si>
  <si>
    <t>DANRLEY MARTINS ESTEVES</t>
  </si>
  <si>
    <t>NATANAEL ESCOLARIO DA SILVA SANTOS</t>
  </si>
  <si>
    <t>VIVIANE ARAUJO BARROS</t>
  </si>
  <si>
    <t>ELISANGELA RODRIGUES DOS SANTOS</t>
  </si>
  <si>
    <t>00122359 - NFSE</t>
  </si>
  <si>
    <t>GEISIANE AMARAL DOS SANTOS</t>
  </si>
  <si>
    <t>CRISTINA GONCALVES VIANA</t>
  </si>
  <si>
    <t>MAVI ARTES GRAFICAS EIRELI  - ME</t>
  </si>
  <si>
    <t>CLARICE SILVA DOS SANTOS</t>
  </si>
  <si>
    <t>SAMJO DO BRASIL LTDA</t>
  </si>
  <si>
    <t>PRESTAÇÃO DE SERVIÇOS DE ADVOCACIA</t>
  </si>
  <si>
    <t>PRESTAÇÃO DE SERVIÇO ASSESSORIA JURIDICA</t>
  </si>
  <si>
    <t>518 - 1</t>
  </si>
  <si>
    <t>00000293 - SN</t>
  </si>
  <si>
    <t>LAMINAS FORMATO 15X21 PAPEL COUCHE BRILHO 90GR. 4/4 CORES CORTE RETO</t>
  </si>
  <si>
    <t>5512 - 1</t>
  </si>
  <si>
    <t>QUALIFICADA MACAENSE COMUNICACAO VISUAL LTDA - EPP</t>
  </si>
  <si>
    <t>PERFURADO VIDRO TRASEIRO</t>
  </si>
  <si>
    <t>THIAGO BALZANA ASCENCIANO</t>
  </si>
  <si>
    <t>JORGE ADAO JUNGER</t>
  </si>
  <si>
    <t>ROBERTO DA CONCEICAO RODRIGUES</t>
  </si>
  <si>
    <t>GILMAR GARBELINI JUNIOR</t>
  </si>
  <si>
    <t>CATALUNYA EM MISSAO</t>
  </si>
  <si>
    <t>ALUGUEL PARA REALIZAÇÃO DE REUNIÃO DA EQUIPE DE CAMPANHA</t>
  </si>
  <si>
    <t>00122320 - NFSE</t>
  </si>
  <si>
    <t>ANA PAULA MEDEIROS DE OLIVEIRA PAES</t>
  </si>
  <si>
    <t>SERVIÇOS DE DIVULGAÇÃO DE MARKETING EM MIDIAS SOCIAIS</t>
  </si>
  <si>
    <t>ENOS ELUZAI CASTRO BRITO</t>
  </si>
  <si>
    <t>NORMA RANGEL PINHEIRO</t>
  </si>
  <si>
    <t>EVANDERSON MORAES FERREIRA</t>
  </si>
  <si>
    <t>HENRIQUE DE SOUZA SILVA JUNIOR</t>
  </si>
  <si>
    <t>MARIA DO CARMO LEMOS PORTO</t>
  </si>
  <si>
    <t>GRAFICA LITORAL DE MACAE LTDA  - ME</t>
  </si>
  <si>
    <t>000000175 - 1</t>
  </si>
  <si>
    <t>LUIANE NUNES DE OLIVEIRA</t>
  </si>
  <si>
    <t>28 - NFSE</t>
  </si>
  <si>
    <t>102 - 1</t>
  </si>
  <si>
    <t>POSTO TIC TAC DE MACAE LTDA</t>
  </si>
  <si>
    <t>05 - SN</t>
  </si>
  <si>
    <t>SERVIÇOS DE COMUNICAÇÃO E CRIAÇÃO PARA CAMPANHA POLÍTICA</t>
  </si>
  <si>
    <t>RUAN CARLOS ALVARENGA ALVES</t>
  </si>
  <si>
    <t>CATIA MEIRE OLIVEIRA CONCEICAO</t>
  </si>
  <si>
    <t>MICHELE DE OLIVEIRA VASCONCELOS</t>
  </si>
  <si>
    <t>JOSINETE GAMA AMARAL</t>
  </si>
  <si>
    <t>CONTRATO DE PRESTAÇÃO DE SERVIÇO DE ASSESSORIA JURIDICA</t>
  </si>
  <si>
    <t>JORGE BATISTA DE OLIVEIRA</t>
  </si>
  <si>
    <t>CONTRATO DE PRESTAÇÃO DE SERVIÇOS DE AUXILIAR DE SEVIÇOS GERAIS</t>
  </si>
  <si>
    <t>NILTON CESAR PEREIRA MOREIRA</t>
  </si>
  <si>
    <t>000005561 - 1</t>
  </si>
  <si>
    <t>PERFURADO VIDRO TRAZEIRO C/PREFEITO</t>
  </si>
  <si>
    <t>LUIANA SILVA DE SOUZA</t>
  </si>
  <si>
    <t>LARICE SOUZA PORTO</t>
  </si>
  <si>
    <t>68308 - NFPS</t>
  </si>
  <si>
    <t>CARTÕES DE VISITA POLITICO</t>
  </si>
  <si>
    <t>BANDEIRA 100 CM X 70 CM</t>
  </si>
  <si>
    <t>ADESIVO 49 CM X 14 CM</t>
  </si>
  <si>
    <t>000011</t>
  </si>
  <si>
    <t>MARIANE NASCIMENTO FERNANDES</t>
  </si>
  <si>
    <t>JULIA ANDRADE GARBELINI</t>
  </si>
  <si>
    <t>IMPACTO TECNOLOGIA E GESTAO EMPRESARIAL LTDA. - ME</t>
  </si>
  <si>
    <t>ADESIVOS 49X14CM</t>
  </si>
  <si>
    <t>PERFURADO VIDRO TRAZEIRO</t>
  </si>
  <si>
    <t>DIVINO ROMILTO VIVONO</t>
  </si>
  <si>
    <t>GELOMANIA DE MACAE COMERCIAL LTDA  - ME</t>
  </si>
  <si>
    <t xml:space="preserve">ÁGUA </t>
  </si>
  <si>
    <t>ALESANDRA PEREIRA DA COSTA SILVA</t>
  </si>
  <si>
    <t>9521500</t>
  </si>
  <si>
    <t>Reparação e manutenção de equipamentos eletroeletrônicos de uso pessoal e doméstico</t>
  </si>
  <si>
    <t>LEONARDO DIAS DOS SANTOS</t>
  </si>
  <si>
    <t>CONTRATO DE PRESTAÇÃO DE SERVIÇO DE DIVULGADOR</t>
  </si>
  <si>
    <t>ARLETE DE SOUZA PESSANHA DOS SANTOS</t>
  </si>
  <si>
    <t>ROSELI RISCADO DOS SANTOS CARVALHO</t>
  </si>
  <si>
    <t>BRUNO MAIA DA SILVA DE ALMEIDA</t>
  </si>
  <si>
    <t>VALDINEA OLIMPIO DE OLIVEIRA SOUZA</t>
  </si>
  <si>
    <t>5560 - 1</t>
  </si>
  <si>
    <t>BANDEIRA 150 CM X 100 CM</t>
  </si>
  <si>
    <t>POSTO SAO JOAO DE MACAE LTDA</t>
  </si>
  <si>
    <t>CIBELE SILVA DE JESUS MARTINS RIBEIRO</t>
  </si>
  <si>
    <t>NILZA DE FATIMA GUIMARAES</t>
  </si>
  <si>
    <t>ANDREA ROSA DE SOUZA</t>
  </si>
  <si>
    <t>TIAGO TAVARES DA SILVA</t>
  </si>
  <si>
    <t>CINTIA DOS SANTOS SANTANA DA SILVA</t>
  </si>
  <si>
    <t>5536 - 1</t>
  </si>
  <si>
    <t>16 - NFSE</t>
  </si>
  <si>
    <t>DESENVOLVIMENTO DE APLICATIVO MOBILE</t>
  </si>
  <si>
    <t>POSTO MOREIRA CABRAL LTDA</t>
  </si>
  <si>
    <t>VAGNER HENRIQUES BRAVO DE OLIVEIRA E SILVA</t>
  </si>
  <si>
    <t>CONTRATO DE LOCAÇÃO</t>
  </si>
  <si>
    <t>00122295 - NFSE</t>
  </si>
  <si>
    <t>FABIO HENRIQUE MELO DE AQUINO</t>
  </si>
  <si>
    <t>PIRAMIDE DIGITAL IMPRESSOES LTDA - ME</t>
  </si>
  <si>
    <t>DANIELLE VITORIANO DE SOUZA SANTOS</t>
  </si>
  <si>
    <t>CRISLAINE PEREIRA</t>
  </si>
  <si>
    <t>000001137 - 01</t>
  </si>
  <si>
    <t>C. F. CASTELO FORTE COMUNICACAO VISUAL EIRELI - ME</t>
  </si>
  <si>
    <t>BANDEIRAS 100X70 - TIRAGEM 50</t>
  </si>
  <si>
    <t>JOSE CARLOS VIEIRA MOTA</t>
  </si>
  <si>
    <t>CONTRATO DE LOCAÇÃO DE VEÍCULO COM MOTORISTA LCZ 0737 S 10</t>
  </si>
  <si>
    <t>PALCA EM PAPEL</t>
  </si>
  <si>
    <t>PLACA EM PAPEL</t>
  </si>
  <si>
    <t>BANDEIRA 100X70</t>
  </si>
  <si>
    <t>5498 - 1</t>
  </si>
  <si>
    <t>ADESIVO 49X14</t>
  </si>
  <si>
    <t>PERFURADINHO</t>
  </si>
  <si>
    <t>000007825 - 2</t>
  </si>
  <si>
    <t>0007 - 02</t>
  </si>
  <si>
    <t>000004045 - 1</t>
  </si>
  <si>
    <t>JORNAL 4 PÁGINAS A3 DOBRADO· 4/4· COUCHE 90G</t>
  </si>
  <si>
    <t>G. F. OLIVEIRA JUNIOR COMERCIO E SERVICOS GRAFICOS - ME</t>
  </si>
  <si>
    <t>GEANY BARCELOS DUARTE</t>
  </si>
  <si>
    <t>985 - 3</t>
  </si>
  <si>
    <t>J B M PACHECO - ME</t>
  </si>
  <si>
    <t>CAIXA AGUA DE COPO C/ 48</t>
  </si>
  <si>
    <t>ARTUR FERNANDO DE OLIVEIRA SOUZA FILHO</t>
  </si>
  <si>
    <t>000000019 - 2</t>
  </si>
  <si>
    <t>F.U.T. 7X10 SANTINHO 4X4</t>
  </si>
  <si>
    <t>000004056 - 1</t>
  </si>
  <si>
    <t>BANNER 1·20X80 CM</t>
  </si>
  <si>
    <t>000004131 - 1</t>
  </si>
  <si>
    <t>SANTINHO TAM 10X7 CM IMP 44 PAPEL COUCHE 90G</t>
  </si>
  <si>
    <t>000004089 - 1</t>
  </si>
  <si>
    <t>CARTÃO DE VISITA 9X5CM· IMP 4/4 LAMINAÇÃO BRILHO FRETE</t>
  </si>
  <si>
    <t>FOLHETOS TAM A-5· COUCHÊ 90G IMP 4/4 CORES</t>
  </si>
  <si>
    <t>4023 - 1</t>
  </si>
  <si>
    <t>PANFLETOS 4X5 COUCHE 90G IMP 4/4</t>
  </si>
  <si>
    <t>000004055 - 1</t>
  </si>
  <si>
    <t>FOLHETOS TAM A-5 PAPEL COUCHE 90G IMPRESSÃO 4/4 CORES</t>
  </si>
  <si>
    <t>FOLHETOS TAM A-5 PAPAEL COUCHE 90G IMP 4/4 CORES</t>
  </si>
  <si>
    <t>14949 - 2</t>
  </si>
  <si>
    <t>RODRIGO RANGEL TAVARES</t>
  </si>
  <si>
    <t>COODERNADOR</t>
  </si>
  <si>
    <t>JHONATAN AREAS DE SOUZA</t>
  </si>
  <si>
    <t>ADRIELLEN DE FATIMA DA SILVA PORTO</t>
  </si>
  <si>
    <t>JORGE EDUARDO PORTUGAL VIANNA</t>
  </si>
  <si>
    <t>5513 - 1</t>
  </si>
  <si>
    <t>00000199 - NFSE</t>
  </si>
  <si>
    <t>IMPRESSÃO DIGITAL BANDEIRAS 1·50X1·00M</t>
  </si>
  <si>
    <t>GABRIELLY FERREIRA GABRIEL</t>
  </si>
  <si>
    <t>05564 - 1</t>
  </si>
  <si>
    <t>FOLHETO A 3 COM DOBRA</t>
  </si>
  <si>
    <t>CARTÃO 9 CM X 5 CM</t>
  </si>
  <si>
    <t>5471 - 1</t>
  </si>
  <si>
    <t xml:space="preserve">FOLHETO A 3 COM DOBRA </t>
  </si>
  <si>
    <t xml:space="preserve">ADESIVO 43 CM X 12 CM </t>
  </si>
  <si>
    <t xml:space="preserve">SANTÃO 13 CM X 9 CM </t>
  </si>
  <si>
    <t xml:space="preserve">CARTAO 9 CM X 5 CM </t>
  </si>
  <si>
    <t xml:space="preserve">PLACA EM PS 63 CM X 79 CM </t>
  </si>
  <si>
    <t>PLACA EM PAPEL 55 CM X 90 CM</t>
  </si>
  <si>
    <t xml:space="preserve">PRAGÃO 10 CM X 10 CM </t>
  </si>
  <si>
    <t>MARLENE PINTO DE SOUZA</t>
  </si>
  <si>
    <t>5466 - 1</t>
  </si>
  <si>
    <t>AKBAMENTO MIDIA VISUAL LTDA. - ME</t>
  </si>
  <si>
    <t>OUTROS ARTEFATOS TEXTEIS CONFECCIONADOS</t>
  </si>
  <si>
    <t>MARILIA RISCADO DOS SANTOS</t>
  </si>
  <si>
    <t>NATHALIA RASMA PINTO</t>
  </si>
  <si>
    <t>007050 - 2</t>
  </si>
  <si>
    <t>11668 - 4</t>
  </si>
  <si>
    <t>05565 - 1</t>
  </si>
  <si>
    <t>DEIVID MARCHEL DE JESUS GALVAO</t>
  </si>
  <si>
    <t xml:space="preserve">DIVULGADORA </t>
  </si>
  <si>
    <t>00000006 - NFSE</t>
  </si>
  <si>
    <t>0018 - 002</t>
  </si>
  <si>
    <t>ADEVIVOS</t>
  </si>
  <si>
    <t>SANTIN HO 4X4</t>
  </si>
  <si>
    <t>ADESIVO PERFURADO 110X400</t>
  </si>
  <si>
    <t>DANIELE TOMAZ SOARES</t>
  </si>
  <si>
    <t>000004039 - 1</t>
  </si>
  <si>
    <t>PLANFETOS TAMA.5 A/4· IMP.LASER COLOR</t>
  </si>
  <si>
    <t>ALCEMIR FERREIRA</t>
  </si>
  <si>
    <t>LOCAÇÃO VEÍCULO MARCA VW MOD FUSCA 1300 PL KTU7104 PARA CAMPANHA ELEITORAL</t>
  </si>
  <si>
    <t>CELEM &amp; CIA LTDA - ME</t>
  </si>
  <si>
    <t>CARTÃO 9CMX5CM</t>
  </si>
  <si>
    <t>RITA DE CASSIA DA LUZ DOS SANTOS MERCES</t>
  </si>
  <si>
    <t>ECLAIR DOS SANTOS</t>
  </si>
  <si>
    <t>CRISTIANO FERNANDES RODRIGUES ANTUNES</t>
  </si>
  <si>
    <t>1157 - NFSE</t>
  </si>
  <si>
    <t>ARIANA MARCONDES DE OLIVEIRA</t>
  </si>
  <si>
    <t>FATIMA APARECIDA RIBEIRO DE ALMEIDA</t>
  </si>
  <si>
    <t xml:space="preserve">SANTINHOS 10 X 7 </t>
  </si>
  <si>
    <t>240 - SMVUEQJB</t>
  </si>
  <si>
    <t>FP AUDIO - EIRELI - EPP</t>
  </si>
  <si>
    <t>LOCAÇÃO· MONTAGEM·OPERAÇÃO· DESMONTAGEM DE SOM·ILIMINAÇÃO</t>
  </si>
  <si>
    <t>MARCELO MARTINS DE SOUZA ALVES</t>
  </si>
  <si>
    <t>GECIMARY BATISTA</t>
  </si>
  <si>
    <t>FRANKLIN RANGEL PINHEIRO</t>
  </si>
  <si>
    <t>VANIRIO FERREIRA DA SILVA</t>
  </si>
  <si>
    <t>000011667 - 4</t>
  </si>
  <si>
    <t>CONTRATO DE CONSULTORIA CONTABIL</t>
  </si>
  <si>
    <t>CARLOS DE PINHO ELIAS</t>
  </si>
  <si>
    <t>CONTRATO DE DIVULGAÇÃO COM CARRO DE SOM E VEICULO</t>
  </si>
  <si>
    <t>MARIA LUCIA DOS SANTOS</t>
  </si>
  <si>
    <t>PERFURADO 90X42</t>
  </si>
  <si>
    <t>MARIA EVA DA SILVA</t>
  </si>
  <si>
    <t>CONTRATO DE PRESTAÇÃO DE SERVIÇO ASSESSORIA CONTABIL</t>
  </si>
  <si>
    <t>05497 - 1</t>
  </si>
  <si>
    <t xml:space="preserve">ADESIVO COMITE </t>
  </si>
  <si>
    <t xml:space="preserve">ADESIVO REDONDO 15 CM </t>
  </si>
  <si>
    <t xml:space="preserve">BANDEIRA 150 CM X 70 CM </t>
  </si>
  <si>
    <t>BANDEIRA 1000 CM X 70 CM</t>
  </si>
  <si>
    <t>LONA COMITE</t>
  </si>
  <si>
    <t>ADESIVO REDONDO 15 CM</t>
  </si>
  <si>
    <t>ADESIVOS MOTO</t>
  </si>
  <si>
    <t>V.M. DE MACAE - DISTRIBUIDORA DE MATERIAIS DIDATICOS E ESCRITORIOS LTDA - EPP</t>
  </si>
  <si>
    <t>PAPEL CHAMEX A4</t>
  </si>
  <si>
    <t xml:space="preserve">ENVELOPE PARDO </t>
  </si>
  <si>
    <t>PASTA OFICIO 18MM SOFT</t>
  </si>
  <si>
    <t>PASTA ESCOLAR 40MM SOFT</t>
  </si>
  <si>
    <t>FITA DUREX 45X45</t>
  </si>
  <si>
    <t>GRAMPO PLASTICO BRANCO C/50</t>
  </si>
  <si>
    <t>GRAMPEADOR G102 PRETO TILIBRA</t>
  </si>
  <si>
    <t>CANETA ESF. COMPACTOR TOP 2000</t>
  </si>
  <si>
    <t>CLIPS 6/0 GALVANIZADO</t>
  </si>
  <si>
    <t>CLIPS 2/0 GALVANIZADO</t>
  </si>
  <si>
    <t>ESTILETE PROFISSIONAL COM TRAVA DE SEGURANÇA</t>
  </si>
  <si>
    <t xml:space="preserve">TESOURA PROFISSIONAL TRIS </t>
  </si>
  <si>
    <t>APONTADOR DEP TRIS</t>
  </si>
  <si>
    <t xml:space="preserve">REGUA PLASTICA 30CM </t>
  </si>
  <si>
    <t>PEN DRIVE MAXPRINT 32 GB</t>
  </si>
  <si>
    <t>BORRACHA PRIMA MERCUR</t>
  </si>
  <si>
    <t>JULIANA DA SILVA ALVES</t>
  </si>
  <si>
    <t>2313 - PJ4C</t>
  </si>
  <si>
    <t>E. L. MIDIA EDITORA LTDA - EPP</t>
  </si>
  <si>
    <t xml:space="preserve">ANUNCIO DIARIO COSTA DO SOL MEDINDO 1/8 DE PAGINA </t>
  </si>
  <si>
    <t>LERIC CARDOSO MENDES 14148114702</t>
  </si>
  <si>
    <t>000005481 - 1</t>
  </si>
  <si>
    <t>ADESIVO 49CMX14CM</t>
  </si>
  <si>
    <t>ADESIVÃO 5-CMX40CM</t>
  </si>
  <si>
    <t>ADESIVO 10CM DIAMETRO</t>
  </si>
  <si>
    <t>PLACA EM PAPEL 55CMX90CM</t>
  </si>
  <si>
    <t>PLACA EM PAPEL 55CMX90CM C/ PREFEITO</t>
  </si>
  <si>
    <t>BANDEIRA 100CMX70CM</t>
  </si>
  <si>
    <t>SANTINHOS 6CMX6CM</t>
  </si>
  <si>
    <t>SANTÃO 13CMX9CM</t>
  </si>
  <si>
    <t>PRAGÃO 10CMX10CM</t>
  </si>
  <si>
    <t>POSTO JOSE BAPTISTA LTDA</t>
  </si>
  <si>
    <t>5453 - 1</t>
  </si>
  <si>
    <t>ADESIVO 49 X 14CM</t>
  </si>
  <si>
    <t>CARTÃO EM PVC</t>
  </si>
  <si>
    <t>CARTÃO 250GM</t>
  </si>
  <si>
    <t>PRAGÃO 10 X 10CM</t>
  </si>
  <si>
    <t xml:space="preserve">PERFURADO VIDRO TRAZEIRO </t>
  </si>
  <si>
    <t>ADESIVO - S-P 49 X 14CM</t>
  </si>
  <si>
    <t>000003196 - 1</t>
  </si>
  <si>
    <t>MICRO PERFURADO FORMATO 1·10X0·40 DR. EDUARDO E DR. ALUIZIO</t>
  </si>
  <si>
    <t>CARTAZ FORMATO 0·47X0·65 DR EDUARDO E DR. ALUIZIO</t>
  </si>
  <si>
    <t>241 - 0108</t>
  </si>
  <si>
    <t>SERVIÇO DE LOCAÇÃO DE CADEIRAS</t>
  </si>
  <si>
    <t>SERGIO ROBERTO VIEIRA DA SILVA FILHO</t>
  </si>
  <si>
    <t>JOZIELLE RODRIGUES FRANCA</t>
  </si>
  <si>
    <t>EDMILSON HENRIQUE DE ANDRADE</t>
  </si>
  <si>
    <t>01254 - 4</t>
  </si>
  <si>
    <t>0187 - S</t>
  </si>
  <si>
    <t>ADESIVOS 50 X 25</t>
  </si>
  <si>
    <t>ADESIVOS 100 X 50 CM</t>
  </si>
  <si>
    <t>000004112 - 1</t>
  </si>
  <si>
    <t>ADESIVO VINÍLICO 40X17CM</t>
  </si>
  <si>
    <t>FOLHETOS A-5· COUCHÊ 90G IMP 4/4</t>
  </si>
  <si>
    <t>ADESIVO PERFURADO TAM 110X40CM</t>
  </si>
  <si>
    <t>000000173 - 1</t>
  </si>
  <si>
    <t>000011738 - 4</t>
  </si>
  <si>
    <t>OD B S-10 ORIGINAL</t>
  </si>
  <si>
    <t>000007251 - SERIE2</t>
  </si>
  <si>
    <t>121811 - LSJN</t>
  </si>
  <si>
    <t>CRESPO AUTO SOM LTDA - ME</t>
  </si>
  <si>
    <t xml:space="preserve">INSTALAÇÃO DE SERVIÇO DE CONJUNTO DE SOM COMPLETO </t>
  </si>
  <si>
    <t>11741 - 4</t>
  </si>
  <si>
    <t>OD B S 19 ORIGINAL</t>
  </si>
  <si>
    <t>CLAUDIA RENATA TONASSO TERRA</t>
  </si>
  <si>
    <t>REUNIÃO DE CAMPANHA ELEITORAL</t>
  </si>
  <si>
    <t>CONTRATO DE CONSULTORIA CONTABEIS</t>
  </si>
  <si>
    <t>Encargos financeiros, taxas bancárias e/ou op. cartão de crédito</t>
  </si>
  <si>
    <t>J VASCONCELLOS EDITORA GRAFICA LTDA. - ME</t>
  </si>
  <si>
    <t>ALUGUEL DO VEÍCULO COM MOTORISTA DIÁRIA EM CAMINHADA</t>
  </si>
  <si>
    <t>JOSILENE QUEIROZ BISCACIO</t>
  </si>
  <si>
    <t>00122229 - NFSE</t>
  </si>
  <si>
    <t>TIAGO MOTTA DE SOUZA RIBEIRO</t>
  </si>
  <si>
    <t>PANFLETOS A5 4X4</t>
  </si>
  <si>
    <t>000000163 - 1</t>
  </si>
  <si>
    <t>MARIA RIVANI DE SOUZA OLIVEIRA</t>
  </si>
  <si>
    <t>JOSELI APARECIDA DE CARVALHO MARTINS</t>
  </si>
  <si>
    <t>YASMIN ALEXANDRINO LIMA SABINO</t>
  </si>
  <si>
    <t>SANTINHO POLÍTICO</t>
  </si>
  <si>
    <t>DIRSON RODRIGUES COUTINHO</t>
  </si>
  <si>
    <t>MARIA HELENA EDUARDO COUTINHO</t>
  </si>
  <si>
    <t>VALDINEA MOREIRA DOS ANJOS DE JESUS</t>
  </si>
  <si>
    <t>EDILENE PAIVA DA SILVA</t>
  </si>
  <si>
    <t>LEANDRO SOARES COELHO</t>
  </si>
  <si>
    <t>2309 - QSNB</t>
  </si>
  <si>
    <t xml:space="preserve">PUBLICAÇÃO NO TAMANHO DE 1/8 DE PAGINA </t>
  </si>
  <si>
    <t>LUCAS HERCULES GOULART DOS SANTOS</t>
  </si>
  <si>
    <t>SIMONE DE OLIVEIRA DA PAZ</t>
  </si>
  <si>
    <t>8112500</t>
  </si>
  <si>
    <t>Condomínios prediais</t>
  </si>
  <si>
    <t>JENIFFER SILVA DOS SANTOS</t>
  </si>
  <si>
    <t>7094 - IKBU</t>
  </si>
  <si>
    <t>SANTINHOS IMP 4/4 TAMANHO 9·5 X 6·5 CM</t>
  </si>
  <si>
    <t>LIVRETOS IMP 4/4 CORES 21 X 15 CM COM 3 FOLHAS</t>
  </si>
  <si>
    <t>SANTINHOS IMO 4/4 CORES</t>
  </si>
  <si>
    <t>IRIS MIDIA COMERCIO E SERVICOS LTDA - EPP</t>
  </si>
  <si>
    <t>000000170 - 1</t>
  </si>
  <si>
    <t>RONALDO GAMA FAGUNDES</t>
  </si>
  <si>
    <t>1258 - 4</t>
  </si>
  <si>
    <t>1305 - 4</t>
  </si>
  <si>
    <t>1214 - 1</t>
  </si>
  <si>
    <t>RAYSSA PACHECO FERREIRA GABRIEL</t>
  </si>
  <si>
    <t>MARIZETE VITORINO DE OLIVEIRA</t>
  </si>
  <si>
    <t>00121800 - NFAPS</t>
  </si>
  <si>
    <t>FABIO HENRIQUE DA SILVA</t>
  </si>
  <si>
    <t>SERVIÇOS DE SONORIZAÇÃO NO LANÇAMENTO DA CANDIDATURA</t>
  </si>
  <si>
    <t>CRISTIANE SARDINHA DE MENDONCA NASCIMENTO</t>
  </si>
  <si>
    <t>ROSANE VIDAL FERNANDES DA SILVA</t>
  </si>
  <si>
    <t>ROSENILDA DE OLIVEIRA SALES</t>
  </si>
  <si>
    <t>ELEICAO 2016 RENATA THOMAZ DE OLIVEIRA VEREADOR</t>
  </si>
  <si>
    <t>TED - ESTORNO</t>
  </si>
  <si>
    <t>GETULIO FRANCISCO DA SILVA</t>
  </si>
  <si>
    <t>RITA DE CACIA DE BARCELLOS NUNES</t>
  </si>
  <si>
    <t>ELISANGELA MOREIRA SANTOS DA ROCHA</t>
  </si>
  <si>
    <t>ELIANE TAVARES MELILA</t>
  </si>
  <si>
    <t>FUNÇAO DE AUXILIAR DE SERVIÇOS</t>
  </si>
  <si>
    <t>5590 - 1</t>
  </si>
  <si>
    <t>CARTÃO 9 CM X 5 CM SEM PREFEITO</t>
  </si>
  <si>
    <t>BANDEIRA 150 CM X 100CM</t>
  </si>
  <si>
    <t>PLACA EM PVC 63 CM 79 CM</t>
  </si>
  <si>
    <t>PRAGONA 10 CM X 10 CM</t>
  </si>
  <si>
    <t>GABRIEL EDUARDO MATOS DE SOUZA</t>
  </si>
  <si>
    <t>000001180 - 1</t>
  </si>
  <si>
    <t>VALDETE MARIA DE JESUS</t>
  </si>
  <si>
    <t>CLAUDEMIR DA SILVA</t>
  </si>
  <si>
    <t>SANTÃO / IMPRESSOS 29X42 COM DOBRA - PLANO DE GOVERNO</t>
  </si>
  <si>
    <t>CARTÕES 9X5 4/4 LUCIANO DINIZ</t>
  </si>
  <si>
    <t>PRAGUINHAS LUCIANO DINIZ 7X7</t>
  </si>
  <si>
    <t>PRAGÃO LUCIANO DINIZ 10X10</t>
  </si>
  <si>
    <t>000000174 - 1</t>
  </si>
  <si>
    <t>JOCENILDA ARAUJO DA SILVA MACIEL</t>
  </si>
  <si>
    <t>CELIANE LEOPOLDINA FERREIRA</t>
  </si>
  <si>
    <t>RAFAELA SILVA DOS SANTOS</t>
  </si>
  <si>
    <t>FRANCIELE NEVES SANTOS</t>
  </si>
  <si>
    <t>JESSICA TRINDADE DE SOUZA</t>
  </si>
  <si>
    <t>1306 - 4</t>
  </si>
  <si>
    <t>ANGELO GONCALVES VIANA</t>
  </si>
  <si>
    <t>189 - HWT9FJMU</t>
  </si>
  <si>
    <t>IMPRESSÃO DIGITAL BANDEIRAS DIMENSÃO 1·40 M X 1·00 M</t>
  </si>
  <si>
    <t>LEONARDO GAMA ALVITOS</t>
  </si>
  <si>
    <t>SERVIÇOS DE ASSESSORIA JURIDICA</t>
  </si>
  <si>
    <t>FABIO SILVA SOUZA</t>
  </si>
  <si>
    <t>TIAGO SOUZA SANTOS</t>
  </si>
  <si>
    <t>PRESTAÇÃO SERVIÇOS DE ASSISTENTE DE CAMPANHA ELEITORAL 2016</t>
  </si>
  <si>
    <t>CREUSA DE OLIVEIRA FEU</t>
  </si>
  <si>
    <t>JOSE FERNANDES DANTAS NETO</t>
  </si>
  <si>
    <t>EDMILSON JUNIOR PORTO DA SILVA</t>
  </si>
  <si>
    <t>GILMARA BRAZ SANTIAGO</t>
  </si>
  <si>
    <t>MICHELE VITORIANO DE SOUZA SANTOS</t>
  </si>
  <si>
    <t>LONA ADESIVADA 300X100</t>
  </si>
  <si>
    <t>IMPRESSOS 21X29 EM COUCHÊ BRILHO - CARTA LUCIANO</t>
  </si>
  <si>
    <t>20160000044 - 1</t>
  </si>
  <si>
    <t>ETM - EMPRESA DE TRANSPORTE MACABUENSE EIRELI - ME</t>
  </si>
  <si>
    <t>LOCAÇÃO DE ONIBUS PARA TRANSPORTE DE PESSOAL PARA EVENTO DE LANÇAMENTO DE CAMPANHA</t>
  </si>
  <si>
    <t>1179 - SN</t>
  </si>
  <si>
    <t>CARTÕES DE APRESENTAÇÃO 9X5CM</t>
  </si>
  <si>
    <t>SANTINHO POLÍTICO 7X10</t>
  </si>
  <si>
    <t>NILCIANE MORENO PINTO DA CUNHA</t>
  </si>
  <si>
    <t>KISSILA GUIMARAES CUNHA DA SILVA</t>
  </si>
  <si>
    <t>ADRIANA ANDRADE BERTO</t>
  </si>
  <si>
    <t>PRESTAÇÃO DE SERVIÇO PANFLETAGEM</t>
  </si>
  <si>
    <t>DANIELE RAMOS CABRAL</t>
  </si>
  <si>
    <t>ROSE KELEN VITORIANO DE SOUZA SANTOS</t>
  </si>
  <si>
    <t>MARCELO CONCEICAO FERREIRA DO CABO</t>
  </si>
  <si>
    <t>BRUNO COSTA RIBEIRO</t>
  </si>
  <si>
    <t>1301 - NFSE</t>
  </si>
  <si>
    <t>00122137 - NFSE</t>
  </si>
  <si>
    <t>ALEX SANDRO HENRIQUE DOS SANTOS</t>
  </si>
  <si>
    <t>00121945 - NFAPS</t>
  </si>
  <si>
    <t>SERVIÇOS DE MOTORISTA DE CARRO DE SOM</t>
  </si>
  <si>
    <t>KAEL CARMONA GOMES 16530540776</t>
  </si>
  <si>
    <t>TAXA DEVOL</t>
  </si>
  <si>
    <t>00121944 - NFAPS</t>
  </si>
  <si>
    <t>DANIEL FERREIRA BARBOSA</t>
  </si>
  <si>
    <t>SERVIÇOS DE COORDENAÇÃO EXTERNA</t>
  </si>
  <si>
    <t>MARCIO ROBERTO CARVALHO</t>
  </si>
  <si>
    <t>LUCIETE CORREIA DE MELO</t>
  </si>
  <si>
    <t>ADILAINE RODRIGUES DE SOUZA</t>
  </si>
  <si>
    <t>DALVINA SANTOS ARAUJO DE OLIVEIRA</t>
  </si>
  <si>
    <t>JONAS DOS REIS</t>
  </si>
  <si>
    <t>REGIANE SANTOS DA SILVA</t>
  </si>
  <si>
    <t>MAYCON PESSANHA DOS SANTOS</t>
  </si>
  <si>
    <t>MARLON DOUGLAS APARECIDO MOTA</t>
  </si>
  <si>
    <t>LUCIANA ANDRADE BERTO</t>
  </si>
  <si>
    <t>DIVULGADOR CAMPANHA ELEITORAL</t>
  </si>
  <si>
    <t>PAMELA GUEDES DOS SANTOS</t>
  </si>
  <si>
    <t>TATIANA VIEIRA DE SOUSA</t>
  </si>
  <si>
    <t>DOC TED INT</t>
  </si>
  <si>
    <t>TARIF FORNEC CH</t>
  </si>
  <si>
    <t>DB CEST PJ</t>
  </si>
  <si>
    <t>TARIFA FORNECIMENTO DE CHEQUE</t>
  </si>
  <si>
    <t>TAXA DE DEVOLUÇÃO DE DOCUMENTO</t>
  </si>
  <si>
    <t>TAR CH DEV</t>
  </si>
  <si>
    <t>RESTAURANTE DIAGONAL EIRELI  - ME</t>
  </si>
  <si>
    <t>DB DESTA PJ</t>
  </si>
  <si>
    <t>TARIFA FORNECIMENTO CHEQUE</t>
  </si>
  <si>
    <t>TARIFA FORNEC CHEQUE</t>
  </si>
  <si>
    <t>PATRICIA MENDES DA COSTA</t>
  </si>
  <si>
    <t>MARILIA ALMEIDA COSTA</t>
  </si>
  <si>
    <t>LOCAÇÃO VEÍC MARCA VW MOD GOL 1.0 PLACA KZZ9818 PERIODO 19 A 30/09/2016 P/CAMPANHA</t>
  </si>
  <si>
    <t>00122201 - NFSE</t>
  </si>
  <si>
    <t>FABRICIO PAES DA SILVA</t>
  </si>
  <si>
    <t>CRISTIANE GABRIEL SILVA</t>
  </si>
  <si>
    <t>ZULEIDE FRANCA DE OLIVEIRA</t>
  </si>
  <si>
    <t>MARIA PINTO</t>
  </si>
  <si>
    <t>00000007 - NFSE</t>
  </si>
  <si>
    <t>00007867 - 1</t>
  </si>
  <si>
    <t>POSTO TREVO LITORAL LTDA</t>
  </si>
  <si>
    <t>GIOVANA CARLA PACHECO FERREIRA RODRIGUES</t>
  </si>
  <si>
    <t>WALPRINT GRAFICA E EDITORA EIRELI</t>
  </si>
  <si>
    <t>1120 - E</t>
  </si>
  <si>
    <t>CARTAS DE APOIO</t>
  </si>
  <si>
    <t>00007817 - 1</t>
  </si>
  <si>
    <t>DIESEL COMUM/ GASOLINA COMUM/ ETANOL/ DIESEL S10/ GASOLINA ADITIVADA</t>
  </si>
  <si>
    <t>ATALIA SANTANA SILVA QUINTANILHA 12201386730</t>
  </si>
  <si>
    <t>MARIA DO CARMO FONSECA</t>
  </si>
  <si>
    <t>CARLA CRISTINA GOMES DE CASTRO MACEDO</t>
  </si>
  <si>
    <t>000001114 - 1</t>
  </si>
  <si>
    <t>PERFURADO 90X42 - TIRAGEM 30</t>
  </si>
  <si>
    <t>PERFURADO 90X42 - TIRAGEM 80</t>
  </si>
  <si>
    <t>KETHELIM TEREZA ALMEIDA</t>
  </si>
  <si>
    <t>JULIANA ANICETO DA CONCEICAO</t>
  </si>
  <si>
    <t>LUCIA RODRIGUES</t>
  </si>
  <si>
    <t>LEVY AFFONSO BOTELHO RIBEIRO JUNIOR</t>
  </si>
  <si>
    <t>KACIA DE SOUZA RIBEIRO DA SILVEIRA</t>
  </si>
  <si>
    <t>1142 - E</t>
  </si>
  <si>
    <t>60.000 SANTINHOS 7X5CM - LUCIANO DINIZ</t>
  </si>
  <si>
    <t>SANTINHO/SANTÃO/CARTAZES</t>
  </si>
  <si>
    <t>DOUGLAS ALVES FELISMINDO</t>
  </si>
  <si>
    <t>EDILAINE BRAGA DA CONCEICAO</t>
  </si>
  <si>
    <t>FABRICIA BISPO DOS SANTOS</t>
  </si>
  <si>
    <t>MARISE DOS SANTOS</t>
  </si>
  <si>
    <t>ELEIÇÃO 2016 RONALDO GOMES PEREIRA VEREADOR</t>
  </si>
  <si>
    <t>CARINE LIMA DOS PASSOS</t>
  </si>
  <si>
    <t>PRESTAÇÃO DE SERVIÇOS NA CAMPANHA ELEITORAL 2016</t>
  </si>
  <si>
    <t>00122200 - NFSE</t>
  </si>
  <si>
    <t>JONIS DOS REIS LACERDA</t>
  </si>
  <si>
    <t xml:space="preserve">TARIFA FORNECIMENTO DE CHEQUE </t>
  </si>
  <si>
    <t>1255 - NFSE</t>
  </si>
  <si>
    <t xml:space="preserve">COMPOSIÇÃO GRAFICA FOLDER </t>
  </si>
  <si>
    <t>DANIELE PINHO MAGALHAES</t>
  </si>
  <si>
    <t>KATIA CRISTINA MONTEIRO DOS SANTOS</t>
  </si>
  <si>
    <t xml:space="preserve">SERVIÇOS DE ADVOCACIA </t>
  </si>
  <si>
    <t>GISELE SILVA AROUCHA</t>
  </si>
  <si>
    <t>MARIA JOSE VIANA SOARES</t>
  </si>
  <si>
    <t>TAR PROCES CHEQ</t>
  </si>
  <si>
    <t>ADESIVO VINIL 45X15 CM ALTA TENSIDADE PEROLADO</t>
  </si>
  <si>
    <t>ADESIVO 45X15 CM ALTA TENSIDADE PEROLADO</t>
  </si>
  <si>
    <t>JHENIFFER RIBEIRO OZORIO</t>
  </si>
  <si>
    <t>GLEYDNA RODRIGUES DOS SANTOS</t>
  </si>
  <si>
    <t>RAPHAEL DE OLIVEIRA MOREIRA</t>
  </si>
  <si>
    <t>TARIFA REFERENTE A MICROFILMAGEM</t>
  </si>
  <si>
    <t>TAR PROCESSAMENTO DO CHEQUE</t>
  </si>
  <si>
    <t>JOSE EDUARDO DE LAURO MORAES</t>
  </si>
  <si>
    <t>3108 - 1</t>
  </si>
  <si>
    <t>I C OTTE MONTEIRO SUPERMERCADO LTDA - ME</t>
  </si>
  <si>
    <t>AGUA MINERAL 1·5</t>
  </si>
  <si>
    <t xml:space="preserve">REFRIGERANTE COCA COLA </t>
  </si>
  <si>
    <t>REFRIGERANTE ANTARTICA</t>
  </si>
  <si>
    <t xml:space="preserve">REFRIGERANTE COCA COLA ZERO </t>
  </si>
  <si>
    <t xml:space="preserve">REFRIGERANTE GUARANA </t>
  </si>
  <si>
    <t xml:space="preserve">CERVEJA ANTARTICA 473 </t>
  </si>
  <si>
    <t>WELINTON WENCESLAU DE MOURA</t>
  </si>
  <si>
    <t>ANÚNCIO PUBLICITÁRIO/POLITICO</t>
  </si>
  <si>
    <t>EMANUEL GABRIEL CASTRO BRITO</t>
  </si>
  <si>
    <t>197665</t>
  </si>
  <si>
    <t>NET SERVICOS DE COMUNICACAO S/A</t>
  </si>
  <si>
    <t>TELEFONE E INTERNET</t>
  </si>
  <si>
    <t>TARIFA CHEQUE TAR INF</t>
  </si>
  <si>
    <t>TAXAS BANCÁRIAS</t>
  </si>
  <si>
    <t>SILVIA LETICIA FLORES</t>
  </si>
  <si>
    <t>PRISCILA DE BRITO DOS SANTOS</t>
  </si>
  <si>
    <t>SOCORRO DE ANDRADE BATISTA SOBRINHO</t>
  </si>
  <si>
    <t>LIB TALÃO</t>
  </si>
  <si>
    <t>JULIANA DA CONCEICAO</t>
  </si>
  <si>
    <t>IRANI FERNANDES RISCADO</t>
  </si>
  <si>
    <t>ELLEN GONCALVES DA SILVA</t>
  </si>
  <si>
    <t>ADRIANA RANGEL PINHEIRO</t>
  </si>
  <si>
    <t>FERNANDA CRISTINA MARTINS TAVARES</t>
  </si>
  <si>
    <t>SOCIEDADE MUSICAL ACADEMICOS DA AROEIRA</t>
  </si>
  <si>
    <t>LOCAÇÃO BEM IMOVEL EXCLUSIVO PARA REUNIÃO DE CAMPANHA ELEITORAL</t>
  </si>
  <si>
    <t>VALMIR RODRIGUES FREIRE</t>
  </si>
  <si>
    <t>CONTRATO DE LOCAÇÃO EXCLUSIVO PARA REUNIÃO DE CAMPANHA</t>
  </si>
  <si>
    <t>VALDIR DA CONCEICAO CARVALHO FILHO</t>
  </si>
  <si>
    <t>RODOLFO DAS DORES</t>
  </si>
  <si>
    <t>DANIELA DOS SANTOS VIEIRA</t>
  </si>
  <si>
    <t>PRESTAÇAO DE SERVIÇO DE DIVULGADOR</t>
  </si>
  <si>
    <t>LUIZ ALBERTO KANDA DE SA ROCHA</t>
  </si>
  <si>
    <t xml:space="preserve">TARIFA BANCÁRIA CHEQUE SUPERIOR </t>
  </si>
  <si>
    <t>GUSTAVO SILVA GUSMAO DOS SANTOS</t>
  </si>
  <si>
    <t>1118 - E</t>
  </si>
  <si>
    <t>000000176 - 01</t>
  </si>
  <si>
    <t>CONVITE 8·8X14·8 CM TRIPLEX ALTO BRILHO</t>
  </si>
  <si>
    <t>ADESIVO VINIL 7·6X26 CM ALTA TENSIDADE PEROLADO</t>
  </si>
  <si>
    <t>LEONARDO ALMEIDA DOS SANTOS PASSOS PRODUCOES FONOGRAFICAS - ME</t>
  </si>
  <si>
    <t>C.R. PAIXAO BRANDAO</t>
  </si>
  <si>
    <t xml:space="preserve">SERVIÇO DE BUFFET </t>
  </si>
  <si>
    <t>HULDA MARIA DE BARROS SILVA SOARES</t>
  </si>
  <si>
    <t>TAR PROCESSAMENTO CHEQUE</t>
  </si>
  <si>
    <t>VANESSA CRUZ DE SOUSA GOMES</t>
  </si>
  <si>
    <t>EDUARDA PAIVA DE MACEDO</t>
  </si>
  <si>
    <t>PRESTAÇÃO DE SERVIÇOS DE COMPOSIÇÃO DE JINGLE</t>
  </si>
  <si>
    <t>ERALDA DOS SANTOS PASSOS</t>
  </si>
  <si>
    <t>THALLES FELIZARDO DA SILVA</t>
  </si>
  <si>
    <t>RAFAELLA SOARES DE QUEIROZ</t>
  </si>
  <si>
    <t>MANUT. CTA</t>
  </si>
  <si>
    <t>15259 - IX5B</t>
  </si>
  <si>
    <t>GRAFICA MINERVA DE MACAE - EIRELI - EPP</t>
  </si>
  <si>
    <t>CARTÕES COUCHÊ 300 GRS COM VERNIZ FRENTE E VERSO</t>
  </si>
  <si>
    <t xml:space="preserve">PRAGUINHAS 4 -0 ADESIVO BRILHO </t>
  </si>
  <si>
    <t>BALA</t>
  </si>
  <si>
    <t>SANTINHOS 4/1 COR</t>
  </si>
  <si>
    <t>MARIA JOSE XAVIER RAMOS</t>
  </si>
  <si>
    <t>VERA LUCIA IVO OLIVEIRA</t>
  </si>
  <si>
    <t>TARIFA CONFORME EXTRATO</t>
  </si>
  <si>
    <t>CLAUDIONOR DOS SANTOS</t>
  </si>
  <si>
    <t>LUCIANO XAVIER DA COSTA</t>
  </si>
  <si>
    <t>LOCAÇÃO DE CAMINHÃO P/ TRANSPORTE DE MATERIAL DE CAMPANHA</t>
  </si>
  <si>
    <t>LIGIA MARIA DA SILVA BORGES</t>
  </si>
  <si>
    <t>SAYONARA ESTERFANY GOMES SANTOS</t>
  </si>
  <si>
    <t>CLAUDEMILTON LIMA DA SILVA</t>
  </si>
  <si>
    <t>LOCAÇÃO DE IMOVEL PARA COMITE CENTRAL</t>
  </si>
  <si>
    <t>ALINE ROCHA DE AZEVEDO</t>
  </si>
  <si>
    <t>LUCIANA DOS REIS</t>
  </si>
  <si>
    <t>RENAGOBE SERVICOS GRAFICOS LTDA</t>
  </si>
  <si>
    <t>IVAN LOPES PORTUGAL</t>
  </si>
  <si>
    <t>CIBELE NASCIMENTO DE ALMEIDA</t>
  </si>
  <si>
    <t>MILENA COUTINHO</t>
  </si>
  <si>
    <t>MARTA MARIA DOS SANTOS</t>
  </si>
  <si>
    <t>VANDO SANT ANA MENDONCA</t>
  </si>
  <si>
    <t>015 - NFES</t>
  </si>
  <si>
    <t>TENIS CLUBE DE MACAE</t>
  </si>
  <si>
    <t>LOCAÇÃO DE ESPAÇO PARA LANÇAMENTO DE CANDIDATURA</t>
  </si>
  <si>
    <t>EVELINE LEANDRO OZORIO</t>
  </si>
  <si>
    <t>GABRIELA DE SOUZA VIANA</t>
  </si>
  <si>
    <t xml:space="preserve">TAR PROCESSAMENTO DE CHEQUE </t>
  </si>
  <si>
    <t>S C AMADO COMERCIO E SERVICOS - ME</t>
  </si>
  <si>
    <t>JANDERSON REIGOTO PORTUGAL</t>
  </si>
  <si>
    <t>MARCIANA MATOS SILVA</t>
  </si>
  <si>
    <t>FERNANDO DE BARROS COUTINHO</t>
  </si>
  <si>
    <t>FUNÇÃO MOTORISA</t>
  </si>
  <si>
    <t>TUANI PEREIRA DA CONCEICAO</t>
  </si>
  <si>
    <t>00122131 - NFSE</t>
  </si>
  <si>
    <t>MARCELO PAOLINO MAILLET</t>
  </si>
  <si>
    <t>DANIELA GREGORIO RIBEIRO</t>
  </si>
  <si>
    <t>SELMA SILVA DOS SANTOS</t>
  </si>
  <si>
    <t>Baixa de Estimaveis - Publicidade por materiais impressos</t>
  </si>
  <si>
    <t>Baixa de Estimaveis - Serviços próprios prestados por terceiros</t>
  </si>
  <si>
    <t>Baixa de Estimaveis - Serviços prestados por terceiros</t>
  </si>
  <si>
    <t>Baixa de Estimaveis - Cessão ou locação de veículos</t>
  </si>
  <si>
    <t>Baixa de Estimaveis - Despesas com pessoal</t>
  </si>
  <si>
    <t>Baixa de Estimaveis - Produção de programas de rádio, televisão ou vídeo</t>
  </si>
  <si>
    <t>Baixa de Estimaveis - Atividades de militância e mobilização de rua</t>
  </si>
  <si>
    <t>LYAD CLEVELAND MARTINS DE BARROS</t>
  </si>
  <si>
    <t>FUNÇAO DE LOGISTICA DE CAMPANHA</t>
  </si>
  <si>
    <t>ROSEMARA TEREZA MARAVILHA DE ALMEIDA</t>
  </si>
  <si>
    <t>Baixa de Estimaveis - Produção de jingles, vinhetas e slogans</t>
  </si>
  <si>
    <t>Baixa de Estimaveis - Publicidade por adesivos</t>
  </si>
  <si>
    <t>Baixa de Estimaveis - Publicidade por carros de som</t>
  </si>
  <si>
    <t>Baixa de Estimaveis - Diversas a especificar</t>
  </si>
  <si>
    <t>DIONATAN WELFFGRANSCER DE SOUZA</t>
  </si>
  <si>
    <t>JEFERSON GOMES DE SOUZA</t>
  </si>
  <si>
    <t>JASON DE OLIVEIRA RODRIGUES</t>
  </si>
  <si>
    <t>ELEICAO 2016 FRANCISCO ALVES MACHADO NETO PREFEITO</t>
  </si>
  <si>
    <t>149 - NFSE</t>
  </si>
  <si>
    <t>DOAÇÃO DE SERVIÇOS ADVOCATÍCIOS</t>
  </si>
  <si>
    <t>ANGELA MARIA DA SILVA</t>
  </si>
  <si>
    <t>Baixa de Estimaveis - Locação/cessão de bens imóveis</t>
  </si>
  <si>
    <t>JORGE LUIZ CARVALHO DO NASCIMENTO</t>
  </si>
  <si>
    <t xml:space="preserve">LOCAÇÃO DE VEICULO MARCA GM MODELO MONZA </t>
  </si>
  <si>
    <t>MARCIO DE MESQUITA MACEDO</t>
  </si>
  <si>
    <t>MARCOS JOSE DE OLIVEIRA MAIA</t>
  </si>
  <si>
    <t>00000037 - SN</t>
  </si>
  <si>
    <t>41 - UKCI</t>
  </si>
  <si>
    <t>GRAVAÇÃO E PRODUÇÃO DO JINGLE DA CAMPANHA ELEITORAL 2016</t>
  </si>
  <si>
    <t>REGINA CELIA PEREIRA DA SILVA</t>
  </si>
  <si>
    <t>ADESIVOS 49X14</t>
  </si>
  <si>
    <t>00000030 - NFSE</t>
  </si>
  <si>
    <t>GRAVAÇÃO E PRODUÇÃO DE JUNGLE DA CAMPANHA ELEITORAL 2016</t>
  </si>
  <si>
    <t>VANESSA RIBEIRO ESCALA</t>
  </si>
  <si>
    <t>SANTINHOS 10X14 1/4</t>
  </si>
  <si>
    <t>PRAGUINHAS 7X7 4/0</t>
  </si>
  <si>
    <t>TARIFA DEVOLUÇÃO DOCUM</t>
  </si>
  <si>
    <t>CHRYSTIANE LOUREIRO RABELO</t>
  </si>
  <si>
    <t>2 - NFSE</t>
  </si>
  <si>
    <t>PERFURADO 1·10X0·40</t>
  </si>
  <si>
    <t>JANICLEIDE GOMES SILVA</t>
  </si>
  <si>
    <t>DIANA BRAS SOARES</t>
  </si>
  <si>
    <t>DAVID FRANCA FERREIRA</t>
  </si>
  <si>
    <t>ROGERIO NUNES DE NOVAES JUNIOR</t>
  </si>
  <si>
    <t>00121910 - 1</t>
  </si>
  <si>
    <t>MANUTENÇÃO E TRANSPORTE DE DOIS BANHEIROS - INSTALAÇÃO DE PALCO - TABLADOS E COLOCAÇÃO DE SOM AMBIEN</t>
  </si>
  <si>
    <t>ZILDA RIBEIRO OZORIO</t>
  </si>
  <si>
    <t>KETELYN FAZENDA DA SILVA</t>
  </si>
  <si>
    <t>SERVIÇO DE MOTORISTA DE CARRO DE SOM</t>
  </si>
  <si>
    <t>DAVID MOTHE RODRIGUES</t>
  </si>
  <si>
    <t>Baixa de Estimaveis - Criação e inclusão de páginas na internet</t>
  </si>
  <si>
    <t>JEFERSON VIANA DOS SANTOS</t>
  </si>
  <si>
    <t>00000024 - NFSE</t>
  </si>
  <si>
    <t>GRAVAÇÃO E PRODUÇÃO DE JINGLE DA CAMPANHA ELEITORAL 2016</t>
  </si>
  <si>
    <t>LUCIMAR RANGEL BORGHI</t>
  </si>
  <si>
    <t>RHUANN ROGERIO FERNANDES SILVA</t>
  </si>
  <si>
    <t>MOANA CONCEICAO OLIVEIRA NEVES</t>
  </si>
  <si>
    <t>ERICK JOSE GUIMARAES DE ANDRADE</t>
  </si>
  <si>
    <t>Baixa de Estimaveis - Locação/cessão de bens móveis (exceto veículos)</t>
  </si>
  <si>
    <t>ANDREA MARIANO BERNARDINO</t>
  </si>
  <si>
    <t>ROAN FLORES DE LIMA</t>
  </si>
  <si>
    <t>SERVIÇOS DE ADVOCACIA NAS ELEIÇÕES 2016</t>
  </si>
  <si>
    <t>MARTA DA COSTA MACHADO</t>
  </si>
  <si>
    <t>YAM JUNIO DE SOUZA SANTIAGO DE OLIVEIRA</t>
  </si>
  <si>
    <t>SIMONE BARCELOS</t>
  </si>
  <si>
    <t>COORDENAÇÃO DE CAMPANHA ( MEIO PERIODO )</t>
  </si>
  <si>
    <t>ROBISON PECIOLI DE QUEIROZ</t>
  </si>
  <si>
    <t>RAFAEL BONIFACIO SILVA</t>
  </si>
  <si>
    <t>ARLENE VIEIRA PINHEIRO</t>
  </si>
  <si>
    <t>GLEYTON ROGERIO SILVA ALVES</t>
  </si>
  <si>
    <t>CILENE CANTANHEDE VIEIRA</t>
  </si>
  <si>
    <t>00011 - SS</t>
  </si>
  <si>
    <t>LUPA EVENTOS E LOCACAO DE EQUIPAMENTOS PARA SHOW EIRELI - ME</t>
  </si>
  <si>
    <t xml:space="preserve">LOCAÇÃO DE UMA TV </t>
  </si>
  <si>
    <t>ALESSANDRA DE LAURO MORAES DA SILVA</t>
  </si>
  <si>
    <t>MAYARA DAMACENO ALONSO FERRON</t>
  </si>
  <si>
    <t>CARLOS ANDRE DA SILVA</t>
  </si>
  <si>
    <t>BRENDON DE AGUIAR ESTEVES</t>
  </si>
  <si>
    <t>JHONATAN DAS DORES RODRIGUES</t>
  </si>
  <si>
    <t>PAULO CESAR DA SILVA RUST</t>
  </si>
  <si>
    <t>LOCAÇÃO DO VEÍCULO COM MOTORISTA VALOR REDUZIDO PARA 1500 EM FUNÇÃO DA FALTA DE SERVIÇO DE 8 DIAS</t>
  </si>
  <si>
    <t>ROSENY DA SILVA</t>
  </si>
  <si>
    <t>GERALDO ALVES TEIXEIRA</t>
  </si>
  <si>
    <t>RAFAEL MATOS NUNES</t>
  </si>
  <si>
    <t>DAYANNA DA SILVA PERRUD</t>
  </si>
  <si>
    <t>ANA LUIZA RAMOS PACHU</t>
  </si>
  <si>
    <t>ROGERIO MACIEL AREAS</t>
  </si>
  <si>
    <t>2319 - ANLF</t>
  </si>
  <si>
    <t>CARTÕES DE VISITA 4 X 4</t>
  </si>
  <si>
    <t>LONA 2 X 160</t>
  </si>
  <si>
    <t>PANFLETO A 4 /4 PLANO DE GOVERNO</t>
  </si>
  <si>
    <t>PRAGUINHA 7·5 / 7·5</t>
  </si>
  <si>
    <t>MICHELLE GOMES SILVA</t>
  </si>
  <si>
    <t>GRAVAÇÃO E PRODUÇÃO DO JUNGLE</t>
  </si>
  <si>
    <t>CONDOMINIO DO EDIFICIO SOLAR ATLANTICO.</t>
  </si>
  <si>
    <t>GRAVAÇÃO E PRODUÇÃO DE JINGLE DE CAMPANHA</t>
  </si>
  <si>
    <t>DOAÇÃO DE SERVIÇOS DE ADMINISTRADOR FINANCEIRO</t>
  </si>
  <si>
    <t>ROSANGELA DE FATIMA CARVALHO</t>
  </si>
  <si>
    <t>DOAÇÃO DE SERVIÇOS CONTÁBEIS</t>
  </si>
  <si>
    <t>ALEXANDRE VARGAS MORAES</t>
  </si>
  <si>
    <t>VEICULAÇÃO CARRO DE SOM CANDIDATO</t>
  </si>
  <si>
    <t>ADRIANA GOMES DA SILVA</t>
  </si>
  <si>
    <t>SIMONE MOTA DOS SANTOS</t>
  </si>
  <si>
    <t>121790 - NFA</t>
  </si>
  <si>
    <t>SERVIÇOS DE TRANSPORTE DE 02 BANHEIROS QUIMICOS</t>
  </si>
  <si>
    <t>SUELI SILVA NASCIMENTO</t>
  </si>
  <si>
    <t>0021 - MR13SUQB</t>
  </si>
  <si>
    <t>READAPTÇÃO DO JINGLE</t>
  </si>
  <si>
    <t>LEANDRO ALVES CARNEIRO JUNIOR</t>
  </si>
  <si>
    <t>CONTRATO DE PRESTAÇÃO DE SERVIÇO DE MOTORISTA</t>
  </si>
  <si>
    <t>CESSÃO DE USO DE VEÍCULO CAMINHONETE GM PLACA KTJ 7553</t>
  </si>
  <si>
    <t>MARIA APARECIDA DOS SANTOS VIEIRA</t>
  </si>
  <si>
    <t>PRISMA MODELO GM MAX PLACA KPJ 3837</t>
  </si>
  <si>
    <t>02229 - 1</t>
  </si>
  <si>
    <t>P. CHALOUB - COMERCIO DE EMBALANGENS - EIRELI  - ME</t>
  </si>
  <si>
    <t>BÃO SÃO ROQUE N 65 BRANCO C 50 UNIDADE</t>
  </si>
  <si>
    <t>BALÃO SÃO ROQUE N 9 AZUL OCEANO C 50 UNIDADE</t>
  </si>
  <si>
    <t>BLÃO SÃO ROQUE N 9 CINTILANTE VERDE C 50 UNIDADE</t>
  </si>
  <si>
    <t>15199 - S</t>
  </si>
  <si>
    <t>CARTÕES DE VISITA 4/4 AP240 GRS MED. 5 X 9CM</t>
  </si>
  <si>
    <t>SANTINHOS 4/4 AP 90GRS MEDINDO 10X15CM</t>
  </si>
  <si>
    <t>1200985926</t>
  </si>
  <si>
    <t>CARTEL MAC PAPELARIA LTDA - EPP</t>
  </si>
  <si>
    <t>DESPESAS COM CARTAS</t>
  </si>
  <si>
    <t>DOAÇÃO DE SERVIÇOS DE PANFLETAGEM</t>
  </si>
  <si>
    <t>FLAVIO GERALDO DE ALMEIDA MOREIRA</t>
  </si>
  <si>
    <t>OO4</t>
  </si>
  <si>
    <t>JEFFERSON COSTA ALMEIDA</t>
  </si>
  <si>
    <t>PRESTAÇÃO DE SERVIÇO DE PANFLETAGEM ELEIÇÕES 2016</t>
  </si>
  <si>
    <t>IAN LOPES DE SOUZA</t>
  </si>
  <si>
    <t>SERVIÇOS DE MOTORISTA COM CARRO DE SOM</t>
  </si>
  <si>
    <t>PERFURADOS VIDRO TRASEIRO</t>
  </si>
  <si>
    <t>GABRIEL MARTINS TEBALDI</t>
  </si>
  <si>
    <t>IARA DE CARVALHO CUNHA</t>
  </si>
  <si>
    <t>5470 - 1</t>
  </si>
  <si>
    <t>PERFURADO VIDRO TRAZ</t>
  </si>
  <si>
    <t>JOAO LUIZ RIBEIRO BARBOSA</t>
  </si>
  <si>
    <t>CESSAO BEM IMOVEL NA RUA MANOEL HOCHE XIMENES 175</t>
  </si>
  <si>
    <t>ALCIDES NASCIMENTO DA SILVA</t>
  </si>
  <si>
    <t>0023 - 61EU</t>
  </si>
  <si>
    <t xml:space="preserve">GRAVAÇÃO E PRODUÇÃO DE JINGLE </t>
  </si>
  <si>
    <t>122090 - XF4N</t>
  </si>
  <si>
    <t>RUI BARBOSA SILVA</t>
  </si>
  <si>
    <t>ALUGUEL DE MESAS E CADEIRAS</t>
  </si>
  <si>
    <t>DOAÇÃO DE VEICULO COM MOTORISTA</t>
  </si>
  <si>
    <t>PRESTAÇÃO DE SERVIÇOS DE ADVOCACIA ELEIÇÕES 2016</t>
  </si>
  <si>
    <t>106 - ZXYF</t>
  </si>
  <si>
    <t>DRILLER INDUSTRIA METALURGICA LTDA</t>
  </si>
  <si>
    <t>2539001</t>
  </si>
  <si>
    <t>Serviços de usinagem, tornearia e solda</t>
  </si>
  <si>
    <t>SERVIÇO DE LOCAÇÃO DE GALPÃO PARA EVENTO ·DAS 19 AS 22 HRS</t>
  </si>
  <si>
    <t>0000006</t>
  </si>
  <si>
    <t>ERIC ALVES BARBOSA</t>
  </si>
  <si>
    <t>LEANDRO DOS SANTOS FERREIRA</t>
  </si>
  <si>
    <t>00001160 - NFSE</t>
  </si>
  <si>
    <t>ELEICAO 2016 ALUIZIO DOS SANTOS JUNIOR PREFEITO</t>
  </si>
  <si>
    <t>SANTÕES 4/1 COR</t>
  </si>
  <si>
    <t>LUCIANA FRANCO DE SOUZA</t>
  </si>
  <si>
    <t>DOAÇÃO DE VEICULO GOL PLACA AKO 5280 PARA FINS DE SONORIZAÇÃO</t>
  </si>
  <si>
    <t>ALINE PASSOS</t>
  </si>
  <si>
    <t>ELISANGELA BONIFACIO</t>
  </si>
  <si>
    <t>ALMIR JOSE DOS SANTOS</t>
  </si>
  <si>
    <t>DOAÇÃO DE VEICULO DE CARRO DE SOM COM MOTORISTA</t>
  </si>
  <si>
    <t>SANTINHOS /1 COR</t>
  </si>
  <si>
    <t>VALDEMIR DA SILVA SOUZA</t>
  </si>
  <si>
    <t>ALTAIR MUSSI CORDEIRO</t>
  </si>
  <si>
    <t>IMOVEL SITO A AVENIDA RUI BARBOSA· 55 LOJA 02</t>
  </si>
  <si>
    <t>JOAO BATISTA CARVALHO BITTENCOURT</t>
  </si>
  <si>
    <t xml:space="preserve">IMOVEL </t>
  </si>
  <si>
    <t>ELEICAO 2016 DANILO FUNKE LEME PREFEITO</t>
  </si>
  <si>
    <t>ROBERTA DA SILVA CADIMO DE MORAES</t>
  </si>
  <si>
    <t>ADIVAR DE OLIVEIRA SOUZA</t>
  </si>
  <si>
    <t>DOAÇÃO DE VEICULO DE SOM COM MOTORISTA</t>
  </si>
  <si>
    <t>DOAÇÃO DE PROGRAMA ELEITORAL - OBS. DOADOR ORIGINARIO AO DANILO FOI O SR REGINALDO DA SILVA.</t>
  </si>
  <si>
    <t>PRETAÇÃO DE SERVIÇO DE CONTABILIDADE</t>
  </si>
  <si>
    <t>LEANDRO GONCALVES MUNIZ</t>
  </si>
  <si>
    <t>VEICULAÇÃO PROPAGANDA CANDIDATO</t>
  </si>
  <si>
    <t>MARTA OLIVEIRA DE JESUS</t>
  </si>
  <si>
    <t>PRESTAÇÃO DE SERVIÇOS DE CONTADORA ELEIÇÕES 2016</t>
  </si>
  <si>
    <t>DOAÇÃO DE SERVIÇOS ADMINISTRATIVOS NO COMITE CENTRAL</t>
  </si>
  <si>
    <t>THIAGO DE SOUZA MORAIS</t>
  </si>
  <si>
    <t>SERVIÇOS DE GRAVAÇÃO E LOCUÇÃO DE JINGLE DE CAMPANHA</t>
  </si>
  <si>
    <t>JHONATHA GONCALVES DE SOUZA GOUDARD</t>
  </si>
  <si>
    <t>PRESTAÇÃO DE SERVIÇOS DE PANFLETAGEM ELEIÇÕES 2016</t>
  </si>
  <si>
    <t>GENIVAL DA CRUZ SOUZA</t>
  </si>
  <si>
    <t>VEICULAÇÃO CARRO DE SOM PROPAGANDA CANDIDATO ELEIÇÕES 2016</t>
  </si>
  <si>
    <t>IZABELI BARCELOS DE SOUZA</t>
  </si>
  <si>
    <t>IMOVEL SITO A AV. LUIZ LIRIO· 463 C/3 BARRA DE MACAÉ RJ FUNCIONAMENTO COMITÊ DE CAMPANHA ELEITORAL</t>
  </si>
  <si>
    <t>SERVIÇOS DE CONTADORA NAS ELEIÇÕES 2016</t>
  </si>
  <si>
    <t>SUELEN DIAS MANHAES BASTOS</t>
  </si>
  <si>
    <t>CESSÃO PALIO FIRE PLACA KZU 0970</t>
  </si>
  <si>
    <t>JULIANA DE SOUZA RIBEIRO</t>
  </si>
  <si>
    <t>PRESTAÇÃO DE SERVÇO DE PANFLETAGEM</t>
  </si>
  <si>
    <t>LUZENIR RODRIGUES OLIVEIRA</t>
  </si>
  <si>
    <t>MARINETE BUY LIGIERO</t>
  </si>
  <si>
    <t>DOAÇÃO DE VEÍCULO E COMBUSTIVEL PARA PROPAGANDA DE SOM</t>
  </si>
  <si>
    <t>MARIO ROBERTO CARDIM</t>
  </si>
  <si>
    <t>SERVIÇOS DE ADMINISTRADOR FINANCEIRO - DOAÇÃO</t>
  </si>
  <si>
    <t>SERVIÇO DE CONTADORA NAS ELEIÇÕES 2016</t>
  </si>
  <si>
    <t>BARBARA AZEVEDO GOTTGTROY</t>
  </si>
  <si>
    <t>DOAÇÃO DE CRIAÇÃO DO APLICATIVO DO 'ARCO TURÍSTICO'</t>
  </si>
  <si>
    <t>PATRICIA DE SOUZA QUARESMA</t>
  </si>
  <si>
    <t>ESPAÇO PARA A REALIZAÇÃO DE REUNIÃO</t>
  </si>
  <si>
    <t>MARCELO DA SILVA CAETANO</t>
  </si>
  <si>
    <t>RAFAEL ARAUJO DA CRUZ</t>
  </si>
  <si>
    <t>VEICULAÇÃO PROPAGANDA CANDIDATO EM CARRO DE SOM</t>
  </si>
  <si>
    <t>DILSON JORDAO MORAIS</t>
  </si>
  <si>
    <t>SERVIÇO ADVOCATICIOS</t>
  </si>
  <si>
    <t>GILBERTO MUSSI RIBEIRO</t>
  </si>
  <si>
    <t>HIGOR BONIFACIO</t>
  </si>
  <si>
    <t>DULCILEIA CARDOSO DA SILVA</t>
  </si>
  <si>
    <t>DEBORA DA SILVA SOUZA</t>
  </si>
  <si>
    <t>FLAVIO GONCALVES DE LIMA</t>
  </si>
  <si>
    <t>DOAÇÃO DE SERVIÇOS DE MOTORISTA E AUTOMOVEL VW/VOYAGE - ANO 2009/2010 - PLACA LPN 5972</t>
  </si>
  <si>
    <t>TAMIRIA MENDES DA SILVA</t>
  </si>
  <si>
    <t>IMERIO MARINHO DE ABREU</t>
  </si>
  <si>
    <t>LUNIKE BONIFACIO RIBEIRO</t>
  </si>
  <si>
    <t>PAULO HENRIQUE MATHEUS DE SOUZA</t>
  </si>
  <si>
    <t>RENAN GOMES FRANCA NUNES</t>
  </si>
  <si>
    <t>THIAGO MENDONCA DOS SANTOS SENA</t>
  </si>
  <si>
    <t>MANOEL REZENDE NETO</t>
  </si>
  <si>
    <t>IMOVEL AV. AMARAL PEIXOTO Nº 03 SL 04 - MIRAMAR-MACAÉ-RJ PARA SER UTILIZADO NA CAMPANHA ELEITORAL</t>
  </si>
  <si>
    <t>LEANDRO DA SILVA GOMES</t>
  </si>
  <si>
    <t>DOAÇÃO DE SERVIÇOS DE MOTORISTA DE CARRO DE SOM</t>
  </si>
  <si>
    <t>JUCIARA GOMES SANTOS</t>
  </si>
  <si>
    <t>CARRO CHEVROLET PLACA KYG 4754 COM EQUIPAMENTO DE SOM</t>
  </si>
  <si>
    <t>MONIQUE SILVA DE CARVALHO</t>
  </si>
  <si>
    <t>MARILON ERMELINDO MARTINELE FERREIRA</t>
  </si>
  <si>
    <t>JOSE DE RIBAMAR ESCORCIO COSTA</t>
  </si>
  <si>
    <t>VEÍCULO COM EQUIPAMENTO DE SOM</t>
  </si>
  <si>
    <t>HAMILTON DE MELLO SOUZA</t>
  </si>
  <si>
    <t>0435 - 1</t>
  </si>
  <si>
    <t>CESSÃO DE DUAS BICICLETAS COM APARELHAGEM DE SOM PARA DIVULGAÇÃO</t>
  </si>
  <si>
    <t>RENATA MONTEIRO</t>
  </si>
  <si>
    <t xml:space="preserve">PRESTAÇÃO DE SERVIÇO MOTORISTA CARRO DE SOM VICULAÇÃO CANDIDATO </t>
  </si>
  <si>
    <t>ALINE MARIA NORBERTA TEMOTEO</t>
  </si>
  <si>
    <t>RENATA MACIEL DE OLIVEIRA</t>
  </si>
  <si>
    <t>CESSÃO DE USO DE BEM MOVEL</t>
  </si>
  <si>
    <t>JESSICA DOS SANTOS ALVES</t>
  </si>
  <si>
    <t>DOAÇÃO DE VEICULO - MODELO FIAT SIENA - PLACA KVI 6693</t>
  </si>
  <si>
    <t>MARCELO FIRMINO DOS SANTOS JUNIOR</t>
  </si>
  <si>
    <t>ELIA ZACARIAS DE SOUZA</t>
  </si>
  <si>
    <t>RODOLFO DE AZEVEDO VAZ</t>
  </si>
  <si>
    <t>DOAÇÃO DE SERVIÇOS DE MARKETING E CRIAÇÃO EM MIDIAS SOCIAIS E MATERIAS DE CAMPANHA.</t>
  </si>
  <si>
    <t>Total de despesas</t>
  </si>
  <si>
    <t>Percentual de despesas</t>
  </si>
  <si>
    <t>Total Geral</t>
  </si>
  <si>
    <t>Soma de Percentual de despesas</t>
  </si>
  <si>
    <t>(vazio)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</si>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</sst>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0" fontId="0" fillId="2" borderId="3" xfId="0" applyNumberFormat="1" applyFont="1" applyFill="1" applyBorder="1"/>
    <xf numFmtId="10" fontId="0" fillId="0" borderId="0" xfId="2" applyNumberFormat="1" applyFont="1"/>
    <xf numFmtId="43" fontId="0" fillId="0" borderId="0" xfId="1" applyFont="1"/>
    <xf numFmtId="0" fontId="2" fillId="3" borderId="0" xfId="0" applyFont="1" applyFill="1"/>
    <xf numFmtId="43" fontId="2" fillId="3" borderId="0" xfId="1" applyFont="1" applyFill="1" applyBorder="1"/>
    <xf numFmtId="0" fontId="0" fillId="4" borderId="0" xfId="0" applyFill="1"/>
    <xf numFmtId="1" fontId="0" fillId="4" borderId="0" xfId="0" applyNumberFormat="1" applyFill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32976388891" createdVersion="6" refreshedVersion="6" minRefreshableVersion="3" recordCount="995" xr:uid="{EA7D60D3-EE06-4417-B882-AEBE695A11BB}">
  <cacheSource type="worksheet">
    <worksheetSource ref="A1:AA996" sheet="FORNECEDOR MESA E COMISSÕES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4252766" maxValue="39709720000166" count="508">
        <n v="9517570000128"/>
        <n v="27718287000146"/>
        <n v="31507809000138"/>
        <n v="509320000171"/>
        <m/>
        <n v="4197212000161"/>
        <n v="8984954000198"/>
        <n v="11486162762"/>
        <n v="11817504746"/>
        <n v="8281990783"/>
        <n v="17843954716"/>
        <n v="92945252520"/>
        <n v="13099794724"/>
        <n v="8010483702"/>
        <n v="17011231773"/>
        <n v="11692558765"/>
        <n v="14563508705"/>
        <n v="25499905000189"/>
        <n v="1768436711"/>
        <n v="15961235750"/>
        <n v="1207787779"/>
        <n v="2077782722"/>
        <n v="14178654748"/>
        <n v="10078317746"/>
        <n v="92361170744"/>
        <n v="8793607717"/>
        <n v="10778062724"/>
        <n v="40145867153"/>
        <n v="8309880766"/>
        <n v="282422200"/>
        <n v="18434716712"/>
        <n v="84257555734"/>
        <n v="12549997794"/>
        <n v="5937497740"/>
        <n v="12150721000167"/>
        <n v="12553326700"/>
        <n v="49850253304"/>
        <n v="732022746"/>
        <n v="7592076748"/>
        <n v="18643844000116"/>
        <n v="906143560"/>
        <n v="13193623709"/>
        <n v="21278732000118"/>
        <n v="10572727798"/>
        <n v="7668917632"/>
        <n v="9516548709"/>
        <n v="13218060788"/>
        <n v="10525316795"/>
        <n v="50161636772"/>
        <n v="13253467724"/>
        <n v="52049892772"/>
        <n v="36173550725"/>
        <n v="11083373765"/>
        <n v="28284941000113"/>
        <n v="4837646000189"/>
        <n v="25378775000126"/>
        <n v="11172052743"/>
        <n v="13715961740"/>
        <n v="9191073707"/>
        <n v="79554008791"/>
        <n v="25553106000143"/>
        <n v="45243930725"/>
        <n v="56945574768"/>
        <n v="11449620728"/>
        <n v="95278460725"/>
        <n v="64042340768"/>
        <n v="35874147772"/>
        <n v="12690858754"/>
        <n v="2897289759"/>
        <n v="15145270739"/>
        <n v="19160187000119"/>
        <n v="66151392272"/>
        <n v="10875157777"/>
        <n v="4508332757"/>
        <n v="28927770000101"/>
        <n v="51763184234"/>
        <n v="13490032713"/>
        <n v="5289050000154"/>
        <n v="13646970766"/>
        <n v="90018559700"/>
        <n v="252159578"/>
        <n v="15109491000180"/>
        <n v="66500710215"/>
        <n v="3042336760"/>
        <n v="14292549710"/>
        <n v="5588789709"/>
        <n v="712062726"/>
        <n v="7067930723"/>
        <n v="11754792766"/>
        <n v="10247659703"/>
        <n v="13919402707"/>
        <n v="25245206000102"/>
        <n v="13213809764"/>
        <n v="5515736788"/>
        <n v="14867871770"/>
        <n v="80559565372"/>
        <n v="2746420775"/>
        <n v="6313693680"/>
        <n v="15571419750"/>
        <n v="29701513000101"/>
        <n v="52037215720"/>
        <n v="9933208721"/>
        <n v="2351877000152"/>
        <n v="3051305790"/>
        <n v="88691586753"/>
        <n v="5213309712"/>
        <n v="95617183753"/>
        <n v="4211195000170"/>
        <n v="4035436305"/>
        <n v="78385067787"/>
        <n v="4287842000127"/>
        <n v="10313856737"/>
        <n v="6938645752"/>
        <n v="5465907000140"/>
        <n v="28192987000102"/>
        <n v="7539632720"/>
        <n v="3693408000184"/>
        <n v="36578003000154"/>
        <n v="8242011753"/>
        <n v="15046569701"/>
        <n v="15645447700"/>
        <n v="14054782760"/>
        <n v="18932332789"/>
        <n v="8477567778"/>
        <n v="10026471779"/>
        <n v="29700119000159"/>
        <n v="7278307759"/>
        <n v="10260863700"/>
        <n v="8216222777"/>
        <n v="11464710767"/>
        <n v="13174205786"/>
        <n v="13871769789"/>
        <n v="15916484755"/>
        <n v="7990605775"/>
        <n v="29699626000110"/>
        <n v="13278644794"/>
        <n v="5506560000136"/>
        <n v="23882578000114"/>
        <n v="32099352895"/>
        <n v="14413798783"/>
        <n v="1783588780"/>
        <n v="11411356713"/>
        <n v="13176434707"/>
        <n v="15588501713"/>
        <n v="728372762"/>
        <n v="433119705"/>
        <n v="1762981777"/>
        <n v="9028142738"/>
        <n v="5861602727"/>
        <n v="11772097721"/>
        <n v="15357919771"/>
        <n v="219889783"/>
        <n v="12560490773"/>
        <n v="36568541000249"/>
        <n v="13615268741"/>
        <n v="12332193758"/>
        <n v="14963903776"/>
        <n v="21513768000139"/>
        <n v="13465193741"/>
        <n v="39709670000117"/>
        <n v="8408930788"/>
        <n v="5578837000136"/>
        <n v="8203892779"/>
        <n v="15295232735"/>
        <n v="14538629782"/>
        <n v="12957123770"/>
        <n v="14278497733"/>
        <n v="9855007786"/>
        <n v="5769541792"/>
        <n v="14521196780"/>
        <n v="13623127701"/>
        <n v="4149584460"/>
        <n v="83144137987"/>
        <n v="16325388739"/>
        <n v="32968620720"/>
        <n v="70788006720"/>
        <n v="64161382553"/>
        <n v="15913711718"/>
        <n v="11795680792"/>
        <n v="14278496761"/>
        <n v="104293799"/>
        <n v="9224322794"/>
        <n v="84150432791"/>
        <n v="1782756701"/>
        <n v="14338169702"/>
        <n v="1699615756"/>
        <n v="16065026700"/>
        <n v="14729192702"/>
        <n v="11269349767"/>
        <n v="8429203745"/>
        <n v="13715960779"/>
        <n v="3066993701"/>
        <n v="9370336699"/>
        <n v="2549470346"/>
        <n v="11438491751"/>
        <n v="730660796"/>
        <n v="7901575786"/>
        <n v="16010276721"/>
        <n v="1763218708"/>
        <n v="4656762000100"/>
        <n v="7447001406"/>
        <n v="95259619749"/>
        <n v="108786000165"/>
        <n v="93390971734"/>
        <n v="5883689469"/>
        <n v="17994604790"/>
        <n v="11432022792"/>
        <n v="13257339704"/>
        <n v="10566765748"/>
        <n v="8169508738"/>
        <n v="14369061725"/>
        <n v="16700294762"/>
        <n v="14775473719"/>
        <n v="3153106770"/>
        <n v="2861762462"/>
        <n v="7073177462"/>
        <n v="19248977766"/>
        <n v="5918924728"/>
        <n v="74806491772"/>
        <n v="16009085780"/>
        <n v="11807462790"/>
        <n v="10052265714"/>
        <n v="18362816767"/>
        <n v="13226671790"/>
        <n v="15049296757"/>
        <n v="40097048704"/>
        <n v="62383663700"/>
        <n v="9934750783"/>
        <n v="10926668773"/>
        <n v="90505050749"/>
        <n v="13088918737"/>
        <n v="3720797929"/>
        <n v="13408882703"/>
        <n v="13383623726"/>
        <n v="10497718774"/>
        <n v="10566415763"/>
        <n v="1883866707"/>
        <n v="10646522710"/>
        <n v="13232038778"/>
        <n v="17652362000160"/>
        <n v="12440865761"/>
        <n v="8480263733"/>
        <n v="26604418715"/>
        <n v="29693587000143"/>
        <n v="324114729"/>
        <n v="1234251744"/>
        <n v="2042620700"/>
        <n v="25687295000147"/>
        <n v="9157977712"/>
        <n v="15604982776"/>
        <n v="8307449758"/>
        <n v="16715145725"/>
        <n v="73075574449"/>
        <n v="12320845739"/>
        <n v="433197773"/>
        <n v="14870815702"/>
        <n v="10862459702"/>
        <n v="10944684793"/>
        <n v="3236948701"/>
        <n v="40210448687"/>
        <n v="12743981776"/>
        <n v="1104898705"/>
        <n v="13903930709"/>
        <n v="15141692744"/>
        <n v="17251478749"/>
        <n v="23638982000147"/>
        <n v="9488181745"/>
        <n v="4198897794"/>
        <n v="15556505705"/>
        <n v="15017543783"/>
        <n v="76800091715"/>
        <n v="16968652714"/>
        <n v="2651760773"/>
        <n v="9833040764"/>
        <n v="14211192779"/>
        <n v="9785732770"/>
        <n v="1676536523"/>
        <n v="18341863740"/>
        <n v="18274391730"/>
        <n v="12470318700"/>
        <n v="11155803701"/>
        <n v="15941775709"/>
        <n v="11325281786"/>
        <n v="81710860553"/>
        <n v="13347898788"/>
        <n v="11789361710"/>
        <n v="10847123000116"/>
        <n v="2708143700"/>
        <n v="10830044760"/>
        <n v="10658639773"/>
        <n v="1331443563"/>
        <n v="13596076765"/>
        <n v="12671270747"/>
        <n v="11615245000140"/>
        <n v="84634677768"/>
        <n v="1964922000181"/>
        <n v="13356576739"/>
        <n v="14625757738"/>
        <n v="46388885772"/>
        <n v="57043809720"/>
        <n v="2856308570"/>
        <n v="10713937742"/>
        <n v="14602443702"/>
        <n v="32075359504"/>
        <n v="104252766"/>
        <n v="11019639000135"/>
        <n v="7934271778"/>
        <n v="4184515754"/>
        <n v="18619998790"/>
        <n v="14665270724"/>
        <n v="12166151795"/>
        <n v="20548304000103"/>
        <n v="5445448000132"/>
        <n v="11329013751"/>
        <n v="15361026794"/>
        <n v="14996450746"/>
        <n v="11926306708"/>
        <n v="17015004771"/>
        <n v="14200995743"/>
        <n v="4993450532"/>
        <n v="12730995757"/>
        <n v="11475483740"/>
        <n v="433708700"/>
        <n v="14844017780"/>
        <n v="12882056788"/>
        <n v="6512623568"/>
        <n v="3937166785"/>
        <n v="28876474587"/>
        <n v="18621494701"/>
        <n v="11439039780"/>
        <n v="9728305702"/>
        <n v="9532229779"/>
        <n v="13327699771"/>
        <n v="11303796716"/>
        <n v="88057976772"/>
        <n v="11042623716"/>
        <n v="8753896785"/>
        <n v="13229375750"/>
        <n v="5928713711"/>
        <n v="47261315753"/>
        <n v="1763401731"/>
        <n v="9824632786"/>
        <n v="73866040768"/>
        <n v="6373180727"/>
        <n v="11469923785"/>
        <n v="3061339701"/>
        <n v="13961492794"/>
        <n v="1870019792"/>
        <n v="5563344770"/>
        <n v="8660072707"/>
        <n v="12448421000169"/>
        <n v="7950770767"/>
        <n v="96488476572"/>
        <n v="10790170701"/>
        <n v="11796989000108"/>
        <n v="74451901715"/>
        <n v="11984254740"/>
        <n v="77842820520"/>
        <n v="7411463710"/>
        <n v="3937781773"/>
        <n v="9709535773"/>
        <n v="47233800782"/>
        <n v="10477800700"/>
        <n v="27133396000100"/>
        <n v="72581719753"/>
        <n v="91079900730"/>
        <n v="19631430782"/>
        <n v="8715066703"/>
        <n v="24501507000197"/>
        <n v="9897031774"/>
        <n v="16084028780"/>
        <n v="10348137737"/>
        <n v="2822810000159"/>
        <n v="11503662000109"/>
        <n v="11156696000166"/>
        <n v="10340243708"/>
        <n v="45421706753"/>
        <n v="22966112000134"/>
        <n v="9518785732"/>
        <n v="13675138712"/>
        <n v="14094859780"/>
        <n v="16825133780"/>
        <n v="19793779000178"/>
        <n v="10112041779"/>
        <n v="11924994763"/>
        <n v="10251425789"/>
        <n v="7454888704"/>
        <n v="10653188714"/>
        <n v="3051659762"/>
        <n v="14324052760"/>
        <n v="9106667767"/>
        <n v="10754678709"/>
        <n v="11421935783"/>
        <n v="81404212787"/>
        <n v="12007742721"/>
        <n v="10457468785"/>
        <n v="4189141763"/>
        <n v="433623705"/>
        <n v="10405868723"/>
        <n v="15831214710"/>
        <n v="12438182717"/>
        <n v="9290936746"/>
        <n v="11858380740"/>
        <n v="713925728"/>
        <n v="9971011727"/>
        <n v="84150475768"/>
        <n v="13375915721"/>
        <n v="62394410744"/>
        <n v="2897486740"/>
        <n v="71002308534"/>
        <n v="16655258782"/>
        <n v="13450607774"/>
        <n v="14129288776"/>
        <n v="79889204720"/>
        <n v="13102777708"/>
        <n v="5382967555"/>
        <n v="15670790758"/>
        <n v="15834643795"/>
        <n v="5401728395"/>
        <n v="13209848785"/>
        <n v="14230859732"/>
        <n v="95884297572"/>
        <n v="11616880724"/>
        <n v="14599241776"/>
        <n v="11508583706"/>
        <n v="17896546701"/>
        <n v="11537963767"/>
        <n v="123778727"/>
        <n v="16804191706"/>
        <n v="14395610790"/>
        <n v="76800709700"/>
        <n v="14498920783"/>
        <n v="16623043748"/>
        <n v="3060826757"/>
        <n v="1784430773"/>
        <n v="729911780"/>
        <n v="12882030711"/>
        <n v="84741252787"/>
        <n v="11396935738"/>
        <n v="3939283738"/>
        <n v="39691134000131"/>
        <n v="7160676769"/>
        <n v="13526747776"/>
        <n v="16283159702"/>
        <n v="86314092787"/>
        <n v="3736955000108"/>
        <n v="15540949765"/>
        <n v="7158074714"/>
        <n v="7143817724"/>
        <n v="79883931700"/>
        <n v="9298880000107"/>
        <n v="17228495764"/>
        <n v="98375733768"/>
        <n v="11333655746"/>
        <n v="13168212776"/>
        <n v="13191224777"/>
        <n v="11101311789"/>
        <n v="16596741745"/>
        <n v="15406957783"/>
        <n v="17674147738"/>
        <n v="8685076790"/>
        <n v="13235738797"/>
        <n v="11325278726"/>
        <n v="11133448739"/>
        <n v="17590896802"/>
        <n v="94015376749"/>
        <n v="1207904759"/>
        <n v="16469237746"/>
        <n v="1476643733"/>
        <n v="11456789716"/>
        <n v="33998473866"/>
        <n v="89542649720"/>
        <n v="11836323719"/>
        <n v="13152927770"/>
        <n v="90963571753"/>
        <n v="15127115786"/>
        <n v="14493621761"/>
        <n v="30412647000191"/>
        <n v="18242774749"/>
        <n v="11027462740"/>
        <n v="14876803765"/>
        <n v="10867119713"/>
        <n v="82353794734"/>
        <n v="7953363739"/>
        <n v="508736790"/>
        <n v="7164474796"/>
        <n v="11445732700"/>
        <n v="96065699772"/>
        <n v="16539735790"/>
        <n v="10970783701"/>
        <n v="9281381788"/>
        <n v="14934925783"/>
        <n v="7368916762"/>
        <n v="9882194761"/>
        <n v="53650700700"/>
        <n v="14092713746"/>
        <n v="6160151789"/>
        <n v="17074442771"/>
        <n v="13306633739"/>
        <n v="57364079572"/>
        <n v="49048848768"/>
        <n v="84295481734"/>
        <n v="39709720000166"/>
        <n v="25060147720"/>
        <n v="9324813000101"/>
        <n v="11646129725"/>
        <n v="88633993872"/>
        <n v="8291431000166"/>
      </sharedItems>
    </cacheField>
    <cacheField name="Nome do fornecedor" numFmtId="0">
      <sharedItems/>
    </cacheField>
    <cacheField name="Nome do fornecedor (Receita Federal)" numFmtId="0">
      <sharedItems count="508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ELEICAO 2016 ALUIZIO DOS SANTOS JUNIOR PREFEITO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ELEICAO 2016 RENATA THOMAZ DE OLIVEIRA VEREADOR"/>
        <s v="RAFAEL BONIFACIO SILVA"/>
        <s v="ALINE PASSOS"/>
        <s v="ELISANGELA BONIFACIO"/>
        <s v="ALMIR JOSE DOS SANTOS"/>
        <s v="ELEICAO 2016 FRANCISCO ALVES MACHADO NETO PREFEITO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PARTIDO REPUBLICANO DA ORDEM SOCIAL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ELEICAO 2016 DANILO FUNKE LEME PREFEITO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18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3.0303030303030301E-6" maxValue="0.19533793462690455"/>
    </cacheField>
    <cacheField name="Total de despesas" numFmtId="0">
      <sharedItems containsString="0" containsBlank="1" containsNumber="1" minValue="11730.74" maxValue="14022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51746180553" createdVersion="6" refreshedVersion="6" minRefreshableVersion="3" recordCount="956" xr:uid="{DF89823D-B087-4965-9ED4-BBAFAFC2F5F5}">
  <cacheSource type="worksheet">
    <worksheetSource ref="A1:AA957" sheet="SEM REPASSES PARTIDO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378775000126" maxValue="25759618000160"/>
    </cacheField>
    <cacheField name="Sequencial Candidato" numFmtId="1">
      <sharedItems containsSemiMixedTypes="0" containsString="0" containsNumber="1" containsInteger="1" minValue="190000004730" maxValue="190000021080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3" maxValue="90630"/>
    </cacheField>
    <cacheField name="Cargo" numFmtId="0">
      <sharedItems/>
    </cacheField>
    <cacheField name="Nome candidato" numFmtId="0">
      <sharedItems count="17">
        <s v="EDUARDO CARDOSO GONÇALVES DA SILVA"/>
        <s v="JÚLIO CÉSAR DE BARROS"/>
        <s v="WELBERTH PORTO DE REZENDE"/>
        <s v="RENATA THOMAZ DE OLIVEIRA"/>
        <s v="GEORGE COUTINHO JARDIM"/>
        <s v="NILTON CESAR PEREIRA MOREIRA"/>
        <s v="LUIZ FERNANDO BORBA PESSANHA"/>
        <s v="MÁRCIO SOARES BITTENCOURT"/>
        <s v="MAXWELL SOUTO VAZ"/>
        <s v="MARVEL PAOLINO MAILLET"/>
        <s v="LUCIANO ANTÔNIO DINIZ CALDAS"/>
        <s v="JOCIMAR GOMES DE OLIVEIRA"/>
        <s v="PAULO FERNANDO MARTINS ANTUNES"/>
        <s v="MARCEL SILVANO DA SILVA SOUZA"/>
        <s v="VALDEMIR DA SILVA SOUZA"/>
        <s v="CARLOS AUGUSTO GARCIA ASSIS"/>
        <s v="MÁRCIO RODRIGUES BARCELOS"/>
      </sharedItems>
    </cacheField>
    <cacheField name="CPF do candidato" numFmtId="1">
      <sharedItems containsSemiMixedTypes="0" containsString="0" containsNumber="1" containsInteger="1" minValue="729757765" maxValue="84295481734" count="17">
        <n v="30692849734"/>
        <n v="76910750730"/>
        <n v="7471347740"/>
        <n v="11869162730"/>
        <n v="81756755787"/>
        <n v="2897622784"/>
        <n v="77746830706"/>
        <n v="79883974787"/>
        <n v="53830423772"/>
        <n v="8203225713"/>
        <n v="729757765"/>
        <n v="76231739791"/>
        <n v="32284861768"/>
        <n v="10197465722"/>
        <n v="4497055795"/>
        <n v="84295481734"/>
        <n v="25058380706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4252766" maxValue="39709720000166" count="503">
        <n v="9517570000128"/>
        <n v="27718287000146"/>
        <n v="31507809000138"/>
        <n v="509320000171"/>
        <m/>
        <n v="4197212000161"/>
        <n v="8984954000198"/>
        <n v="11486162762"/>
        <n v="11817504746"/>
        <n v="8281990783"/>
        <n v="17843954716"/>
        <n v="92945252520"/>
        <n v="13099794724"/>
        <n v="8010483702"/>
        <n v="17011231773"/>
        <n v="11692558765"/>
        <n v="14563508705"/>
        <n v="1768436711"/>
        <n v="15961235750"/>
        <n v="1207787779"/>
        <n v="2077782722"/>
        <n v="14178654748"/>
        <n v="10078317746"/>
        <n v="92361170744"/>
        <n v="8793607717"/>
        <n v="10778062724"/>
        <n v="40145867153"/>
        <n v="8309880766"/>
        <n v="282422200"/>
        <n v="18434716712"/>
        <n v="84257555734"/>
        <n v="12549997794"/>
        <n v="5937497740"/>
        <n v="12150721000167"/>
        <n v="12553326700"/>
        <n v="49850253304"/>
        <n v="732022746"/>
        <n v="7592076748"/>
        <n v="18643844000116"/>
        <n v="906143560"/>
        <n v="13193623709"/>
        <n v="21278732000118"/>
        <n v="10572727798"/>
        <n v="7668917632"/>
        <n v="9516548709"/>
        <n v="13218060788"/>
        <n v="10525316795"/>
        <n v="50161636772"/>
        <n v="13253467724"/>
        <n v="52049892772"/>
        <n v="36173550725"/>
        <n v="11083373765"/>
        <n v="28284941000113"/>
        <n v="4837646000189"/>
        <n v="11172052743"/>
        <n v="13715961740"/>
        <n v="9191073707"/>
        <n v="79554008791"/>
        <n v="45243930725"/>
        <n v="56945574768"/>
        <n v="11449620728"/>
        <n v="95278460725"/>
        <n v="64042340768"/>
        <n v="35874147772"/>
        <n v="12690858754"/>
        <n v="2897289759"/>
        <n v="15145270739"/>
        <n v="19160187000119"/>
        <n v="66151392272"/>
        <n v="10875157777"/>
        <n v="4508332757"/>
        <n v="28927770000101"/>
        <n v="51763184234"/>
        <n v="13490032713"/>
        <n v="5289050000154"/>
        <n v="13646970766"/>
        <n v="90018559700"/>
        <n v="252159578"/>
        <n v="15109491000180"/>
        <n v="66500710215"/>
        <n v="3042336760"/>
        <n v="14292549710"/>
        <n v="5588789709"/>
        <n v="712062726"/>
        <n v="7067930723"/>
        <n v="11754792766"/>
        <n v="10247659703"/>
        <n v="13919402707"/>
        <n v="13213809764"/>
        <n v="5515736788"/>
        <n v="14867871770"/>
        <n v="80559565372"/>
        <n v="2746420775"/>
        <n v="6313693680"/>
        <n v="15571419750"/>
        <n v="29701513000101"/>
        <n v="52037215720"/>
        <n v="9933208721"/>
        <n v="2351877000152"/>
        <n v="3051305790"/>
        <n v="88691586753"/>
        <n v="5213309712"/>
        <n v="95617183753"/>
        <n v="4211195000170"/>
        <n v="4035436305"/>
        <n v="78385067787"/>
        <n v="4287842000127"/>
        <n v="10313856737"/>
        <n v="6938645752"/>
        <n v="5465907000140"/>
        <n v="28192987000102"/>
        <n v="7539632720"/>
        <n v="3693408000184"/>
        <n v="36578003000154"/>
        <n v="8242011753"/>
        <n v="15046569701"/>
        <n v="15645447700"/>
        <n v="14054782760"/>
        <n v="18932332789"/>
        <n v="8477567778"/>
        <n v="10026471779"/>
        <n v="29700119000159"/>
        <n v="7278307759"/>
        <n v="10260863700"/>
        <n v="8216222777"/>
        <n v="11464710767"/>
        <n v="13174205786"/>
        <n v="13871769789"/>
        <n v="15916484755"/>
        <n v="7990605775"/>
        <n v="29699626000110"/>
        <n v="13278644794"/>
        <n v="5506560000136"/>
        <n v="23882578000114"/>
        <n v="32099352895"/>
        <n v="14413798783"/>
        <n v="1783588780"/>
        <n v="11411356713"/>
        <n v="13176434707"/>
        <n v="15588501713"/>
        <n v="728372762"/>
        <n v="433119705"/>
        <n v="1762981777"/>
        <n v="9028142738"/>
        <n v="5861602727"/>
        <n v="11772097721"/>
        <n v="15357919771"/>
        <n v="219889783"/>
        <n v="12560490773"/>
        <n v="36568541000249"/>
        <n v="13615268741"/>
        <n v="12332193758"/>
        <n v="14963903776"/>
        <n v="21513768000139"/>
        <n v="13465193741"/>
        <n v="39709670000117"/>
        <n v="8408930788"/>
        <n v="5578837000136"/>
        <n v="8203892779"/>
        <n v="15295232735"/>
        <n v="14538629782"/>
        <n v="12957123770"/>
        <n v="14278497733"/>
        <n v="9855007786"/>
        <n v="5769541792"/>
        <n v="14521196780"/>
        <n v="13623127701"/>
        <n v="4149584460"/>
        <n v="83144137987"/>
        <n v="16325388739"/>
        <n v="32968620720"/>
        <n v="70788006720"/>
        <n v="64161382553"/>
        <n v="15913711718"/>
        <n v="11795680792"/>
        <n v="14278496761"/>
        <n v="104293799"/>
        <n v="9224322794"/>
        <n v="84150432791"/>
        <n v="1782756701"/>
        <n v="14338169702"/>
        <n v="1699615756"/>
        <n v="16065026700"/>
        <n v="14729192702"/>
        <n v="11269349767"/>
        <n v="8429203745"/>
        <n v="13715960779"/>
        <n v="3066993701"/>
        <n v="9370336699"/>
        <n v="2549470346"/>
        <n v="11438491751"/>
        <n v="730660796"/>
        <n v="7901575786"/>
        <n v="16010276721"/>
        <n v="1763218708"/>
        <n v="4656762000100"/>
        <n v="7447001406"/>
        <n v="95259619749"/>
        <n v="108786000165"/>
        <n v="93390971734"/>
        <n v="5883689469"/>
        <n v="17994604790"/>
        <n v="11432022792"/>
        <n v="13257339704"/>
        <n v="10566765748"/>
        <n v="8169508738"/>
        <n v="14369061725"/>
        <n v="16700294762"/>
        <n v="14775473719"/>
        <n v="3153106770"/>
        <n v="2861762462"/>
        <n v="7073177462"/>
        <n v="19248977766"/>
        <n v="5918924728"/>
        <n v="74806491772"/>
        <n v="16009085780"/>
        <n v="11807462790"/>
        <n v="10052265714"/>
        <n v="18362816767"/>
        <n v="13226671790"/>
        <n v="15049296757"/>
        <n v="40097048704"/>
        <n v="62383663700"/>
        <n v="9934750783"/>
        <n v="10926668773"/>
        <n v="90505050749"/>
        <n v="13088918737"/>
        <n v="3720797929"/>
        <n v="13408882703"/>
        <n v="13383623726"/>
        <n v="10497718774"/>
        <n v="10566415763"/>
        <n v="1883866707"/>
        <n v="10646522710"/>
        <n v="13232038778"/>
        <n v="17652362000160"/>
        <n v="12440865761"/>
        <n v="8480263733"/>
        <n v="26604418715"/>
        <n v="29693587000143"/>
        <n v="324114729"/>
        <n v="1234251744"/>
        <n v="2042620700"/>
        <n v="9157977712"/>
        <n v="15604982776"/>
        <n v="8307449758"/>
        <n v="16715145725"/>
        <n v="73075574449"/>
        <n v="12320845739"/>
        <n v="433197773"/>
        <n v="14870815702"/>
        <n v="10862459702"/>
        <n v="10944684793"/>
        <n v="3236948701"/>
        <n v="40210448687"/>
        <n v="12743981776"/>
        <n v="1104898705"/>
        <n v="13903930709"/>
        <n v="15141692744"/>
        <n v="17251478749"/>
        <n v="23638982000147"/>
        <n v="9488181745"/>
        <n v="4198897794"/>
        <n v="15556505705"/>
        <n v="15017543783"/>
        <n v="76800091715"/>
        <n v="16968652714"/>
        <n v="2651760773"/>
        <n v="9833040764"/>
        <n v="14211192779"/>
        <n v="9785732770"/>
        <n v="1676536523"/>
        <n v="18341863740"/>
        <n v="18274391730"/>
        <n v="12470318700"/>
        <n v="11155803701"/>
        <n v="15941775709"/>
        <n v="11325281786"/>
        <n v="81710860553"/>
        <n v="13347898788"/>
        <n v="11789361710"/>
        <n v="10847123000116"/>
        <n v="2708143700"/>
        <n v="10830044760"/>
        <n v="10658639773"/>
        <n v="1331443563"/>
        <n v="13596076765"/>
        <n v="12671270747"/>
        <n v="11615245000140"/>
        <n v="84634677768"/>
        <n v="1964922000181"/>
        <n v="13356576739"/>
        <n v="14625757738"/>
        <n v="46388885772"/>
        <n v="57043809720"/>
        <n v="2856308570"/>
        <n v="10713937742"/>
        <n v="14602443702"/>
        <n v="32075359504"/>
        <n v="104252766"/>
        <n v="11019639000135"/>
        <n v="7934271778"/>
        <n v="4184515754"/>
        <n v="18619998790"/>
        <n v="14665270724"/>
        <n v="12166151795"/>
        <n v="20548304000103"/>
        <n v="5445448000132"/>
        <n v="11329013751"/>
        <n v="15361026794"/>
        <n v="14996450746"/>
        <n v="11926306708"/>
        <n v="17015004771"/>
        <n v="14200995743"/>
        <n v="4993450532"/>
        <n v="12730995757"/>
        <n v="11475483740"/>
        <n v="433708700"/>
        <n v="14844017780"/>
        <n v="12882056788"/>
        <n v="6512623568"/>
        <n v="3937166785"/>
        <n v="28876474587"/>
        <n v="18621494701"/>
        <n v="11439039780"/>
        <n v="9728305702"/>
        <n v="9532229779"/>
        <n v="13327699771"/>
        <n v="11303796716"/>
        <n v="88057976772"/>
        <n v="11042623716"/>
        <n v="8753896785"/>
        <n v="13229375750"/>
        <n v="5928713711"/>
        <n v="47261315753"/>
        <n v="1763401731"/>
        <n v="9824632786"/>
        <n v="73866040768"/>
        <n v="6373180727"/>
        <n v="11469923785"/>
        <n v="3061339701"/>
        <n v="13961492794"/>
        <n v="1870019792"/>
        <n v="5563344770"/>
        <n v="8660072707"/>
        <n v="12448421000169"/>
        <n v="7950770767"/>
        <n v="96488476572"/>
        <n v="10790170701"/>
        <n v="11796989000108"/>
        <n v="74451901715"/>
        <n v="11984254740"/>
        <n v="77842820520"/>
        <n v="7411463710"/>
        <n v="3937781773"/>
        <n v="9709535773"/>
        <n v="47233800782"/>
        <n v="10477800700"/>
        <n v="27133396000100"/>
        <n v="72581719753"/>
        <n v="91079900730"/>
        <n v="19631430782"/>
        <n v="8715066703"/>
        <n v="24501507000197"/>
        <n v="9897031774"/>
        <n v="16084028780"/>
        <n v="10348137737"/>
        <n v="2822810000159"/>
        <n v="11503662000109"/>
        <n v="11156696000166"/>
        <n v="10340243708"/>
        <n v="45421706753"/>
        <n v="22966112000134"/>
        <n v="9518785732"/>
        <n v="13675138712"/>
        <n v="14094859780"/>
        <n v="16825133780"/>
        <n v="19793779000178"/>
        <n v="10112041779"/>
        <n v="11924994763"/>
        <n v="10251425789"/>
        <n v="7454888704"/>
        <n v="10653188714"/>
        <n v="3051659762"/>
        <n v="14324052760"/>
        <n v="9106667767"/>
        <n v="10754678709"/>
        <n v="11421935783"/>
        <n v="81404212787"/>
        <n v="12007742721"/>
        <n v="10457468785"/>
        <n v="4189141763"/>
        <n v="433623705"/>
        <n v="10405868723"/>
        <n v="15831214710"/>
        <n v="12438182717"/>
        <n v="9290936746"/>
        <n v="11858380740"/>
        <n v="713925728"/>
        <n v="9971011727"/>
        <n v="84150475768"/>
        <n v="13375915721"/>
        <n v="62394410744"/>
        <n v="2897486740"/>
        <n v="71002308534"/>
        <n v="16655258782"/>
        <n v="13450607774"/>
        <n v="14129288776"/>
        <n v="79889204720"/>
        <n v="13102777708"/>
        <n v="5382967555"/>
        <n v="15670790758"/>
        <n v="15834643795"/>
        <n v="5401728395"/>
        <n v="13209848785"/>
        <n v="14230859732"/>
        <n v="95884297572"/>
        <n v="11616880724"/>
        <n v="14599241776"/>
        <n v="11508583706"/>
        <n v="17896546701"/>
        <n v="11537963767"/>
        <n v="123778727"/>
        <n v="16804191706"/>
        <n v="14395610790"/>
        <n v="76800709700"/>
        <n v="14498920783"/>
        <n v="16623043748"/>
        <n v="3060826757"/>
        <n v="1784430773"/>
        <n v="729911780"/>
        <n v="12882030711"/>
        <n v="84741252787"/>
        <n v="11396935738"/>
        <n v="3939283738"/>
        <n v="39691134000131"/>
        <n v="7160676769"/>
        <n v="13526747776"/>
        <n v="16283159702"/>
        <n v="86314092787"/>
        <n v="3736955000108"/>
        <n v="15540949765"/>
        <n v="7158074714"/>
        <n v="7143817724"/>
        <n v="79883931700"/>
        <n v="9298880000107"/>
        <n v="17228495764"/>
        <n v="98375733768"/>
        <n v="11333655746"/>
        <n v="13168212776"/>
        <n v="13191224777"/>
        <n v="11101311789"/>
        <n v="16596741745"/>
        <n v="15406957783"/>
        <n v="17674147738"/>
        <n v="8685076790"/>
        <n v="13235738797"/>
        <n v="11325278726"/>
        <n v="11133448739"/>
        <n v="17590896802"/>
        <n v="94015376749"/>
        <n v="1207904759"/>
        <n v="16469237746"/>
        <n v="1476643733"/>
        <n v="11456789716"/>
        <n v="33998473866"/>
        <n v="89542649720"/>
        <n v="11836323719"/>
        <n v="13152927770"/>
        <n v="90963571753"/>
        <n v="15127115786"/>
        <n v="14493621761"/>
        <n v="30412647000191"/>
        <n v="18242774749"/>
        <n v="11027462740"/>
        <n v="14876803765"/>
        <n v="10867119713"/>
        <n v="82353794734"/>
        <n v="7953363739"/>
        <n v="508736790"/>
        <n v="7164474796"/>
        <n v="11445732700"/>
        <n v="96065699772"/>
        <n v="16539735790"/>
        <n v="10970783701"/>
        <n v="9281381788"/>
        <n v="14934925783"/>
        <n v="7368916762"/>
        <n v="9882194761"/>
        <n v="53650700700"/>
        <n v="14092713746"/>
        <n v="6160151789"/>
        <n v="17074442771"/>
        <n v="13306633739"/>
        <n v="57364079572"/>
        <n v="49048848768"/>
        <n v="84295481734"/>
        <n v="39709720000166"/>
        <n v="25060147720"/>
        <n v="9324813000101"/>
        <n v="11646129725"/>
        <n v="88633993872"/>
        <n v="8291431000166"/>
      </sharedItems>
    </cacheField>
    <cacheField name="Nome do fornecedor" numFmtId="0">
      <sharedItems count="503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RAFAEL BONIFACIO SILVA"/>
        <s v="ALINE PASSOS"/>
        <s v="ELISANGELA BONIFACIO"/>
        <s v="ALMIR JOSE DOS SANTOS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Nome do fornecedor (Receita Federal)" numFmtId="0">
      <sharedItems count="503">
        <s v="P. R. VIANA JUNIOR ARTS GRAFICAS - ME"/>
        <s v="POSTO TIC TAC DE MACAE LTDA"/>
        <s v="POSTO SAO JOAO DE MACAE LTDA"/>
        <s v="PIRAMIDE DIGITAL IMPRESSOES LTDA - ME"/>
        <s v="#NULO"/>
        <s v="RENAGOBE SERVICOS GRAFICOS LTDA"/>
        <s v="LEONARDO ALMEIDA DOS SANTOS PASSOS PRODUCOES FONOGRAFICAS - ME"/>
        <s v="JEFFERSON COSTA ALMEIDA"/>
        <s v="MARTA OLIVEIRA DE JESUS"/>
        <s v="FABIANA VIANA CARLOS"/>
        <s v="JHONATHA GONCALVES DE SOUZA GOUDARD"/>
        <s v="GENIVAL DA CRUZ SOUZA"/>
        <s v="IZABELI BARCELOS DE SOUZA"/>
        <s v="ROAN FLORES DE LIMA"/>
        <s v="DEBORA DA SILVA SOUZA"/>
        <s v="RENAN GOMES FRANCA NUNES"/>
        <s v="THIAGO MENDONCA DOS SANTOS SENA"/>
        <s v="RENATA MACIEL DE OLIVEIRA"/>
        <s v="MARCELO FIRMINO DOS SANTOS JUNIOR"/>
        <s v="ELIA ZACARIAS DE SOUZA"/>
        <s v="JAQUELINE FERNANDES DOS SANTOS"/>
        <s v="MARIA MICHELE BELMONT DE SOUSA"/>
        <s v="THIAGO DE AZEVEDO PORTUGAL"/>
        <s v="MARTA SALES OSORIO"/>
        <s v="LEANDRO GAMA ALVITOS"/>
        <s v="CRISTINA GONCALVES VIANA"/>
        <s v="DIVINO ROMILTO VIVONO"/>
        <s v="VAGNER HENRIQUES BRAVO DE OLIVEIRA E SILVA"/>
        <s v="DEIVID MARCHEL DE JESUS GALVAO"/>
        <s v="ANGELO GONCALVES VIANA"/>
        <s v="REGINA CELIA PEREIRA DA SILVA"/>
        <s v="JEFERSON VIANA DOS SANTOS"/>
        <s v="ROGERIO MACIEL AREAS"/>
        <s v="S C AMADO COMERCIO E SERVICOS - ME"/>
        <s v="ALCIDES NASCIMENTO DA SILVA"/>
        <s v="JOSE DE RIBAMAR ESCORCIO COSTA"/>
        <s v="RONILDO DE AZEVEDO GOMES"/>
        <s v="MARCIO DA FONSECA"/>
        <s v="G. F. OLIVEIRA JUNIOR COMERCIO E SERVICOS GRAFICOS - ME"/>
        <s v="FABIO SILVA SOUZA"/>
        <s v="TIAGO SOUZA SANTOS"/>
        <s v="KAEL CARMONA GOMES 16530540776"/>
        <s v="JANDERSON REIGOTO PORTUGAL"/>
        <s v="ROSANGELA DE FATIMA CARVALHO"/>
        <s v="IAN LOPES DE SOUZA"/>
        <s v="LEANDRO GONCALVES MUNIZ"/>
        <s v="THIAGO DE SOUZA MORAIS"/>
        <s v="FRANKLIN RANGEL PINHEIRO"/>
        <s v="RAFAEL ARAUJO DA CRUZ"/>
        <s v="DILSON JORDAO MORAIS"/>
        <s v="MANOEL REZENDE NETO"/>
        <s v="MARILON ERMELINDO MARTINELE FERREIRA"/>
        <s v="POSTO CANCELA SERVICOS E COMERCIO LTDA"/>
        <s v="QUALIFICADA MACAENSE COMUNICACAO VISUAL LTDA - EPP"/>
        <s v="RAFAEL BONIFACIO SILVA"/>
        <s v="ALINE PASSOS"/>
        <s v="ELISANGELA BONIFACIO"/>
        <s v="ALMIR JOSE DOS SANTOS"/>
        <s v="ADIVAR DE OLIVEIRA SOUZA"/>
        <s v="MARIO ROBERTO CARDIM"/>
        <s v="HIGOR BONIFACIO"/>
        <s v="DULCILEIA CARDOSO DA SILVA"/>
        <s v="ERICK JOSE GUIMARAES DE ANDRADE"/>
        <s v="IMERIO MARINHO DE ABREU"/>
        <s v="LUNIKE BONIFACIO RIBEIRO"/>
        <s v="PAULO HENRIQUE MATHEUS DE SOUZA"/>
        <s v="AUGUSTO DAMACENO ALONSO FERROM"/>
        <s v="LUIZ HENRIQUE XAVIER AZEVEDO 97499137791"/>
        <s v="JOAO DE SOUZA DAS MERCES"/>
        <s v="GEIVISON DA SILVA GOMES"/>
        <s v="FABIANO CORDEIRO LOBO"/>
        <s v="GRAFICA SILVA SANTOS LTDA - ME"/>
        <s v="RITA DE CASSIA DA LUZ DOS SANTOS MERCES"/>
        <s v="VANIRIO FERREIRA DA SILVA"/>
        <s v="POSTO TREVO LITORAL LTDA"/>
        <s v="JHENIFFER RIBEIRO OZORIO"/>
        <s v="JOSE EDUARDO DE LAURO MORAES"/>
        <s v="ERALDA DOS SANTOS PASSOS"/>
        <s v="ATALIA SANTANA SILVA QUINTANILHA 12201386730"/>
        <s v="CHRYSTIANE LOUREIRO RABELO"/>
        <s v="ALESSANDRA DE LAURO MORAES DA SILVA"/>
        <s v="MAYARA DAMACENO ALONSO FERRON"/>
        <s v="MICHELLE GOMES SILVA"/>
        <s v="FLAVIO GERALDO DE ALMEIDA MOREIRA"/>
        <s v="ALEXANDRE VARGAS MORAES"/>
        <s v="ADRIANA GOMES DA SILVA"/>
        <s v="SIMONE MOTA DOS SANTOS"/>
        <s v="IARA DE CARVALHO CUNHA"/>
        <s v="ERIC ALVES BARBOSA"/>
        <s v="LEANDRO DOS SANTOS FERREIRA"/>
        <s v="JULIANA DE SOUZA RIBEIRO"/>
        <s v="LUZENIR RODRIGUES OLIVEIRA"/>
        <s v="RENATA MONTEIRO"/>
        <s v="ALINE MARIA NORBERTA TEMOTEO"/>
        <s v="JESSICA DOS SANTOS ALVES"/>
        <s v="POSTO JOSE BAPTISTA LTDA"/>
        <s v="FLAVIO GONCALVES DE LIMA"/>
        <s v="ANDRE LUIZ DO AMARAL CABRAL"/>
        <s v="LOCAWEB SERVICOS DE INTERNET S.A."/>
        <s v="ROBSON DE SOUZA LIMA"/>
        <s v="ZEZUEL BERNARDES DOS SANTOS"/>
        <s v="JORGE ADAO JUNGER"/>
        <s v="JORGE BATISTA DE OLIVEIRA"/>
        <s v="CRESPO AUTO SOM LTDA - ME"/>
        <s v="GLEYDNA RODRIGUES DOS SANTOS"/>
        <s v="RAPHAEL DE OLIVEIRA MOREIRA"/>
        <s v="I C OTTE MONTEIRO SUPERMERCADO LTDA - ME"/>
        <s v="WELINTON WENCESLAU DE MOURA"/>
        <s v="GUSTAVO SILVA GUSMAO DOS SANTOS"/>
        <s v="C.R. PAIXAO BRANDAO"/>
        <s v="GRAFICA MINERVA DE MACAE - EIRELI - EPP"/>
        <s v="MARCOS JOSE DE OLIVEIRA MAIA"/>
        <s v="CONDOMINIO DO EDIFICIO SOLAR ATLANTICO."/>
        <s v="CARTEL MAC PAPELARIA LTDA - EPP"/>
        <s v="JOAO BATISTA CARVALHO BITTENCOURT"/>
        <s v="JULIANA TEOFILO LOPES"/>
        <s v="GESSICA DE ABREU RIBEIRO PAES"/>
        <s v="ERIVELTON MANHAES ROCHA MEDEIROS"/>
        <s v="GABRIELLEM DE FATIMA DA SILVA PORTO"/>
        <s v="WESLEI VIDAL SOUZA"/>
        <s v="ALCINEIA DE ABREU RIBEIRO"/>
        <s v="SOCIEDADE MUSICAL NOVA AURORA"/>
        <s v="MARIANE DE SOUZA GASPAR"/>
        <s v="ELIZANGELA CORREIA DE MELLO"/>
        <s v="WILLIAN CARLOS PEREIRA"/>
        <s v="JOICE DO CARMO FERREIRA"/>
        <s v="FELIPE RAMOS DA SILVA"/>
        <s v="CARLA SABRINA DE ABREU RIBEIRO PAES"/>
        <s v="JHONATHA DA SILVA CORREA"/>
        <s v="MARINA DE MACEDO DE SOUZA"/>
        <s v="EJORAN - EDITORA DE JORNAIS, REVISTAS E AGENCIAS DE NOTICIAS EIRELI"/>
        <s v="CLAUDIMARA NUNES DA SILVA"/>
        <s v="NUCLEO DE INFORMACAO E COORDENACAO DO PONTO BR - NIC .BR"/>
        <s v="R. C. GOUVEA ADMINISTRACAO DE COBRANCA E CONTABILIDADE LTDA - ME"/>
        <s v="JANAILDO GOMES DA SILVA"/>
        <s v="HUGO DE OLIVEIRA GONCALVES"/>
        <s v="SIMONE LAGOA RIBEIRO"/>
        <s v="DIEGO SALES TAVARES"/>
        <s v="MARYNNE FERRAZ DA SILVA"/>
        <s v="JAQUELINE MARCONDES EDUVIRGES"/>
        <s v="CHARLISTON MARTINS GONCALVES DUTRA"/>
        <s v="CARLOS GONZAGA SILVA"/>
        <s v="VALDECI DE OLIVEIRA SILVA"/>
        <s v="PRICILA VALENTIM DE SOUZA"/>
        <s v="TIAGO MIRANDA SODRE"/>
        <s v="FLAVIO DA CONCEICAO DA SILVA"/>
        <s v="BRIAN JONES SILVA"/>
        <s v="ROBERTO DA CONCEICAO RODRIGUES"/>
        <s v="GILMAR GARBELINI JUNIOR"/>
        <s v="CATALUNYA EM MISSAO"/>
        <s v="LUIANE NUNES DE OLIVEIRA"/>
        <s v="MARIANE NASCIMENTO FERNANDES"/>
        <s v="JULIA ANDRADE GARBELINI"/>
        <s v="IMPACTO TECNOLOGIA E GESTAO EMPRESARIAL LTDA. - ME"/>
        <s v="GEANY BARCELOS DUARTE"/>
        <s v="J B M PACHECO - ME"/>
        <s v="ARTUR FERNANDO DE OLIVEIRA SOUZA FILHO"/>
        <s v="POSTO MOREIRA CABRAL LTDA"/>
        <s v="RODRIGO RANGEL TAVARES"/>
        <s v="JHONATAN AREAS DE SOUZA"/>
        <s v="ADRIELLEN DE FATIMA DA SILVA PORTO"/>
        <s v="JORGE EDUARDO PORTUGAL VIANNA"/>
        <s v="GABRIELLY FERREIRA GABRIEL"/>
        <s v="ECLAIR DOS SANTOS"/>
        <s v="CRISTIANO FERNANDES RODRIGUES ANTUNES"/>
        <s v="MARCELO MARTINS DE SOUZA ALVES"/>
        <s v="GECIMARY BATISTA"/>
        <s v="MARIA RIVANI DE SOUZA OLIVEIRA"/>
        <s v="JOSELI APARECIDA DE CARVALHO MARTINS"/>
        <s v="YASMIN ALEXANDRINO LIMA SABINO"/>
        <s v="DIRSON RODRIGUES COUTINHO"/>
        <s v="MARIA HELENA EDUARDO COUTINHO"/>
        <s v="VALDINEA MOREIRA DOS ANJOS DE JESUS"/>
        <s v="EDILENE PAIVA DA SILVA"/>
        <s v="LEANDRO SOARES COELHO"/>
        <s v="RAYSSA PACHECO FERREIRA GABRIEL"/>
        <s v="MARIZETE VITORINO DE OLIVEIRA"/>
        <s v="CRISTIANE SARDINHA DE MENDONCA NASCIMENTO"/>
        <s v="ROSANE VIDAL FERNANDES DA SILVA"/>
        <s v="ROSENILDA DE OLIVEIRA SALES"/>
        <s v="JESSICA TRINDADE DE SOUZA"/>
        <s v="CREUSA DE OLIVEIRA FEU"/>
        <s v="JOSE FERNANDES DANTAS NETO"/>
        <s v="EDMILSON JUNIOR PORTO DA SILVA"/>
        <s v="DANIELE RAMOS CABRAL"/>
        <s v="MARCIO ROBERTO CARVALHO"/>
        <s v="LUCIETE CORREIA DE MELO"/>
        <s v="ADILAINE RODRIGUES DE SOUZA"/>
        <s v="DALVINA SANTOS ARAUJO DE OLIVEIRA"/>
        <s v="JONAS DOS REIS"/>
        <s v="PATRICIA MENDES DA COSTA"/>
        <s v="GIOVANA CARLA PACHECO FERREIRA RODRIGUES"/>
        <s v="MARIA DO CARMO FONSECA"/>
        <s v="CARLA CRISTINA GOMES DE CASTRO MACEDO"/>
        <s v="MARISE DOS SANTOS"/>
        <s v="WALPRINT GRAFICA E EDITORA EIRELI"/>
        <s v="DANIELE PINHO MAGALHAES"/>
        <s v="KATIA CRISTINA MONTEIRO DOS SANTOS"/>
        <s v="NET SERVICOS DE COMUNICACAO S/A"/>
        <s v="HULDA MARIA DE BARROS SILVA SOARES"/>
        <s v="VANESSA CRUZ DE SOUSA GOMES"/>
        <s v="EDUARDA PAIVA DE MACEDO"/>
        <s v="CIBELE NASCIMENTO DE ALMEIDA"/>
        <s v="MILENA COUTINHO"/>
        <s v="MARTA MARIA DOS SANTOS"/>
        <s v="VANDO SANT ANA MENDONCA"/>
        <s v="GABRIELA DE SOUZA VIANA"/>
        <s v="DIONATAN WELFFGRANSCER DE SOUZA"/>
        <s v="JEFERSON GOMES DE SOUZA"/>
        <s v="JASON DE OLIVEIRA RODRIGUES"/>
        <s v="JANICLEIDE GOMES SILVA"/>
        <s v="DIANA BRAS SOARES"/>
        <s v="DAVID FRANCA FERREIRA"/>
        <s v="ROGERIO NUNES DE NOVAES JUNIOR"/>
        <s v="LUCIMAR RANGEL BORGHI"/>
        <s v="RHUANN ROGERIO FERNANDES SILVA"/>
        <s v="MOANA CONCEICAO OLIVEIRA NEVES"/>
        <s v="ANDREA MARIANO BERNARDINO"/>
        <s v="CARLOS ANDRE DA SILVA"/>
        <s v="BRENDON DE AGUIAR ESTEVES"/>
        <s v="JHONATAN DAS DORES RODRIGUES"/>
        <s v="IVAN LOPES PORTUGAL"/>
        <s v="SUELI SILVA NASCIMENTO"/>
        <s v="BARBARA AZEVEDO GOTTGTROY"/>
        <s v="RODOLFO DE AZEVEDO VAZ"/>
        <s v="GEORGE VALENTE AGUIAR"/>
        <s v="GLEYCE PAULA CRESPO"/>
        <s v="PAULO CESAR PAOLINO MAILLET"/>
        <s v="GEISIANE AMARAL DOS SANTOS"/>
        <s v="ANA PAULA MEDEIROS DE OLIVEIRA PAES"/>
        <s v="FABIO HENRIQUE MELO DE AQUINO"/>
        <s v="TIAGO MOTTA DE SOUZA RIBEIRO"/>
        <s v="FABIO HENRIQUE DA SILVA"/>
        <s v="ALEX SANDRO HENRIQUE DOS SANTOS"/>
        <s v="DANIEL FERREIRA BARBOSA"/>
        <s v="RESTAURANTE DIAGONAL EIRELI  - ME"/>
        <s v="FABRICIO PAES DA SILVA"/>
        <s v="JONIS DOS REIS LACERDA"/>
        <s v="CLAUDEMILTON LIMA DA SILVA"/>
        <s v="TENIS CLUBE DE MACAE"/>
        <s v="MARCELO PAOLINO MAILLET"/>
        <s v="MARCIO DE MESQUITA MACEDO"/>
        <s v="LUCIANA FRANCO DE SOUZA"/>
        <s v="PATRIK CARVALHO DE PAULA"/>
        <s v="VALESCA QUINTANILHA DOS SANTOS CAMILO"/>
        <s v="NINA ALVES ALEIXO DA SILVA"/>
        <s v="WESLEY SILVA TEIXEIRA"/>
        <s v="MARIA DAS GRACAS DA SILVA"/>
        <s v="LUCIA MARIA GOMES DO CARMO RAMOS"/>
        <s v="GEREMIAS FERREIRA XAVIER"/>
        <s v="TAYNARA ANDRADE MARTINS"/>
        <s v="ANA PAULA DE CASSIA DA SILVA"/>
        <s v="VALDELINA LOURENCO DA SILVA"/>
        <s v="SIMONE DA SILVA FIGUEIRA"/>
        <s v="MARIA ISNA RODRIGUES DA COSTA"/>
        <s v="CARINE MARINHO RIBEIRO"/>
        <s v="ELISABETH ROSA DE CASTRO"/>
        <s v="JOANA BLESON ALVES COUTINHO"/>
        <s v="KETLYN FREITAS DE OLIVEIRA"/>
        <s v="RANULPHO MOTHE FILHO"/>
        <s v="LEONARDO NECCO RAMOS 08138019743"/>
        <s v="RODRIGO MARIANO DA SILVA"/>
        <s v="MARCELO DA SILVA COSTA"/>
        <s v="DOUGLAS MELILA SILVA"/>
        <s v="KETLHEEN DE JESUS MARTINS ALBINO"/>
        <s v="ROZILDA ARAUJO SILVA ALVES"/>
        <s v="PATRINI VASCONCELOS MADALENA"/>
        <s v="JANE WILMA DIAS NONATO GOMES"/>
        <s v="DEUCIRA DE OLIVEIRA"/>
        <s v="JOSILANE NUNES CORREIA"/>
        <s v="CLAUDIA MARIA DA FONSECA XAVIER"/>
        <s v="NISELMA SOUZA SANTANA"/>
        <s v="DANRLEY MARTINS ESTEVES"/>
        <s v="NATANAEL ESCOLARIO DA SILVA SANTOS"/>
        <s v="VIVIANE ARAUJO BARROS"/>
        <s v="ELISANGELA RODRIGUES DOS SANTOS"/>
        <s v="CLARICE SILVA DOS SANTOS"/>
        <s v="RUAN CARLOS ALVARENGA ALVES"/>
        <s v="CATIA MEIRE OLIVEIRA CONCEICAO"/>
        <s v="MICHELE DE OLIVEIRA VASCONCELOS"/>
        <s v="JOSINETE GAMA AMARAL"/>
        <s v="GELOMANIA DE MACAE COMERCIAL LTDA  - ME"/>
        <s v="NILZA DE FATIMA GUIMARAES"/>
        <s v="ANDREA ROSA DE SOUZA"/>
        <s v="TIAGO TAVARES DA SILVA"/>
        <s v="CINTIA DOS SANTOS SANTANA DA SILVA"/>
        <s v="DANIELLE VITORIANO DE SOUZA SANTOS"/>
        <s v="CRISLAINE PEREIRA"/>
        <s v="C. F. CASTELO FORTE COMUNICACAO VISUAL EIRELI - ME"/>
        <s v="MARIA EVA DA SILVA"/>
        <s v="V.M. DE MACAE - DISTRIBUIDORA DE MATERIAIS DIDATICOS E ESCRITORIOS LTDA - EPP"/>
        <s v="JULIANA DA SILVA ALVES"/>
        <s v="JENIFFER SILVA DOS SANTOS"/>
        <s v="GETULIO FRANCISCO DA SILVA"/>
        <s v="RITA DE CACIA DE BARCELLOS NUNES"/>
        <s v="ELISANGELA MOREIRA SANTOS DA ROCHA"/>
        <s v="ELIANE TAVARES MELILA"/>
        <s v="GABRIEL EDUARDO MATOS DE SOUZA"/>
        <s v="VALDETE MARIA DE JESUS"/>
        <s v="CLAUDEMIR DA SILVA"/>
        <s v="J VASCONCELLOS EDITORA GRAFICA LTDA. - ME"/>
        <s v="JOCENILDA ARAUJO DA SILVA MACIEL"/>
        <s v="CELIANE LEOPOLDINA FERREIRA"/>
        <s v="RAFAELA SILVA DOS SANTOS"/>
        <s v="FRANCIELE NEVES SANTOS"/>
        <s v="MICHELE VITORIANO DE SOUZA SANTOS"/>
        <s v="ETM - EMPRESA DE TRANSPORTE MACABUENSE EIRELI - ME"/>
        <s v="IRIS MIDIA COMERCIO E SERVICOS LTDA - EPP"/>
        <s v="NILCIANE MORENO PINTO DA CUNHA"/>
        <s v="ROSE KELEN VITORIANO DE SOUZA SANTOS"/>
        <s v="KETHELIM TEREZA ALMEIDA"/>
        <s v="JULIANA ANICETO DA CONCEICAO"/>
        <s v="DOUGLAS ALVES FELISMINDO"/>
        <s v="EDILAINE BRAGA DA CONCEICAO"/>
        <s v="FABRICIA BISPO DOS SANTOS"/>
        <s v="SILVIA LETICIA FLORES"/>
        <s v="PRISCILA DE BRITO DOS SANTOS"/>
        <s v="SOCORRO DE ANDRADE BATISTA SOBRINHO"/>
        <s v="THALLES FELIZARDO DA SILVA"/>
        <s v="RAFAELLA SOARES DE QUEIROZ"/>
        <s v="CLAUDIONOR DOS SANTOS"/>
        <s v="LUCIANO XAVIER DA COSTA"/>
        <s v="LIGIA MARIA DA SILVA BORGES"/>
        <s v="SAYONARA ESTERFANY GOMES SANTOS"/>
        <s v="EVELINE LEANDRO OZORIO"/>
        <s v="MARCIANA MATOS SILVA"/>
        <s v="FERNANDO DE BARROS COUTINHO"/>
        <s v="TUANI PEREIRA DA CONCEICAO"/>
        <s v="DANIELA GREGORIO RIBEIRO"/>
        <s v="SELMA SILVA DOS SANTOS"/>
        <s v="LYAD CLEVELAND MARTINS DE BARROS"/>
        <s v="ROSEMARA TEREZA MARAVILHA DE ALMEIDA"/>
        <s v="VANESSA RIBEIRO ESCALA"/>
        <s v="MARIA LUCIA DOS SANTOS"/>
        <s v="ZILDA RIBEIRO OZORIO"/>
        <s v="SIMONE BARCELOS"/>
        <s v="ROBISON PECIOLI DE QUEIROZ"/>
        <s v="ARLENE VIEIRA PINHEIRO"/>
        <s v="GLEYTON ROGERIO SILVA ALVES"/>
        <s v="ROBERTA DA SILVA CADIMO DE MORAES"/>
        <s v="PATRICIA DE SOUZA QUARESMA"/>
        <s v="MARCELO DA SILVA CAETANO"/>
        <s v="FLAVIO DA SILVA POGGIAN"/>
        <s v="GILBERTO MUSSI RIBEIRO"/>
        <s v="MONIQUE SILVA DE CARVALHO"/>
        <s v="POSTO DE COMBUSTIVEL MODELO DE MACAE EIRELI"/>
        <s v="FABIO VALDOMIRO DOS SANTOS"/>
        <s v="JUDELIO BISPO CARDOSO"/>
        <s v="SAMUEL VIANA DA SILVA"/>
        <s v="KROMAC COMERCIO E SERVICOS LTDA - ME"/>
        <s v="JORGE LUIZ CARVALHO DO NASCIMENTO"/>
        <s v="SUELEN DIAS MANHAES BASTOS"/>
        <s v="JUCIARA GOMES SANTOS"/>
        <s v="SILVANA PEREIRA DOS SANTOS"/>
        <s v="SERGNO GOMES DE OLIVEIRA"/>
        <s v="ALESANDRA PEREIRA DA COSTA SILVA"/>
        <s v="JOSE CARLOS VIEIRA MOTA"/>
        <s v="JOSILENE QUEIROZ BISCACIO"/>
        <s v="CELEM &amp; CIA LTDA - ME"/>
        <s v="RONALDO GAMA FAGUNDES"/>
        <s v="PAULO CESAR DA SILVA RUST"/>
        <s v="ALTAIR MUSSI CORDEIRO"/>
        <s v="RENE DE CASTRO FONTINHA"/>
        <s v="DJB DISTRIBUIDORA EIRELI - ME"/>
        <s v="CAMILE FONSECA DO ESPIRITO SANTO"/>
        <s v="MARCOS VINICIUS SANTOS DE JESUS"/>
        <s v="JOAO CANDIDO VENTURA NETO"/>
        <s v="MAVI ARTES GRAFICAS EIRELI  - ME"/>
        <s v="SAMJO DO BRASIL LTDA"/>
        <s v="GRAFICA LITORAL DE MACAE LTDA  - ME"/>
        <s v="DANIELE TOMAZ SOARES"/>
        <s v="ALCEMIR FERREIRA"/>
        <s v="LERIC CARDOSO MENDES 14148114702"/>
        <s v="LEONARDO GAMA ALVITOS"/>
        <s v="MARILIA ALMEIDA COSTA"/>
        <s v="CARINE LIMA DOS PASSOS"/>
        <s v="FERNANDA CRISTINA MARTINS TAVARES"/>
        <s v="LUPA EVENTOS E LOCACAO DE EQUIPAMENTOS PARA SHOW EIRELI - ME"/>
        <s v="MARINETE BUY LIGIERO"/>
        <s v="TAMIRIA MENDES DA SILVA"/>
        <s v="LEANDRO DA SILVA GOMES"/>
        <s v="HAMILTON DE MELLO SOUZA"/>
        <s v="CRISTIANA SODRE DE SOUZA MULLER"/>
        <s v="VANIA SOUZA SANTIAGO"/>
        <s v="SONILIA SANTOS GALVAO"/>
        <s v="CARINA BALZANA DE SOUZA"/>
        <s v="LUCIA HELENA MOURA DE ALMEIDA"/>
        <s v="MARCELLA SANTIAGO ALVES"/>
        <s v="VALDINEA CORREA CARDOSO DE OLIVEIRA"/>
        <s v="CRISTIANE BARBOSA LUIZ FELIX"/>
        <s v="MARCELO PEREIRA MARINS"/>
        <s v="ANA BEATRIZ CARDOSO DA SILVA"/>
        <s v="LUZIA DA PENHA ALVES"/>
        <s v="EDUARDO NUNES BAPTISTA"/>
        <s v="TAINA DA CONCEICAO PAIXAO"/>
        <s v="ALINE WANDERLEY BELIENE"/>
        <s v="SERGIO SOUZA DA SILVA"/>
        <s v="DAIANA VIANA IVO"/>
        <s v="DENIRA DO NASCIMENTO DA SILVA"/>
        <s v="CLEIDE DA CONCEICAO LIMA"/>
        <s v="MARIA DAS DORES PIO"/>
        <s v="THAIS MARINS CARNEIRO DA SILVA"/>
        <s v="CELY CRESPO SIQUEIRA"/>
        <s v="ELANIA DA CUNHA BRITO"/>
        <s v="SIVALDO ALMEIDA GALVAO"/>
        <s v="MESSIAS PINTO DA SILVA"/>
        <s v="VITOR DE SOUZA BARRETO"/>
        <s v="WILIAS SILVEIRA DOS SANTOS"/>
        <s v="ZELIA FRANCA"/>
        <s v="BARBARA DA SILVA MIRALHA"/>
        <s v="RAPHAEL GARCIA ALVES SANTOS"/>
        <s v="MATHEUS OLEIRO SANTANA"/>
        <s v="LUANDERSON FIDELIS DA SILVA"/>
        <s v="EDIVAN NASCIMENTO DOS SANTOS"/>
        <s v="THALITA CORREA CARDOSO DE OLIVEIRA"/>
        <s v="JULIANA GOMES DA SILVA"/>
        <s v="ALIOMAR ANTONIO DE BRITO JUNIOR"/>
        <s v="ANNELESSE MARTINS DE CARVALHO"/>
        <s v="TAMYRIS FIGUEIREDO PIRES"/>
        <s v="JOSIANA DA SILVA RANGEL"/>
        <s v="THIAGO BALZANA ASCENCIANO"/>
        <s v="ENOS ELUZAI CASTRO BRITO"/>
        <s v="NORMA RANGEL PINHEIRO"/>
        <s v="EVANDERSON MORAES FERREIRA"/>
        <s v="HENRIQUE DE SOUZA SILVA JUNIOR"/>
        <s v="MARIA DO CARMO LEMOS PORTO"/>
        <s v="LUIANA SILVA DE SOUZA"/>
        <s v="LARICE SOUZA PORTO"/>
        <s v="LEONARDO DIAS DOS SANTOS"/>
        <s v="ARLETE DE SOUZA PESSANHA DOS SANTOS"/>
        <s v="ROSELI RISCADO DOS SANTOS CARVALHO"/>
        <s v="BRUNO MAIA DA SILVA DE ALMEIDA"/>
        <s v="VALDINEA OLIMPIO DE OLIVEIRA SOUZA"/>
        <s v="CIBELE SILVA DE JESUS MARTINS RIBEIRO"/>
        <s v="MARLENE PINTO DE SOUZA"/>
        <s v="AKBAMENTO MIDIA VISUAL LTDA. - ME"/>
        <s v="MARILIA RISCADO DOS SANTOS"/>
        <s v="NATHALIA RASMA PINTO"/>
        <s v="ARIANA MARCONDES DE OLIVEIRA"/>
        <s v="FATIMA APARECIDA RIBEIRO DE ALMEIDA"/>
        <s v="FP AUDIO - EIRELI - EPP"/>
        <s v="SERGIO ROBERTO VIEIRA DA SILVA FILHO"/>
        <s v="JOZIELLE RODRIGUES FRANCA"/>
        <s v="EDMILSON HENRIQUE DE ANDRADE"/>
        <s v="CLAUDIA RENATA TONASSO TERRA"/>
        <s v="E. L. MIDIA EDITORA LTDA - EPP"/>
        <s v="LUCAS HERCULES GOULART DOS SANTOS"/>
        <s v="SIMONE DE OLIVEIRA DA PAZ"/>
        <s v="GILMARA BRAZ SANTIAGO"/>
        <s v="KISSILA GUIMARAES CUNHA DA SILVA"/>
        <s v="ADRIANA ANDRADE BERTO"/>
        <s v="MARCELO CONCEICAO FERREIRA DO CABO"/>
        <s v="BRUNO COSTA RIBEIRO"/>
        <s v="MAYCON PESSANHA DOS SANTOS"/>
        <s v="MARLON DOUGLAS APARECIDO MOTA"/>
        <s v="LUCIANA ANDRADE BERTO"/>
        <s v="PAMELA GUEDES DOS SANTOS"/>
        <s v="TATIANA VIEIRA DE SOUSA"/>
        <s v="CRISTIANE GABRIEL SILVA"/>
        <s v="ZULEIDE FRANCA DE OLIVEIRA"/>
        <s v="MARIA PINTO"/>
        <s v="LUCIA RODRIGUES"/>
        <s v="LEVY AFFONSO BOTELHO RIBEIRO JUNIOR"/>
        <s v="KACIA DE SOUZA RIBEIRO DA SILVEIRA"/>
        <s v="REGIANE SANTOS DA SILVA"/>
        <s v="GISELE SILVA AROUCHA"/>
        <s v="MARIA JOSE VIANA SOARES"/>
        <s v="EMANUEL GABRIEL CASTRO BRITO"/>
        <s v="JULIANA DA CONCEICAO"/>
        <s v="IRANI FERNANDES RISCADO"/>
        <s v="ELLEN GONCALVES DA SILVA"/>
        <s v="ADRIANA RANGEL PINHEIRO"/>
        <s v="SOCIEDADE MUSICAL ACADEMICOS DA AROEIRA"/>
        <s v="VALMIR RODRIGUES FREIRE"/>
        <s v="VALDIR DA CONCEICAO CARVALHO FILHO"/>
        <s v="RODOLFO DAS DORES"/>
        <s v="DANIELA DOS SANTOS VIEIRA"/>
        <s v="LUIZ ALBERTO KANDA DE SA ROCHA"/>
        <s v="MARIA JOSE XAVIER RAMOS"/>
        <s v="VERA LUCIA IVO OLIVEIRA"/>
        <s v="ALINE ROCHA DE AZEVEDO"/>
        <s v="LUCIANA DOS REIS"/>
        <s v="ANGELA MARIA DA SILVA"/>
        <s v="KETELYN FAZENDA DA SILVA"/>
        <s v="DAVID MOTHE RODRIGUES"/>
        <s v="MARTA DA COSTA MACHADO"/>
        <s v="YAM JUNIO DE SOUZA SANTIAGO DE OLIVEIRA"/>
        <s v="CILENE CANTANHEDE VIEIRA"/>
        <s v="ROSENY DA SILVA"/>
        <s v="GERALDO ALVES TEIXEIRA"/>
        <s v="RAFAEL MATOS NUNES"/>
        <s v="DAYANNA DA SILVA PERRUD"/>
        <s v="ANA LUIZA RAMOS PACHU"/>
        <s v="LEANDRO ALVES CARNEIRO JUNIOR"/>
        <s v="MARIA APARECIDA DOS SANTOS VIEIRA"/>
        <s v="JOAO LUIZ RIBEIRO BARBOSA"/>
        <s v="CARLOS AUGUSTO GARCIA ASSIS"/>
        <s v="PAN PRODUCOES ARTISTICAS E CULTURAIS LTDA - ME"/>
        <s v="CARLOS DE PINHO ELIAS"/>
        <s v="P. CHALOUB - COMERCIO DE EMBALANGENS - EIRELI  - ME"/>
        <s v="GABRIEL MARTINS TEBALDI"/>
        <s v="RUI BARBOSA SILVA"/>
        <s v="DRILLER INDUSTRIA METALURGICA LTD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18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3.0303030303030301E-6" maxValue="0.29850746268656714"/>
    </cacheField>
    <cacheField name="Total de despesas" numFmtId="0">
      <sharedItems containsString="0" containsBlank="1" containsNumber="1" minValue="6700" maxValue="13633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252 - NFSE"/>
    <x v="0"/>
    <s v="P. R. VIANA JUNIOR ARTS GRAFICAS - ME"/>
    <x v="0"/>
    <s v="1822999"/>
    <s v="Serviços de acabamentos gráficos, exceto encadernação e plastificação"/>
    <s v="01/10/201600:00:00"/>
    <n v="6500"/>
    <s v="Publicidade por materiais impressos"/>
    <s v="SANTINHOS 6/9 4/1"/>
    <n v="0.15640527735468146"/>
    <n v="41558.699999999997"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490"/>
    <s v="Publicidade por materiais impressos"/>
    <s v="LONA 2·00X3·50 C/ILHOES"/>
    <n v="1.17905516775067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840"/>
    <s v="Publicidade por materiais impressos"/>
    <s v="LONAS 1·00X4·00 C/ILHOES "/>
    <n v="2.021237430429729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s v="P. R. VIANA JUNIOR ARTS GRAFICAS - ME"/>
    <x v="0"/>
    <s v="1822999"/>
    <s v="Serviços de acabamentos gráficos, exceto encadernação e plastificação"/>
    <s v="13/09/201600:00:00"/>
    <n v="1500"/>
    <s v="Publicidade por materiais impressos"/>
    <s v="SANTINHOS 6X9 4/1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5 - NFSE"/>
    <x v="0"/>
    <s v="P. R. VIANA JUNIOR ARTS GRAFICAS - ME"/>
    <x v="0"/>
    <s v="1822999"/>
    <s v="Serviços de acabamentos gráficos, exceto encadernação e plastificação"/>
    <s v="13/09/201600:00:00"/>
    <n v="950"/>
    <s v="Publicidade por materiais impressos"/>
    <s v="CARTAS 4/0 C/ DOBRA"/>
    <n v="2.285923284414575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7825 - 2"/>
    <x v="1"/>
    <s v="POSTO TIC TAC DE MACAE LTDA"/>
    <x v="1"/>
    <s v="4731800"/>
    <s v="Comércio varejista de combustíveis para veículos automotores"/>
    <s v="22/09/201600:00:00"/>
    <n v="1000"/>
    <s v="Combustíveis e lubrificantes"/>
    <s v="GASOLINA COMUM"/>
    <n v="2.4062350362258688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67 - 4"/>
    <x v="2"/>
    <s v="POSTO SAO JOAO DE MACAE LTDA"/>
    <x v="2"/>
    <s v="4731800"/>
    <s v="Comércio varejista de combustíveis para veículos automotores"/>
    <s v="06/09/201600:00:00"/>
    <n v="1200"/>
    <s v="Combustíveis e lubrificantes"/>
    <s v="GASOLINA ORIGINAL C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s v="PIRAMIDE DIGITAL IMPRESSOES LTDA - ME"/>
    <x v="3"/>
    <s v="4647801"/>
    <s v="Comércio atacadista de artigos de escritório e de papelaria"/>
    <s v="26/08/201600:00:00"/>
    <n v="4400"/>
    <s v="Publicidade por adesivos"/>
    <s v="MICRO PERFURADO FORMATO 1·10X0·40 DR. EDUARDO E DR. ALUIZIO"/>
    <n v="0.10587434159393821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s v="PIRAMIDE DIGITAL IMPRESSOES LTDA - ME"/>
    <x v="3"/>
    <s v="4647801"/>
    <s v="Comércio atacadista de artigos de escritório e de papelaria"/>
    <s v="26/08/201600:00:00"/>
    <n v="2000"/>
    <s v="Publicidade por adesivos"/>
    <s v="CARTAZ FORMATO 0·47X0·65 DR EDUARDO E DR. ALUIZIO"/>
    <n v="4.8124700724517376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s v="#NULO"/>
    <x v="4"/>
    <s v="#NULO"/>
    <s v="#NULO"/>
    <s v="08/09/201600:00:00"/>
    <n v="11.6"/>
    <s v="Encargos financeiros, taxas bancárias e/ou op. cartão de crédito"/>
    <s v="TARIF FORNEC CH"/>
    <n v="2.7912326420220074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s v="#NULO"/>
    <x v="4"/>
    <s v="#NULO"/>
    <s v="#NULO"/>
    <s v="29/08/201600:00:00"/>
    <n v="17.100000000000001"/>
    <s v="Encargos financeiros, taxas bancárias e/ou op. cartão de crédito"/>
    <s v="TAR PROCES CHEQ"/>
    <n v="4.1146619119462359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s v="RENAGOBE SERVICOS GRAFICOS LTDA"/>
    <x v="5"/>
    <s v="1813001"/>
    <s v="Impressão de material para uso publicitário"/>
    <s v="30/08/201600:00:00"/>
    <n v="1600"/>
    <s v="Publicidade por materiais impressos"/>
    <s v="SANTINHOS 10X14 1/4"/>
    <n v="3.849976057961389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s v="RENAGOBE SERVICOS GRAFICOS LTDA"/>
    <x v="5"/>
    <s v="1813001"/>
    <s v="Impressão de material para uso publicitário"/>
    <s v="30/08/201600:00:00"/>
    <n v="1250"/>
    <s v="Publicidade por materiais impressos"/>
    <s v="PRAGUINHAS 7X7 4/0"/>
    <n v="3.00779379528233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s v="RENAGOBE SERVICOS GRAFICOS LTDA"/>
    <x v="5"/>
    <s v="1813001"/>
    <s v="Impressão de material para uso publicitário"/>
    <s v="25/08/201600:00:00"/>
    <n v="2200"/>
    <s v="Publicidade por materiais impressos"/>
    <s v="SANTINHOS 10X7 4/0"/>
    <n v="5.293717079696910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s v="RENAGOBE SERVICOS GRAFICOS LTDA"/>
    <x v="5"/>
    <s v="1813001"/>
    <s v="Impressão de material para uso publicitário"/>
    <s v="25/08/201600:00:00"/>
    <n v="2200"/>
    <s v="Publicidade por materiais impressos"/>
    <s v="PERFURADO 1·10X0·40"/>
    <n v="5.293717079696910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024 - NFSE"/>
    <x v="6"/>
    <s v="LEONARDO ALMEIDA DOS SANTOS PASSOS PRODUCOES FONOGRAFICAS - ME"/>
    <x v="6"/>
    <s v="5920100"/>
    <s v="Atividades de gravação de som e de edição de música"/>
    <s v="20/08/201600:00:00"/>
    <n v="400"/>
    <s v="Produção de jingles, vinhetas e slogans"/>
    <s v="GRAVAÇÃO E PRODUÇÃO DE JINGLE DA CAMPANHA ELEITORAL 2016"/>
    <n v="9.6249401449034749E-3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10 - NFSE"/>
    <x v="5"/>
    <s v="RENAGOBE SERVICOS GRAFICOS LTDA"/>
    <x v="5"/>
    <s v="1813001"/>
    <s v="Impressão de material para uso publicitário"/>
    <s v="13/09/201600:00:00"/>
    <n v="1250"/>
    <s v="Publicidade por materiais impressos"/>
    <s v="BANDEIRAS"/>
    <n v="3.007793795282335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OO4"/>
    <x v="7"/>
    <s v="JEFFERSON COSTA ALMEIDA"/>
    <x v="7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5"/>
    <x v="8"/>
    <s v="MARTA OLIVEIRA DE JESUS"/>
    <x v="8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06"/>
    <x v="9"/>
    <s v="FABIANA VIANA CARLOS"/>
    <x v="9"/>
    <s v="#NULO"/>
    <s v="#NULO"/>
    <s v="20/08/201600:00:00"/>
    <n v="1500"/>
    <s v="Baixa de Estimaveis - Serviços próprios prestados por terceiros"/>
    <s v="PRESTAÇÃO DE SERVIÇOS DE CONTADORA ELEIÇÕES 2016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3"/>
    <x v="10"/>
    <s v="JHONATHA GONCALVES DE SOUZA GOUDARD"/>
    <x v="10"/>
    <s v="#NULO"/>
    <s v="#NULO"/>
    <s v="15/09/201600:00:00"/>
    <n v="700"/>
    <s v="Baixa de Estimaveis - Serviços próprios prestados por terceiros"/>
    <s v="PRESTAÇÃO DE SERVIÇOS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1"/>
    <s v="GENIVAL DA CRUZ SOUZA"/>
    <x v="11"/>
    <s v="#NULO"/>
    <s v="#NULO"/>
    <s v="01/09/201600:00:00"/>
    <n v="900"/>
    <s v="Baixa de Estimaveis - Publicidade por carros de som"/>
    <s v="VEICULAÇÃO CARRO DE SOM PROPAGANDA CANDIDATO ELEIÇÕES 2016"/>
    <n v="2.165611532603281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CONTRATO"/>
    <x v="12"/>
    <s v="IZABELI BARCELOS DE SOUZA"/>
    <x v="12"/>
    <s v="#NULO"/>
    <s v="#NULO"/>
    <s v="25/08/201600:00:00"/>
    <n v="1050"/>
    <s v="Baixa de Estimaveis - Locação/cessão de bens imóveis"/>
    <s v="IMOVEL SITO A AV. LUIZ LIRIO· 463 C/3 BARRA DE MACAÉ RJ FUNCIONAMENTO COMITÊ DE CAMPANHA ELEITORAL"/>
    <n v="2.526546788037161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8"/>
    <x v="13"/>
    <s v="ROAN FLORES DE LIMA"/>
    <x v="13"/>
    <s v="#NULO"/>
    <s v="#NULO"/>
    <s v="20/09/201600:00:00"/>
    <n v="1500"/>
    <s v="Baixa de Estimaveis - Serviços próprios prestados por terceiros"/>
    <s v="PRESTAÇÃO DE SERVIÇOS DE ADVOCACIA ELEIÇÕES 2016"/>
    <n v="3.60935255433880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7"/>
    <x v="14"/>
    <s v="DEBORA DA SILVA SOUZA"/>
    <x v="14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5"/>
    <s v="RENAN GOMES FRANCA NUNES"/>
    <x v="15"/>
    <s v="#NULO"/>
    <s v="#NULO"/>
    <s v="15/09/201600:00:00"/>
    <n v="700"/>
    <s v="Baixa de Estimaveis - Serviços próprios prestados por terceiros"/>
    <s v="PRESTAÇÃO DE SERVIÇOS DE PANFLETAGEM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1"/>
    <x v="16"/>
    <s v="THIAGO MENDONCA DOS SANTOS SENA"/>
    <x v="16"/>
    <s v="#NULO"/>
    <s v="#NULO"/>
    <s v="15/09/201600:00:00"/>
    <n v="700"/>
    <s v="Baixa de Estimaveis - Serviços próprios prestados por terceiros"/>
    <s v="PRESTAÇÃO DE SERVIÇOS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4/1 COR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2.887482043471042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1"/>
    <x v="18"/>
    <s v="RENATA MACIEL DE OLIVEIRA"/>
    <x v="18"/>
    <s v="#NULO"/>
    <s v="#NULO"/>
    <s v="22/09/201600:00:00"/>
    <n v="800"/>
    <s v="Baixa de Estimaveis - Serviços próprios prestados por terceiros"/>
    <s v="CESSÃO DE USO DE BEM MOVEL"/>
    <n v="1.924988028980695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8"/>
    <x v="19"/>
    <s v="MARCELO FIRMINO DOS SANTOS JUNIOR"/>
    <x v="19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6"/>
    <x v="20"/>
    <s v="ELIA ZACARIAS DE SOUZA"/>
    <x v="20"/>
    <s v="#NULO"/>
    <s v="#NULO"/>
    <s v="16/09/201600:00:00"/>
    <n v="700"/>
    <s v="Baixa de Estimaveis - Serviços próprios prestados por terceiros"/>
    <s v="PRESTAÇÃO DE SERVIÇO DE PANFLETAGEM ELEIÇÕES 2016"/>
    <n v="1.684364525358108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9"/>
    <x v="21"/>
    <s v="JAQUELINE FERNANDES DOS SANTOS"/>
    <x v="21"/>
    <s v="#NULO"/>
    <s v="#NULO"/>
    <s v="12/09/201600:00:00"/>
    <n v="500"/>
    <s v="Despesas com pessoal"/>
    <s v="PANFLETAGEM DE CAMPANHA ELEITORAL"/>
    <n v="1.6278161218908713E-2"/>
    <n v="30716"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8"/>
    <x v="22"/>
    <s v="MARIA MICHELE BELMONT DE SOUSA"/>
    <x v="22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3"/>
    <s v="THIAGO DE AZEVEDO PORTUGAL"/>
    <x v="23"/>
    <s v="#NULO"/>
    <s v="#NULO"/>
    <s v="13/09/201600:00:00"/>
    <n v="1500"/>
    <s v="Cessão ou locação de veículos"/>
    <s v="LOCAÇÃO VEÍCULO PARA DIVULGAÇAO "/>
    <n v="4.883448365672613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4"/>
    <s v="MARTA SALES OSORIO"/>
    <x v="24"/>
    <s v="#NULO"/>
    <s v="#NULO"/>
    <s v="09/09/201600:00:00"/>
    <n v="1000"/>
    <s v="Locação/cessão de bens imóveis"/>
    <s v="ICOMITE ELEITORAL COM INSTALAÇÕES E BENS MOVEIS "/>
    <n v="3.255632243781742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5"/>
    <s v="LEANDRO GAMA ALVITOS"/>
    <x v="25"/>
    <s v="#NULO"/>
    <s v="#NULO"/>
    <s v="16/08/201600:00:00"/>
    <n v="3000"/>
    <s v="Serviços prestados por terceiros"/>
    <s v="ASSESSORIA JURIDICA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10"/>
    <x v="26"/>
    <s v="CRISTINA GONCALVES VIANA"/>
    <x v="26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6"/>
    <x v="27"/>
    <s v="DIVINO ROMILTO VIVONO"/>
    <x v="27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ASSESSORIA CONTABIL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2"/>
    <x v="29"/>
    <s v="DEIVID MARCHEL DE JESUS GALVAO"/>
    <x v="29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7"/>
    <x v="30"/>
    <s v="ANGELO GONCALVES VIANA"/>
    <x v="30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20/09/201600:00:00"/>
    <n v="29"/>
    <s v="Encargos financeiros, taxas bancárias e/ou op. cartão de crédito"/>
    <s v="TARIFA FORNECIMENTO DE CHEQUE "/>
    <n v="9.4413335069670529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20/09/201600:00:00"/>
    <n v="11.6"/>
    <s v="Encargos financeiros, taxas bancárias e/ou op. cartão de crédito"/>
    <s v="TARIFA FORNECIMENTO CHEQUE"/>
    <n v="3.7765334027868211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04/10/201600:00:00"/>
    <n v="0.35"/>
    <s v="Encargos financeiros, taxas bancárias e/ou op. cartão de crédito"/>
    <s v="TAXA DE DEVOLUÇÃO DE DOCUMENTO"/>
    <n v="1.1394712853236097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41 - UKCI"/>
    <x v="6"/>
    <s v="LEONARDO ALMEIDA DOS SANTOS PASSOS PRODUCOES FONOGRAFICAS - ME"/>
    <x v="6"/>
    <s v="5920100"/>
    <s v="Atividades de gravação de som e de edição de música"/>
    <s v="13/09/201600:00:00"/>
    <n v="400"/>
    <s v="Produção de jingles, vinhetas e slogans"/>
    <s v="GRAVAÇÃO E PRODUÇÃO DO JINGLE DA CAMPANHA ELEITORAL 2016"/>
    <n v="1.302252897512696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3"/>
    <x v="31"/>
    <s v="REGINA CELIA PEREIRA DA SILVA"/>
    <x v="31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s v="#NULO"/>
    <x v="4"/>
    <s v="#NULO"/>
    <s v="#NULO"/>
    <s v="14/10/201600:00:00"/>
    <n v="1.05"/>
    <s v="Encargos financeiros, taxas bancárias e/ou op. cartão de crédito"/>
    <s v="TARIFA DEVOLUÇÃO DOCUM"/>
    <n v="3.41841385597083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1"/>
    <x v="32"/>
    <s v="JEFERSON VIANA DOS SANTOS"/>
    <x v="32"/>
    <s v="#NULO"/>
    <s v="#NULO"/>
    <s v="12/09/201600:00:00"/>
    <n v="500"/>
    <s v="Despesas com pessoal"/>
    <s v="CONTRATO DE PRESTAÇÃO DE SERVIÇOS DE PANFLETAGEM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5"/>
    <x v="33"/>
    <s v="ROGERIO MACIEL AREAS"/>
    <x v="33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500"/>
    <s v="Diversas a especificar"/>
    <s v="CARTÕES DE VISITA 4 X 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60"/>
    <s v="Diversas a especificar"/>
    <s v="CARTÕES DE VISITA"/>
    <n v="1.9533793462690454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224"/>
    <s v="Diversas a especificar"/>
    <s v="LONA 2 X 160"/>
    <n v="7.2926162260711028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6000"/>
    <s v="Diversas a especificar"/>
    <s v="ADESIVOS PERFURADOS "/>
    <n v="0.1953379346269045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1600"/>
    <s v="Diversas a especificar"/>
    <s v="SANTINHOS 10 X 7 "/>
    <n v="5.2090115900507876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2390"/>
    <s v="Diversas a especificar"/>
    <s v="PANFLETO A 4 /4 PLANO DE GOVERNO"/>
    <n v="7.780961062638364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3000"/>
    <s v="Diversas a especificar"/>
    <s v="PRAGUINHA 7·5 / 7·5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4"/>
    <s v="S C AMADO COMERCIO E SERVICOS - ME"/>
    <x v="34"/>
    <s v="8219901"/>
    <s v="Fotocópias"/>
    <s v="30/09/201600:00:00"/>
    <n v="500"/>
    <s v="Diversas a especificar"/>
    <s v="CARTÕES 4/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4"/>
    <x v="35"/>
    <s v="ALCIDES NASCIMENTO DA SILVA"/>
    <x v="35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36"/>
    <s v="JOSE DE RIBAMAR ESCORCIO COSTA"/>
    <x v="36"/>
    <s v="#NULO"/>
    <s v="#NULO"/>
    <s v="14/09/201600:00:00"/>
    <n v="2500"/>
    <s v="Baixa de Estimaveis - Cessão ou locação de veículos"/>
    <s v="VEÍCULO COM EQUIPAMENTO DE SOM"/>
    <n v="8.13908060945435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6"/>
    <x v="37"/>
    <s v="RONILDO DE AZEVEDO GOMES"/>
    <x v="37"/>
    <s v="#NULO"/>
    <s v="#NULO"/>
    <s v="02/09/201600:00:00"/>
    <n v="575.4"/>
    <s v="Despesas com pessoal"/>
    <s v="PRESTAÇÃO DE SERVIÇOS DE ASSSTENTE PARA A CAMPANHA ELEITORAL 2016"/>
    <n v="1.736270368135184E-2"/>
    <n v="33140"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5"/>
    <x v="38"/>
    <s v="MARCIO DA FONSECA"/>
    <x v="38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400"/>
    <s v="Publicidade por materiais impressos"/>
    <s v="PRAGÃO 4/0 10X10"/>
    <n v="1.207000603500301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GUARDA MUNICIPAL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360"/>
    <s v="Publicidade por materiais impressos"/>
    <s v="JORNAL 4/4 - SAÚDE"/>
    <n v="1.086300543150271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SÃO MARCOS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SANA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270"/>
    <s v="Publicidade por materiais impressos"/>
    <s v="JORNAL 4/4 - HORTO"/>
    <n v="8.1472540736270364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900"/>
    <s v="Publicidade por materiais impressos"/>
    <s v="JORNAL 4/4 - GERAL"/>
    <n v="2.7157513578756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FRADE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"/>
    <s v="Publicidade por materiais impressos"/>
    <s v="JORNAL 4/4 - BRISA DO VALE"/>
    <n v="5.4315027157513579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800"/>
    <s v="Publicidade por materiais impressos"/>
    <s v="CARTA MALA DIRETA 4/4"/>
    <n v="5.431502715751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20"/>
    <s v="Publicidade por materiais impressos"/>
    <s v="BANNER COMITÊ CENTRAL 2·00X2·00"/>
    <n v="3.621001810500905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s v="P. R. VIANA JUNIOR ARTS GRAFICAS - ME"/>
    <x v="0"/>
    <s v="1822999"/>
    <s v="Serviços de acabamentos gráficos, exceto encadernação e plastificação"/>
    <s v="30/09/201600:00:00"/>
    <n v="120"/>
    <s v="Publicidade por materiais impressos"/>
    <s v="LONA CANDIDATO 2·00X2·00"/>
    <n v="3.621001810500905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350"/>
    <s v="Publicidade por materiais impressos"/>
    <s v="CARTÕES 44/5"/>
    <n v="1.056125528062763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260"/>
    <s v="Publicidade por materiais impressos"/>
    <s v="PRAGUINHAS"/>
    <n v="7.845503922751961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810"/>
    <s v="Publicidade por materiais impressos"/>
    <s v="SANTINHOS 4/1"/>
    <n v="2.444176222088111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810"/>
    <s v="Publicidade por materiais impressos"/>
    <s v="SANTINHOS 4/1"/>
    <n v="2.444176222088111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240"/>
    <s v="Publicidade por materiais impressos"/>
    <s v="ADESIVOS 24X11"/>
    <n v="7.242003621001810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s v="P. R. VIANA JUNIOR ARTS GRAFICAS - ME"/>
    <x v="0"/>
    <s v="1822999"/>
    <s v="Serviços de acabamentos gráficos, exceto encadernação e plastificação"/>
    <s v="31/08/201600:00:00"/>
    <n v="4000"/>
    <s v="Publicidade por materiais impressos"/>
    <s v="PERFURADOS 1·37·0·60"/>
    <n v="0.12070006035003017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199 - NFSE"/>
    <x v="39"/>
    <s v="G. F. OLIVEIRA JUNIOR COMERCIO E SERVICOS GRAFICOS - ME"/>
    <x v="39"/>
    <s v="4329101"/>
    <s v="Instalação de painéis publicitários"/>
    <s v="15/09/201600:00:00"/>
    <n v="1000"/>
    <s v="Publicidade por materiais impressos"/>
    <s v="IMPRESSÃO DIGITAL BANDEIRAS 1·50X1·00M"/>
    <n v="3.017501508750754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s v="POSTO SAO JOAO DE MACAE LTDA"/>
    <x v="2"/>
    <s v="4731800"/>
    <s v="Comércio varejista de combustíveis para veículos automotores"/>
    <s v="26/09/201600:00:00"/>
    <n v="300"/>
    <s v="Combustíveis e lubrificantes"/>
    <s v="OD B S-10 ORIGINAL"/>
    <n v="9.0525045262522634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s v="POSTO SAO JOAO DE MACAE LTDA"/>
    <x v="2"/>
    <s v="4731800"/>
    <s v="Comércio varejista de combustíveis para veículos automotores"/>
    <s v="26/09/201600:00:00"/>
    <n v="700"/>
    <s v="Combustíveis e lubrificantes"/>
    <s v="GASOLINA ORIGINAL C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3"/>
    <x v="40"/>
    <s v="FABIO SILVA SOUZA"/>
    <x v="40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1"/>
    <x v="41"/>
    <s v="TIAGO SOUZA SANTOS"/>
    <x v="41"/>
    <s v="#NULO"/>
    <s v="#NULO"/>
    <s v="02/09/201600:00:00"/>
    <n v="600"/>
    <s v="Despesas com pessoal"/>
    <s v="PRESTAÇÃO SERVIÇOS DE ASSISTENTE DE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007 - NFSE"/>
    <x v="42"/>
    <s v="KAEL CARMONA GOMES 16530540776"/>
    <x v="42"/>
    <s v="5812301"/>
    <s v="Edição de jornais diários"/>
    <s v="29/08/201600:00:00"/>
    <n v="500"/>
    <s v="Publicidade por materiais impressos"/>
    <s v="ANÚNCIO PUBLICITÁRIO/POLITICO"/>
    <n v="1.508750754375377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#NULO"/>
    <s v="#NULO"/>
    <x v="4"/>
    <s v="#NULO"/>
    <x v="4"/>
    <s v="#NULO"/>
    <s v="#NULO"/>
    <s v="06/09/201600:00:00"/>
    <n v="24.6"/>
    <s v="Encargos financeiros, taxas bancárias e/ou op. cartão de crédito"/>
    <s v="TARIFA BANCÁRIA CHEQUE SUPERIOR "/>
    <n v="7.4230537115268559E-4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4"/>
    <x v="43"/>
    <s v="JANDERSON REIGOTO PORTUGAL"/>
    <x v="43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2"/>
    <x v="44"/>
    <s v="ROSANGELA DE FATIMA CARVALHO"/>
    <x v="44"/>
    <s v="#NULO"/>
    <s v="#NULO"/>
    <s v="02/09/201600:00:00"/>
    <n v="600"/>
    <s v="Despesas com pessoal"/>
    <s v="PRESTAÇÃO DE SERVIÇOS DE ASSSTENTE PARA A CAMPANHA ELEITORAL 2016"/>
    <n v="1.8105009052504527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3"/>
    <x v="45"/>
    <s v="IAN LOPES DE SOUZA"/>
    <x v="45"/>
    <s v="#NULO"/>
    <s v="#NULO"/>
    <s v="20/09/201600:00:00"/>
    <n v="700"/>
    <s v="Baixa de Estimaveis - Serviços próprios prestados por terceiros"/>
    <s v="SERVIÇOS DE MOTORISTA COM CARRO DE SOM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8"/>
    <x v="13"/>
    <s v="ROAN FLORES DE LIMA"/>
    <x v="13"/>
    <s v="#NULO"/>
    <s v="#NULO"/>
    <s v="20/08/201600:00:00"/>
    <n v="1500"/>
    <s v="Baixa de Estimaveis - Serviços próprios prestados por terceiros"/>
    <s v="PRESTAÇÃO DE SERVIÇOS DE ADVOCACIA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7"/>
    <x v="9"/>
    <s v="FABIANA VIANA CARLOS"/>
    <x v="9"/>
    <s v="#NULO"/>
    <s v="#NULO"/>
    <s v="20/08/201600:00:00"/>
    <n v="1500"/>
    <s v="Baixa de Estimaveis - Serviços próprios prestados por terceiros"/>
    <s v="PRETAÇÃO DE SERVIÇO DE CONTABILIDADE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2"/>
    <x v="46"/>
    <s v="LEANDRO GONCALVES MUNIZ"/>
    <x v="46"/>
    <s v="#NULO"/>
    <s v="#NULO"/>
    <s v="25/08/201600:00:00"/>
    <n v="2000"/>
    <s v="Baixa de Estimaveis - Cessão ou locação de veículos"/>
    <s v="VEICULAÇÃO PROPAGANDA CANDIDATO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0"/>
    <x v="47"/>
    <s v="THIAGO DE SOUZA MORAIS"/>
    <x v="47"/>
    <s v="#NULO"/>
    <s v="#NULO"/>
    <s v="20/09/201600:00:00"/>
    <n v="700"/>
    <s v="Baixa de Estimaveis - Serviços próprios prestados por terceiros"/>
    <s v="SERVIÇO DE MOTORISTA DE CARRO DE SOM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9"/>
    <x v="48"/>
    <s v="FRANKLIN RANGEL PINHEIRO"/>
    <x v="48"/>
    <s v="#NULO"/>
    <s v="#NULO"/>
    <s v="25/08/201600:00:00"/>
    <n v="700"/>
    <s v="Baixa de Estimaveis - Produção de jingles, vinhetas e slogans"/>
    <s v="SERVIÇOS DE GRAVAÇÃO E LOCUÇÃO DE JINGLE DE CAMPANHA"/>
    <n v="2.112251056125527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3.621001810500905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4/1 COR"/>
    <n v="3.621001810500905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3"/>
    <x v="49"/>
    <s v="RAFAEL ARAUJO DA CRUZ"/>
    <x v="49"/>
    <s v="#NULO"/>
    <s v="#NULO"/>
    <s v="25/08/201600:00:00"/>
    <n v="2000"/>
    <s v="Baixa de Estimaveis - Cessão ou locação de veículos"/>
    <s v="VEICULAÇÃO PROPAGANDA CANDIDATO EM CARRO DE SOM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1"/>
    <x v="50"/>
    <s v="DILSON JORDAO MORAIS"/>
    <x v="50"/>
    <s v="#NULO"/>
    <s v="#NULO"/>
    <s v="25/08/201600:00:00"/>
    <n v="2000"/>
    <s v="Baixa de Estimaveis - Cessão ou locação de veículos"/>
    <s v="VEICULAÇÃO PROPAGANDA CANDIDATO"/>
    <n v="6.035003017501508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CONTRATO"/>
    <x v="51"/>
    <s v="MANOEL REZENDE NETO"/>
    <x v="51"/>
    <s v="#NULO"/>
    <s v="#NULO"/>
    <s v="20/08/201600:00:00"/>
    <n v="1500"/>
    <s v="Baixa de Estimaveis - Locação/cessão de bens imóveis"/>
    <s v="IMOVEL AV. AMARAL PEIXOTO Nº 03 SL 04 - MIRAMAR-MACAÉ-RJ PARA SER UTILIZADO NA CAMPANHA ELEITORAL"/>
    <n v="4.526252263126131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1"/>
    <x v="52"/>
    <s v="MARILON ERMELINDO MARTINELE FERREIRA"/>
    <x v="52"/>
    <s v="#NULO"/>
    <s v="#NULO"/>
    <s v="20/09/201600:00:00"/>
    <n v="700"/>
    <s v="Baixa de Estimaveis - Serviços próprios prestados por terceiros"/>
    <s v="SERVIÇOS DE MOTORISTA DE CARRO DE SOM"/>
    <n v="2.112251056125527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50"/>
    <s v="Combustíveis e lubrificantes"/>
    <s v="GASOLINA COMUM"/>
    <n v="1.0606696686446741E-3"/>
    <n v="47140.03"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40"/>
    <s v="Combustíveis e lubrificantes"/>
    <s v="GASOLINA COMUM"/>
    <n v="8.4853573491573935E-4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3"/>
    <s v="POSTO CANCELA SERVICOS E COMERCIO LTDA"/>
    <x v="53"/>
    <s v="4731800"/>
    <s v="Comércio varejista de combustíveis para veículos automotores"/>
    <s v="30/09/201600:00:00"/>
    <n v="2210.0300000000002"/>
    <s v="Combustíveis e lubrificantes"/>
    <s v="GASOLINA COMUM"/>
    <n v="4.688223575589579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200"/>
    <s v="Publicidade por materiais impressos"/>
    <s v="PALCA EM PAPEL"/>
    <n v="2.545607204747218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2400"/>
    <s v="Publicidade por materiais impressos"/>
    <s v="PLACA EM PAPEL"/>
    <n v="5.091214409494436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770"/>
    <s v="Publicidade por materiais impressos"/>
    <s v="BANDEIRA 150X100"/>
    <n v="3.754770627002146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2700"/>
    <s v="Publicidade por materiais impressos"/>
    <s v="BANDEIRA 100X70"/>
    <n v="5.727616210681240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4"/>
    <s v="QUALIFICADA MACAENSE COMUNICACAO VISUAL LTDA - EPP"/>
    <x v="54"/>
    <s v="4761003"/>
    <s v="Comércio varejista de artigos de papelaria"/>
    <s v="09/09/201600:00:00"/>
    <n v="1500"/>
    <s v="Publicidade por materiais impressos"/>
    <s v="PRAGUINHA"/>
    <n v="3.182009005934022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900"/>
    <s v="Publicidade por materiais impressos"/>
    <s v="ADESIVO 49X14"/>
    <n v="1.90920540356041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850"/>
    <s v="Publicidade por materiais impressos"/>
    <s v="SANTINHOS"/>
    <n v="1.80313843669594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3400"/>
    <s v="Publicidade por materiais impressos"/>
    <s v="SANTINHOS"/>
    <n v="7.2125537467837841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1350"/>
    <s v="Publicidade por materiais impressos"/>
    <s v="PERFURADINHO"/>
    <n v="2.863808105340620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2700"/>
    <s v="Publicidade por materiais impressos"/>
    <s v="PERFURADINHO"/>
    <n v="5.727616210681240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4"/>
    <s v="QUALIFICADA MACAENSE COMUNICACAO VISUAL LTDA - EPP"/>
    <x v="54"/>
    <s v="4761003"/>
    <s v="Comércio varejista de artigos de papelaria"/>
    <s v="26/08/201600:00:00"/>
    <n v="180"/>
    <s v="Publicidade por materiais impressos"/>
    <s v="ADESIVO 49X14"/>
    <n v="3.8184108071208272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147 - NFSE"/>
    <x v="54"/>
    <s v="QUALIFICADA MACAENSE COMUNICACAO VISUAL LTDA - EPP"/>
    <x v="54"/>
    <s v="4761003"/>
    <s v="Comércio varejista de artigos de papelaria"/>
    <s v="27/09/201600:00:00"/>
    <n v="800"/>
    <s v="Publicidade por materiais impressos"/>
    <s v="CARTÕES 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SN"/>
    <x v="55"/>
    <s v="ELEICAO 2016 RENATA THOMAZ DE OLIVEIRA VEREADOR"/>
    <x v="55"/>
    <s v="9492800"/>
    <s v="Atividades de organizações políticas"/>
    <s v="13/09/201600:00:00"/>
    <n v="8100"/>
    <s v="Diversas a especificar"/>
    <s v="TED - ESTORNO"/>
    <n v="0.17182848632043721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3"/>
    <x v="56"/>
    <s v="RAFAEL BONIFACIO SILVA"/>
    <x v="56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7"/>
    <x v="57"/>
    <s v="ALINE PASSOS"/>
    <x v="57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8"/>
    <s v="ELISANGELA BONIFACIO"/>
    <x v="58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3"/>
    <x v="59"/>
    <s v="ALMIR JOSE DOS SANTOS"/>
    <x v="59"/>
    <s v="#NULO"/>
    <s v="#NULO"/>
    <s v="01/09/201600:00:00"/>
    <n v="2000"/>
    <s v="Baixa de Estimaveis - Cessão ou locação de veículos"/>
    <s v="DOAÇÃO DE VEICULO DE CARRO DE SOM COM MOTORISTA"/>
    <n v="4.242678674578696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VIDRO TRASEIRO"/>
    <n v="2.969875072205087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 49X14"/>
    <n v="5.727616210681240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"/>
    <n v="9.5460270178020674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"/>
    <n v="4.932113959197735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"/>
    <n v="1.90920540356041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"/>
    <n v="8.220189931996224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49 - NFSE"/>
    <x v="60"/>
    <s v="ELEICAO 2016 FRANCISCO ALVES MACHADO NETO PREFEITO"/>
    <x v="60"/>
    <s v="9492800"/>
    <s v="Atividades de organizações políticas"/>
    <s v="13/09/201600:00:00"/>
    <n v="250"/>
    <s v="Baixa de Estimaveis - Serviços prestados por terceiros"/>
    <s v="SERVIÇOS DE CONTABILIDADE"/>
    <n v="5.303348343223371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61"/>
    <s v="ADIVAR DE OLIVEIRA SOUZA"/>
    <x v="61"/>
    <s v="#NULO"/>
    <s v="#NULO"/>
    <s v="01/09/201600:00:00"/>
    <n v="2000"/>
    <s v="Baixa de Estimaveis - Cessão ou locação de veículos"/>
    <s v="DOAÇÃO DE VEICULO DE SOM COM MOTORISTA"/>
    <n v="4.242678674578696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2"/>
    <s v="MARIO ROBERTO CARDIM"/>
    <x v="62"/>
    <s v="#NULO"/>
    <s v="#NULO"/>
    <s v="01/09/201600:00:00"/>
    <n v="800"/>
    <s v="Baixa de Estimaveis - Produção de jingles, vinhetas e slogans"/>
    <s v="PRODUÇÃO E GRAVAÇÃO DE JINGLE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5"/>
    <x v="63"/>
    <s v="HIGOR BONIFACIO"/>
    <x v="63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4"/>
    <s v="DULCILEIA CARDOSO DA SILVA"/>
    <x v="64"/>
    <s v="#NULO"/>
    <s v="#NULO"/>
    <s v="19/08/201600:00:00"/>
    <n v="1000"/>
    <s v="Baixa de Estimaveis - Despesas com pessoal"/>
    <s v="DOAÇÃO DE SERVIÇOS DE ADMINISTRADOR FINANCEIRO"/>
    <n v="2.121339337289348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5"/>
    <s v="ERICK JOSE GUIMARAES DE ANDRADE"/>
    <x v="65"/>
    <s v="#NULO"/>
    <s v="#NULO"/>
    <s v="19/08/201600:00:00"/>
    <n v="500"/>
    <s v="Baixa de Estimaveis - Serviços prestados por terceiros"/>
    <s v="DOAÇÃO DE SERVIÇOS ADVOCATÍCIOS"/>
    <n v="1.060669668644674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6"/>
    <x v="66"/>
    <s v="IMERIO MARINHO DE ABREU"/>
    <x v="66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4"/>
    <x v="67"/>
    <s v="LUNIKE BONIFACIO RIBEIRO"/>
    <x v="67"/>
    <s v="#NULO"/>
    <s v="#NULO"/>
    <s v="01/09/201600:00:00"/>
    <n v="800"/>
    <s v="Baixa de Estimaveis - Atividades de militância e mobilização de rua"/>
    <s v="PANFLETAGEM"/>
    <n v="1.6970714698314786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8"/>
    <s v="PAULO HENRIQUE MATHEUS DE SOUZA"/>
    <x v="68"/>
    <s v="#NULO"/>
    <s v="#NULO"/>
    <s v="01/09/201600:00:00"/>
    <n v="2000"/>
    <s v="Baixa de Estimaveis - Cessão ou locação de veículos"/>
    <s v="DOAÇÃO DE VEICULO COM MOTORISTA"/>
    <n v="4.242678674578696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2"/>
    <x v="69"/>
    <s v="AUGUSTO DAMACENO ALONSO FERROM"/>
    <x v="69"/>
    <s v="#NULO"/>
    <s v="#NULO"/>
    <s v="14/09/201600:00:00"/>
    <n v="800"/>
    <s v="Despesas com pessoal"/>
    <s v="PRESTAÇÃO DE SERVIÇO"/>
    <n v="1.8456569385165534E-2"/>
    <n v="43345"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900"/>
    <s v="Publicidade por materiais impressos"/>
    <s v="PERFURADOS TIRAGEM 50 - 80X40 CM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800"/>
    <s v="Publicidade por materiais impressos"/>
    <s v="PERFURADOS TIRAGEM 50 - 80 X 40 C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800"/>
    <s v="Publicidade por materiais impressos"/>
    <s v="PERFURADOS TIRAGEM 50 - 80 X 40 C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20"/>
    <s v="Publicidade por materiais impressos"/>
    <s v="ADESIVO DE CARRO TIRAGEM 100 49 X 14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20"/>
    <s v="Publicidade por materiais impressos"/>
    <s v="ADESIVO DE CARRO TIRAGEM 100 49 X 14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50"/>
    <s v="Publicidade por materiais impressos"/>
    <s v="ADESIVO MOTO TIRAGEM 100 25 X 10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150"/>
    <s v="Publicidade por materiais impressos"/>
    <s v="ADESIVO MOTO TIRAGEM 100 25 X 10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34"/>
    <s v="Publicidade por materiais impressos"/>
    <s v="LONA DECORATIVA EXTERNA COMITÊ CENTRAL 4·50 X 0·80 CM"/>
    <n v="5.398546545160917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206"/>
    <s v="Publicidade por materiais impressos"/>
    <s v="ADESIVO DECOTATIVO INTERNO COMITÊ CENTRAL 3·00 X 1·04 CM "/>
    <n v="4.752566616680124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70"/>
    <s v="LUIZ HENRIQUE XAVIER AZEVEDO 97499137791"/>
    <x v="70"/>
    <s v="4329101"/>
    <s v="Instalação de painéis publicitários"/>
    <s v="02/09/201600:00:00"/>
    <n v="360"/>
    <s v="Publicidade por materiais impressos"/>
    <s v="LONA DECORATIVA INTERNA COMITÊ CENTRAL 3·00 X 2·00 CM"/>
    <n v="8.305456223324490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900"/>
    <s v="Publicidade por materiais impressos"/>
    <s v="PERFURADOS 80X30 CM 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800"/>
    <s v="Publicidade por materiais impressos"/>
    <s v="PERFURADOS 80X30 CM 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10 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75"/>
    <s v="Publicidade por materiais impressos"/>
    <s v="ADESIVOS MOTO 20X10 CM"/>
    <n v="1.730303379859268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25"/>
    <s v="Publicidade por materiais impressos"/>
    <s v="ADESIVOS MOTO 49X14 CM"/>
    <n v="2.883838966432114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900"/>
    <s v="Publicidade por materiais impressos"/>
    <s v="PERFURADOS 80X30 CM 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220"/>
    <s v="Publicidade por materiais impressos"/>
    <s v="ADESIVOS MOTO 14X49 CM"/>
    <n v="5.075556580920521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0 CM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70"/>
    <s v="LUIZ HENRIQUE XAVIER AZEVEDO 97499137791"/>
    <x v="70"/>
    <s v="4329101"/>
    <s v="Instalação de painéis publicitários"/>
    <s v="15/09/201600:00:00"/>
    <n v="150"/>
    <s v="Publicidade por materiais impressos"/>
    <s v="ADESIVOS MOTO 20X0 CM "/>
    <n v="3.460606759718537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1800"/>
    <s v="Publicidade por adesivos"/>
    <s v="ADESIVOS PERFURADOS MED 80X40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230"/>
    <s v="Publicidade por adesivos"/>
    <s v="ADESIVOS COMUM MED 49X14"/>
    <n v="5.306263698235090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200"/>
    <s v="Publicidade por adesivos"/>
    <s v="ADESIVOS MED 45X14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70"/>
    <s v="LUIZ HENRIQUE XAVIER AZEVEDO 97499137791"/>
    <x v="70"/>
    <s v="4329101"/>
    <s v="Instalação de painéis publicitários"/>
    <s v="25/08/201600:00:00"/>
    <n v="900"/>
    <s v="Publicidade por adesivos"/>
    <s v="ADESIVOS PERFURADOS MED 80X40"/>
    <n v="2.076364055831122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7"/>
    <x v="71"/>
    <s v="JOAO DE SOUZA DAS MERCES"/>
    <x v="71"/>
    <s v="#NULO"/>
    <s v="#NULO"/>
    <s v="14/09/201600:00:00"/>
    <n v="500"/>
    <s v="Despesas com pessoal"/>
    <s v="PRESTAÇÃO DE SERVIÇO"/>
    <n v="1.15353558657284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2400"/>
    <s v="Publicidade por materiais impressos"/>
    <s v="SANTINHOS 6X9 - 4/1 COR"/>
    <n v="5.536970815549659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450"/>
    <s v="Publicidade por materiais impressos"/>
    <s v="CARTÕES 9X5 4/4 COR"/>
    <n v="1.0381820279155612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1060"/>
    <s v="Publicidade por materiais impressos"/>
    <s v="PRAGÃO 10X10 4/0 COR"/>
    <n v="2.445495443534433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140"/>
    <s v="Publicidade por materiais impressos"/>
    <s v="PRAGUINHA 7X7 4/0 COR"/>
    <n v="3.229899642403968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350"/>
    <s v="Publicidade por materiais impressos"/>
    <s v="PRAGUINHA 7X7 4/0 COR"/>
    <n v="8.074749106009920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s v="P. R. VIANA JUNIOR ARTS GRAFICAS - ME"/>
    <x v="0"/>
    <s v="1822999"/>
    <s v="Serviços de acabamentos gráficos, exceto encadernação e plastificação"/>
    <s v="15/09/201600:00:00"/>
    <n v="350"/>
    <s v="Publicidade por materiais impressos"/>
    <s v="PRAGUINHA 7X7 4/0 COR"/>
    <n v="8.074749106009920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1"/>
    <x v="72"/>
    <s v="GEIVISON DA SILVA GOMES"/>
    <x v="72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3"/>
    <x v="73"/>
    <s v="FABIANO CORDEIRO LOBO"/>
    <x v="73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4"/>
    <s v="GRAFICA SILVA SANTOS LTDA - ME"/>
    <x v="74"/>
    <s v="1822999"/>
    <s v="Serviços de acabamentos gráficos, exceto encadernação e plastificação"/>
    <s v="29/09/201600:00:00"/>
    <n v="980"/>
    <s v="Publicidade por materiais impressos"/>
    <s v="SANTINHOS POLITICOS"/>
    <n v="2.260929749682777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4"/>
    <s v="GRAFICA SILVA SANTOS LTDA - ME"/>
    <x v="74"/>
    <s v="1822999"/>
    <s v="Serviços de acabamentos gráficos, exceto encadernação e plastificação"/>
    <s v="29/09/201600:00:00"/>
    <n v="500"/>
    <s v="Publicidade por materiais impressos"/>
    <s v="CARTÕES DE VISITA POLITICO"/>
    <n v="1.15353558657284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9"/>
    <x v="75"/>
    <s v="RITA DE CASSIA DA LUZ DOS SANTOS MERCES"/>
    <x v="75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2"/>
    <x v="76"/>
    <s v="VANIRIO FERREIRA DA SILVA"/>
    <x v="76"/>
    <s v="#NULO"/>
    <s v="#NULO"/>
    <s v="14/09/201600:00:00"/>
    <n v="1800"/>
    <s v="Despesas com pessoal"/>
    <s v="DIVULGAÇÃO CARRO DE SOM"/>
    <n v="4.15272811166224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200"/>
    <s v="Combustíveis e lubrificantes"/>
    <s v="DIESEL COMUM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350.01"/>
    <s v="Combustíveis e lubrificantes"/>
    <s v="DIESEL S10"/>
    <n v="8.074979813127235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100"/>
    <s v="Combustíveis e lubrificantes"/>
    <s v="GASOLINA ADITIVADA"/>
    <n v="2.307071173145691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200"/>
    <s v="Combustíveis e lubrificantes"/>
    <s v="ETANOL"/>
    <n v="4.6141423462913835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7"/>
    <s v="POSTO TREVO LITORAL LTDA"/>
    <x v="77"/>
    <s v="4731800"/>
    <s v="Comércio varejista de combustíveis para veículos automotores"/>
    <s v="27/09/201600:00:00"/>
    <n v="399.99"/>
    <s v="Combustíveis e lubrificantes"/>
    <s v="GASOLINA COMUM"/>
    <n v="9.228053985465452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1"/>
    <x v="78"/>
    <s v="JHENIFFER RIBEIRO OZORIO"/>
    <x v="78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5"/>
    <x v="79"/>
    <s v="JOSE EDUARDO DE LAURO MORAES"/>
    <x v="79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0"/>
    <x v="80"/>
    <s v="ERALDA DOS SANTOS PASSOS"/>
    <x v="80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0 - NFSE"/>
    <x v="81"/>
    <s v="ATALIA SANTANA SILVA QUINTANILHA 12201386730"/>
    <x v="81"/>
    <s v="8592903"/>
    <s v="Ensino de música"/>
    <s v="26/08/201600:00:00"/>
    <n v="1000"/>
    <s v="Produção de jingles, vinhetas e slogans"/>
    <s v="GRAVAÇÃO DE JINGLE POLITICO"/>
    <n v="2.30707117314569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8"/>
    <x v="82"/>
    <s v="CHRYSTIANE LOUREIRO RABELO"/>
    <x v="82"/>
    <s v="#NULO"/>
    <s v="#NULO"/>
    <s v="14/09/201600:00:00"/>
    <n v="600"/>
    <s v="Despesas com pessoal"/>
    <s v="PRESTAÇÃO DE SERVIÇO"/>
    <n v="1.38424270388741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4"/>
    <x v="83"/>
    <s v="ALESSANDRA DE LAURO MORAES DA SILVA"/>
    <x v="83"/>
    <s v="#NULO"/>
    <s v="#NULO"/>
    <s v="14/09/201600:00:00"/>
    <n v="1200"/>
    <s v="Despesas com pessoal"/>
    <s v="PRESTAÇÃO DE SERVIÇO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6"/>
    <x v="84"/>
    <s v="MAYARA DAMACENO ALONSO FERRON"/>
    <x v="84"/>
    <s v="#NULO"/>
    <s v="#NULO"/>
    <s v="14/09/201600:00:00"/>
    <n v="800"/>
    <s v="Despesas com pessoal"/>
    <s v="PRESTAÇÃO DE SERVIÇO"/>
    <n v="1.845656938516553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1"/>
    <x v="85"/>
    <s v="MICHELLE GOMES SILVA"/>
    <x v="85"/>
    <s v="#NULO"/>
    <s v="#NULO"/>
    <s v="14/09/201600:00:00"/>
    <n v="1500"/>
    <s v="Despesas com pessoal"/>
    <s v="PRESTAÇÃO DE SERVIÇO PANFLETAGEM"/>
    <n v="3.4606067597185375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7"/>
    <x v="86"/>
    <s v="FLAVIO GERALDO DE ALMEIDA MOREIRA"/>
    <x v="86"/>
    <s v="#NULO"/>
    <s v="#NULO"/>
    <s v="20/08/201600:00:00"/>
    <n v="2500"/>
    <s v="Baixa de Estimaveis - Serviços próprios prestados por terceiros"/>
    <s v="SERVIÇOS DE ADVOCACIA NAS ELEIÇÕES 2016"/>
    <n v="5.767677932864229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INHOS /1 COR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60 - NFSE"/>
    <x v="17"/>
    <s v="ELEICAO 2016 ALUIZIO DOS SANTOS JUNIOR PREFEITO"/>
    <x v="17"/>
    <s v="9492800"/>
    <s v="Atividades de organizações políticas"/>
    <s v="01/09/201600:00:00"/>
    <n v="1200"/>
    <s v="Baixa de Estimaveis - Publicidade por materiais impressos"/>
    <s v="SANTÕES 4/1 COR"/>
    <n v="2.768485407774829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06"/>
    <x v="9"/>
    <s v="FABIANA VIANA CARLOS"/>
    <x v="9"/>
    <s v="#NULO"/>
    <s v="#NULO"/>
    <s v="20/08/201600:00:00"/>
    <n v="2500"/>
    <s v="Baixa de Estimaveis - Serviços próprios prestados por terceiros"/>
    <s v="SERVIÇO DE CONTADORA NAS ELEIÇÕES 2016"/>
    <n v="5.767677932864229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4"/>
    <s v="QUALIFICADA MACAENSE COMUNICACAO VISUAL LTDA - EPP"/>
    <x v="54"/>
    <s v="4761003"/>
    <s v="Comércio varejista de artigos de papelaria"/>
    <s v="15/09/201600:00:00"/>
    <n v="4200"/>
    <s v="Publicidade por materiais impressos"/>
    <s v="PERFURADO VIDRO TRAZEIRO C/PREFEITO"/>
    <n v="7.2632944228274973E-2"/>
    <n v="57825"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4"/>
    <s v="QUALIFICADA MACAENSE COMUNICACAO VISUAL LTDA - EPP"/>
    <x v="54"/>
    <s v="4761003"/>
    <s v="Comércio varejista de artigos de papelaria"/>
    <s v="15/09/201600:00:00"/>
    <n v="4500"/>
    <s v="Publicidade por materiais impressos"/>
    <s v="SANTINHO 6X9CM"/>
    <n v="7.782101167315175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3600"/>
    <s v="Publicidade por materiais impressos"/>
    <s v="ADESIVO 49CMX14CM"/>
    <n v="6.225680933852140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5600"/>
    <s v="Publicidade por materiais impressos"/>
    <s v="PERFURADO VIDRO TRAZEIRO C/PREFEITO"/>
    <n v="9.68439256376999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450"/>
    <s v="Publicidade por materiais impressos"/>
    <s v="ADESIVÃO 5-CMX40CM"/>
    <n v="7.7821011673151752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00"/>
    <s v="Publicidade por materiais impressos"/>
    <s v="ADESIVO 10CM DIAMETRO"/>
    <n v="3.4587116299178555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1500"/>
    <s v="Publicidade por materiais impressos"/>
    <s v="PLACA EM PAPEL 55CMX90CM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1500"/>
    <s v="Publicidade por materiais impressos"/>
    <s v="PLACA EM PAPEL 55CMX90CM C/ PREFEITO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700"/>
    <s v="Publicidade por materiais impressos"/>
    <s v="BANDEIRA 100CMX70CM"/>
    <n v="4.669260700389105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875"/>
    <s v="Publicidade por materiais impressos"/>
    <s v="CARTÃO 9CMX5CM"/>
    <n v="1.513186338089061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250"/>
    <s v="Publicidade por materiais impressos"/>
    <s v="SANTINHOS 6CMX6CM"/>
    <n v="3.891050583657587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4000"/>
    <s v="Publicidade por materiais impressos"/>
    <s v="SANTÃO 13CMX9CM"/>
    <n v="6.917423259835711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250"/>
    <s v="Publicidade por materiais impressos"/>
    <s v="PRAGÃO 10CMX10CM"/>
    <n v="3.891050583657587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800"/>
    <s v="Publicidade por materiais impressos"/>
    <s v="PERFURADO VIDRO TRAZEIRO"/>
    <n v="4.84219628188499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4"/>
    <s v="QUALIFICADA MACAENSE COMUNICACAO VISUAL LTDA - EPP"/>
    <x v="54"/>
    <s v="4761003"/>
    <s v="Comércio varejista de artigos de papelaria"/>
    <s v="24/08/201600:00:00"/>
    <n v="2800"/>
    <s v="Publicidade por materiais impressos"/>
    <s v="PERFURADO VIDRO TRAZEIRO C/PREFEITO"/>
    <n v="4.84219628188499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7251 - SERIE2"/>
    <x v="1"/>
    <s v="POSTO TIC TAC DE MACAE LTDA"/>
    <x v="1"/>
    <s v="4731800"/>
    <s v="Comércio varejista de combustíveis para veículos automotores"/>
    <s v="02/09/201600:00:00"/>
    <n v="2000"/>
    <s v="Combustíveis e lubrificantes"/>
    <s v="GASSOLINA COMUM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030 - NFSE"/>
    <x v="6"/>
    <s v="LEONARDO ALMEIDA DOS SANTOS PASSOS PRODUCOES FONOGRAFICAS - ME"/>
    <x v="6"/>
    <s v="5920100"/>
    <s v="Atividades de gravação de som e de edição de música"/>
    <s v="01/09/201600:00:00"/>
    <n v="300"/>
    <s v="Produção de jingles, vinhetas e slogans"/>
    <s v="GRAVAÇÃO E PRODUÇÃO DE JUNGLE DA CAMPANHA ELEITORAL 2016"/>
    <n v="5.1880674448767832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2"/>
    <x v="87"/>
    <s v="ALEXANDRE VARGAS MORAES"/>
    <x v="87"/>
    <s v="#NULO"/>
    <s v="#NULO"/>
    <s v="25/08/201600:00:00"/>
    <n v="2000"/>
    <s v="Baixa de Estimaveis - Publicidade por carros de som"/>
    <s v="VEICULAÇÃO CARRO DE SOM CANDIDATO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7"/>
    <x v="88"/>
    <s v="ADRIANA GOMES DA SILVA"/>
    <x v="88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5"/>
    <x v="89"/>
    <s v="SIMONE MOTA DOS SANTOS"/>
    <x v="89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8"/>
    <x v="90"/>
    <s v="IARA DE CARVALHO CUNHA"/>
    <x v="90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5470 - 1"/>
    <x v="91"/>
    <s v="PARTIDO REPUBLICANO DA ORDEM SOCIAL"/>
    <x v="91"/>
    <s v="9492800"/>
    <s v="Atividades de organizações políticas"/>
    <s v="19/08/201600:00:00"/>
    <n v="3000"/>
    <s v="Baixa de Estimaveis - Publicidade por materiais impressos"/>
    <s v="PERFURADO VIDRO TRAZ"/>
    <n v="5.1880674448767837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2"/>
    <x v="13"/>
    <s v="ROAN FLORES DE LIMA"/>
    <x v="13"/>
    <s v="#NULO"/>
    <s v="#NULO"/>
    <s v="20/08/201600:00:00"/>
    <n v="1500"/>
    <s v="Baixa de Estimaveis - Serviços próprios prestados por terceiros"/>
    <s v="SERVIÇOS DE ADVOCACIA NAS ELEIÇÕES 2016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1"/>
    <x v="92"/>
    <s v="ERIC ALVES BARBOSA"/>
    <x v="92"/>
    <s v="#NULO"/>
    <s v="#NULO"/>
    <s v="25/08/201600:00:00"/>
    <n v="2000"/>
    <s v="Baixa de Estimaveis - Publicidade por carros de som"/>
    <s v="VEICULAÇÃO CARRO DE SOM CANDIDATO"/>
    <n v="3.458711629917855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10"/>
    <x v="93"/>
    <s v="LEANDRO DOS SANTOS FERREIRA"/>
    <x v="93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9"/>
    <x v="94"/>
    <s v="JULIANA DE SOUZA RIBEIRO"/>
    <x v="94"/>
    <s v="#NULO"/>
    <s v="#NULO"/>
    <s v="20/09/201600:00:00"/>
    <n v="700"/>
    <s v="Baixa de Estimaveis - Serviços próprios prestados por terceiros"/>
    <s v="PRESTAÇÃO DE SERV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6"/>
    <x v="95"/>
    <s v="LUZENIR RODRIGUES OLIVEIRA"/>
    <x v="95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1"/>
    <x v="9"/>
    <s v="FABIANA VIANA CARLOS"/>
    <x v="9"/>
    <s v="#NULO"/>
    <s v="#NULO"/>
    <s v="20/08/201600:00:00"/>
    <n v="1500"/>
    <s v="Baixa de Estimaveis - Serviços próprios prestados por terceiros"/>
    <s v="SERVIÇOS DE CONTADORA NAS ELEIÇÕES 2016"/>
    <n v="2.5940337224383919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3"/>
    <x v="96"/>
    <s v="RENATA MONTEIRO"/>
    <x v="96"/>
    <s v="#NULO"/>
    <s v="#NULO"/>
    <s v="20/09/201600:00:00"/>
    <n v="700"/>
    <s v="Baixa de Estimaveis - Publicidade por carros de som"/>
    <s v="PRESTAÇÃO DE SERVIÇO MOTORISTA CARRO DE SOM VICULAÇÃO CANDIDATO 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4"/>
    <x v="97"/>
    <s v="ALINE MARIA NORBERTA TEMOTEO"/>
    <x v="97"/>
    <s v="#NULO"/>
    <s v="#NULO"/>
    <s v="20/09/201600:00:00"/>
    <n v="700"/>
    <s v="Baixa de Estimaveis - Serviços próprios prestados por terceiros"/>
    <s v="PRESTAÇÃO DE SERVIÇO DE PANFLETAGEM"/>
    <n v="1.210549070471249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3"/>
    <x v="98"/>
    <s v="JESSICA DOS SANTOS ALVES"/>
    <x v="98"/>
    <s v="#NULO"/>
    <s v="#NULO"/>
    <s v="20/09/201600:00:00"/>
    <n v="700"/>
    <s v="Baixa de Estimaveis - Serviços próprios prestados por terceiros"/>
    <s v="PRESTAÇÃO DE SERVIÇOS DE PANFLETAGEM"/>
    <n v="1.210549070471249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n v="11730.74"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100"/>
    <s v="Publicidade por materiais impressos"/>
    <s v="PERFURADO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S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s v="P. R. VIANA JUNIOR ARTS GRAFICAS - ME"/>
    <x v="0"/>
    <s v="1822999"/>
    <s v="Serviços de acabamentos gráficos, exceto encadernação e plastificação"/>
    <s v="29/09/201600:00:00"/>
    <n v="700"/>
    <s v="Publicidade por materiais impressos"/>
    <s v="SANTINHOS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100"/>
    <s v="Publicidade por materiais impressos"/>
    <s v="PERFURADOS"/>
    <n v="8.5246114055890759E-3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700"/>
    <s v="Publicidade por materiais impressos"/>
    <s v="SANTINHOS 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s v="P. R. VIANA JUNIOR ARTS GRAFICAS - ME"/>
    <x v="0"/>
    <s v="1822999"/>
    <s v="Serviços de acabamentos gráficos, exceto encadernação e plastificação"/>
    <s v="01/09/201600:00:00"/>
    <n v="700"/>
    <s v="Publicidade por materiais impressos"/>
    <s v="SANTINHOS "/>
    <n v="5.967227983912353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58 - 4"/>
    <x v="99"/>
    <s v="POSTO JOSE BAPTISTA LTDA"/>
    <x v="99"/>
    <s v="4731800"/>
    <s v="Comércio varejista de combustíveis para veículos automotores"/>
    <s v="10/09/201600:00:00"/>
    <n v="207"/>
    <s v="Combustíveis e lubrificantes"/>
    <s v="GASOLINA COMUM"/>
    <n v="1.764594560956938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5 - 4"/>
    <x v="99"/>
    <s v="POSTO JOSE BAPTISTA LTDA"/>
    <x v="99"/>
    <s v="4731800"/>
    <s v="Comércio varejista de combustíveis para veículos automotores"/>
    <s v="24/09/201600:00:00"/>
    <n v="190.44"/>
    <s v="Combustíveis e lubrificantes"/>
    <s v="GASOLINA COMUM"/>
    <n v="1.623426996080383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6 - 4"/>
    <x v="99"/>
    <s v="POSTO JOSE BAPTISTA LTDA"/>
    <x v="99"/>
    <s v="4731800"/>
    <s v="Comércio varejista de combustíveis para veículos automotores"/>
    <s v="28/09/201600:00:00"/>
    <n v="198.72"/>
    <s v="Combustíveis e lubrificantes"/>
    <s v="GASOLINA COMUM"/>
    <n v="1.6940107785186613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1 - NFSE"/>
    <x v="99"/>
    <s v="POSTO JOSE BAPTISTA LTDA"/>
    <x v="99"/>
    <s v="4731800"/>
    <s v="Comércio varejista de combustíveis para veículos automotores"/>
    <s v="19/09/201600:00:00"/>
    <n v="194.58"/>
    <s v="Combustíveis e lubrificantes"/>
    <s v="GASOLINA COMUM"/>
    <n v="1.6587188872995227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32 - NFSE"/>
    <x v="6"/>
    <s v="LEONARDO ALMEIDA DOS SANTOS PASSOS PRODUCOES FONOGRAFICAS - ME"/>
    <x v="6"/>
    <s v="5920100"/>
    <s v="Atividades de gravação de som e de edição de música"/>
    <s v="01/09/201600:00:00"/>
    <n v="450"/>
    <s v="Produção de jingles, vinhetas e slogans"/>
    <s v="GRAVAÇÃO E PRODUÇÃO DO JUNGLE"/>
    <n v="3.836075132515084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S VIDRO TRASEIRO"/>
    <n v="0.11934455967824707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S 49X14"/>
    <n v="2.301645079509050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"/>
    <n v="3.836075132515084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 7·5X7·5"/>
    <n v="1.981972151799460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"/>
    <n v="7.672150265030168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"/>
    <n v="3.303286919665766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49 - NFSE"/>
    <x v="60"/>
    <s v="ELEICAO 2016 FRANCISCO ALVES MACHADO NETO PREFEITO"/>
    <x v="60"/>
    <s v="9492800"/>
    <s v="Atividades de organizações políticas"/>
    <s v="13/09/201600:00:00"/>
    <n v="250"/>
    <s v="Baixa de Estimaveis - Serviços prestados por terceiros"/>
    <s v="SERVIÇOS DE CONTABILIDADE"/>
    <n v="2.1311528513972691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100"/>
    <s v="FLAVIO GONCALVES DE LIMA"/>
    <x v="100"/>
    <s v="#NULO"/>
    <s v="#NULO"/>
    <s v="01/09/201600:00:00"/>
    <n v="2000"/>
    <s v="Baixa de Estimaveis - Cessão ou locação de veículos"/>
    <s v="DOAÇÃO DE SERVIÇOS DE MOTORISTA E AUTOMOVEL VW/VOYAGE - ANO 2009/2010 - PLACA LPN 5972"/>
    <n v="0.1704922281117815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65"/>
    <s v="ERICK JOSE GUIMARAES DE ANDRADE"/>
    <x v="65"/>
    <s v="#NULO"/>
    <s v="#NULO"/>
    <s v="30/08/201600:00:00"/>
    <n v="500"/>
    <s v="Baixa de Estimaveis - Serviços prestados por terceiros"/>
    <s v="SERVIÇOS ADVOCATÍCIOS"/>
    <n v="4.262305702794538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s v="P. R. VIANA JUNIOR ARTS GRAFICAS - ME"/>
    <x v="0"/>
    <s v="1822999"/>
    <s v="Serviços de acabamentos gráficos, exceto encadernação e plastificação"/>
    <s v="22/09/201600:00:00"/>
    <n v="330"/>
    <s v="Publicidade por materiais impressos"/>
    <s v="IMPRESSÕES MODELO 2"/>
    <n v="7.1239601446811563E-3"/>
    <n v="46322.549999999988"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s v="P. R. VIANA JUNIOR ARTS GRAFICAS - ME"/>
    <x v="0"/>
    <s v="1822999"/>
    <s v="Serviços de acabamentos gráficos, exceto encadernação e plastificação"/>
    <s v="22/09/201600:00:00"/>
    <n v="550"/>
    <s v="Publicidade por materiais impressos"/>
    <s v="IMPRESSÕES MODELO 1"/>
    <n v="1.187326690780192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1"/>
    <s v="ANDRE LUIZ DO AMARAL CABRAL"/>
    <x v="101"/>
    <s v="#NULO"/>
    <s v="#NULO"/>
    <s v="09/09/201600:00:00"/>
    <n v="1500"/>
    <s v="Serviços prestados por terceiros"/>
    <s v="ELABORADOR DE ARTE GRAFICA 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0005070"/>
    <x v="102"/>
    <s v="LOCAWEB SERVICOS DE INTERNET S.A."/>
    <x v="102"/>
    <s v="6311900"/>
    <s v="Tratamento de dados, provedores de serviços de aplicação e serviços de hospedagem na internet"/>
    <s v="23/08/201600:00:00"/>
    <n v="50.7"/>
    <s v="Criação e inclusão de páginas na internet"/>
    <s v="HOSPEDAGEM NO SITE"/>
    <n v="1.09449933131919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3"/>
    <s v="ROBSON DE SOUZA LIMA"/>
    <x v="103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1000740536"/>
    <x v="102"/>
    <s v="LOCAWEB SERVICOS DE INTERNET S.A."/>
    <x v="102"/>
    <s v="6311900"/>
    <s v="Tratamento de dados, provedores de serviços de aplicação e serviços de hospedagem na internet"/>
    <s v="19/08/201600:00:00"/>
    <n v="49.9"/>
    <s v="Criação e inclusão de páginas na internet"/>
    <s v="SERVIÇOS INTERNET"/>
    <n v="1.077229124907847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s v="P. R. VIANA JUNIOR ARTS GRAFICAS - ME"/>
    <x v="0"/>
    <s v="1822999"/>
    <s v="Serviços de acabamentos gráficos, exceto encadernação e plastificação"/>
    <s v="20/09/201600:00:00"/>
    <n v="300"/>
    <s v="Diversas a especificar"/>
    <s v="ADESIVOS 20 X 40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s v="P. R. VIANA JUNIOR ARTS GRAFICAS - ME"/>
    <x v="0"/>
    <s v="1822999"/>
    <s v="Serviços de acabamentos gráficos, exceto encadernação e plastificação"/>
    <s v="20/09/201600:00:00"/>
    <n v="150"/>
    <s v="Diversas a especificar"/>
    <s v="CONVITES"/>
    <n v="3.238163702127798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42 - S"/>
    <x v="0"/>
    <s v="P. R. VIANA JUNIOR ARTS GRAFICAS - ME"/>
    <x v="0"/>
    <s v="1822999"/>
    <s v="Serviços de acabamentos gráficos, exceto encadernação e plastificação"/>
    <s v="23/08/201600:00:00"/>
    <n v="300"/>
    <s v="Publicidade por adesivos"/>
    <s v="ADESIVOS 20X35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6"/>
    <x v="104"/>
    <s v="ZEZUEL BERNARDES DOS SANTOS"/>
    <x v="104"/>
    <s v="#NULO"/>
    <s v="#NULO"/>
    <s v="09/09/201600:00:00"/>
    <n v="500"/>
    <s v="Despesas com pessoal"/>
    <s v="DIVULGADOR DE CAMPANHA ELEITORAL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260"/>
    <s v="Publicidade por adesivos"/>
    <s v="PRAGUINHAS 7X7"/>
    <n v="5.612817083688183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50"/>
    <s v="Publicidade por adesivos"/>
    <s v="ADEVIVOS 15X7"/>
    <n v="1.079387900709266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360"/>
    <s v="Publicidade por adesivos"/>
    <s v="ADESIVOS 20X40"/>
    <n v="7.7715928851067153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s v="P. R. VIANA JUNIOR ARTS GRAFICAS - ME"/>
    <x v="0"/>
    <s v="1822999"/>
    <s v="Serviços de acabamentos gráficos, exceto encadernação e plastificação"/>
    <s v="16/08/201600:00:00"/>
    <n v="2200"/>
    <s v="Publicidade por adesivos"/>
    <s v="ADESIVO PERFURADO 40X80"/>
    <n v="4.749306763120770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1960"/>
    <s v="Diversas a especificar"/>
    <s v="SANTÃO 10 X 15 "/>
    <n v="4.231200570780323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1500"/>
    <s v="Diversas a especificar"/>
    <s v="SANTINHO 6 X 9 4 / 1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840"/>
    <s v="Diversas a especificar"/>
    <s v="CARTÕES 9 X 5 4 / 4 "/>
    <n v="1.813371673191567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s v="P. R. VIANA JUNIOR ARTS GRAFICAS - ME"/>
    <x v="0"/>
    <s v="1822999"/>
    <s v="Serviços de acabamentos gráficos, exceto encadernação e plastificação"/>
    <s v="30/09/201600:00:00"/>
    <n v="700"/>
    <s v="Diversas a especificar"/>
    <s v="PLACA LONA 1·50 X 2· 50"/>
    <n v="1.511143060992972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5"/>
    <s v="JORGE ADAO JUNGER"/>
    <x v="105"/>
    <s v="#NULO"/>
    <s v="#NULO"/>
    <s v="09/09/201600:00:00"/>
    <n v="1550"/>
    <s v="Despesas com pessoal"/>
    <s v="DIVULGADOR DE CAMPANHA ELEITORAL"/>
    <n v="3.346102492198724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06"/>
    <s v="JORGE BATISTA DE OLIVEIRA"/>
    <x v="106"/>
    <s v="#NULO"/>
    <s v="#NULO"/>
    <s v="26/08/201600:00:00"/>
    <n v="1000"/>
    <s v="Despesas com pessoal"/>
    <s v="CONTRATO DE PRESTAÇÃO DE SERVIÇOS DE AUXILIAR DE SEVIÇOS GERAIS"/>
    <n v="2.158775801418532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1"/>
    <x v="25"/>
    <s v="LEANDRO GAMA ALVITOS"/>
    <x v="25"/>
    <s v="#NULO"/>
    <s v="#NULO"/>
    <s v="16/08/201600:00:00"/>
    <n v="3000"/>
    <s v="Serviços prestados por terceiros"/>
    <s v="SERVIÇOS ADVOCATÍCIOS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9"/>
    <s v="G. F. OLIVEIRA JUNIOR COMERCIO E SERVICOS GRAFICOS - ME"/>
    <x v="39"/>
    <s v="4329101"/>
    <s v="Instalação de painéis publicitários"/>
    <s v="16/08/201600:00:00"/>
    <n v="375"/>
    <s v="Publicidade por adesivos"/>
    <s v="ADESIVOS 50 X 25"/>
    <n v="8.09540925531949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9"/>
    <s v="G. F. OLIVEIRA JUNIOR COMERCIO E SERVICOS GRAFICOS - ME"/>
    <x v="39"/>
    <s v="4329101"/>
    <s v="Instalação de painéis publicitários"/>
    <s v="16/08/201600:00:00"/>
    <n v="1500"/>
    <s v="Publicidade por adesivos"/>
    <s v="ADESIVOS 100 X 50 CM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1811 - LSJN"/>
    <x v="107"/>
    <s v="CRESPO AUTO SOM LTDA - ME"/>
    <x v="107"/>
    <s v="9521500"/>
    <s v="Reparação e manutenção de equipamentos eletroeletrônicos de uso pessoal e doméstico"/>
    <s v="29/08/201600:00:00"/>
    <n v="890"/>
    <s v="Diversas a especificar"/>
    <s v="INSTALAÇÃO DE SERVIÇO DE CONJUNTO DE SOM COMPLETO "/>
    <n v="1.921310463262493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89 - HWT9FJMU"/>
    <x v="39"/>
    <s v="G. F. OLIVEIRA JUNIOR COMERCIO E SERVICOS GRAFICOS - ME"/>
    <x v="39"/>
    <s v="4329101"/>
    <s v="Instalação de painéis publicitários"/>
    <s v="25/08/201600:00:00"/>
    <n v="800"/>
    <s v="Publicidade por materiais impressos"/>
    <s v="IMPRESSÃO DIGITAL BANDEIRAS DIMENSÃO 1·40 M X 1·00 M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03"/>
    <x v="28"/>
    <s v="VAGNER HENRIQUES BRAVO DE OLIVEIRA E SILVA"/>
    <x v="28"/>
    <s v="#NULO"/>
    <s v="#NULO"/>
    <s v="16/08/201600:00:00"/>
    <n v="3000"/>
    <s v="Serviços prestados por terceiros"/>
    <s v="CONTRATO DE CONSULTORIA CONTABIL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4"/>
    <x v="108"/>
    <s v="GLEYDNA RODRIGUES DOS SANTOS"/>
    <x v="108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9"/>
    <s v="RAPHAEL DE OLIVEIRA MOREIRA"/>
    <x v="109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9/10/201600:00:00"/>
    <n v="4.9000000000000004"/>
    <s v="Encargos financeiros, taxas bancárias e/ou op. cartão de crédito"/>
    <s v="TARIFA REFERENTE A MICROFILMAGEM"/>
    <n v="1.0578001426950808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9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50.19"/>
    <s v="Eventos de promoção da candidatura"/>
    <s v="AGUA MINERAL 1·5"/>
    <n v="1.083489574731961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4.28"/>
    <s v="Eventos de promoção da candidatura"/>
    <s v="REFRIGERANTE COCA COLA "/>
    <n v="1.603538665293685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23.96"/>
    <s v="Eventos de promoção da candidatura"/>
    <s v="REFRIGERANTE ANTARTICA"/>
    <n v="5.1724268201988036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37.14"/>
    <s v="Eventos de promoção da candidatura"/>
    <s v="REFRIGERANTE COCA COLA ZERO "/>
    <n v="8.0176933264684282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1.88"/>
    <s v="Eventos de promoção da candidatura"/>
    <s v="REFRIGERANTE GUARANA "/>
    <n v="1.5517280460596407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10"/>
    <s v="I C OTTE MONTEIRO SUPERMERCADO LTDA - ME"/>
    <x v="110"/>
    <s v="4712100"/>
    <s v="Comércio varejista de mercadorias em geral, com predominância de produtos alimentícios - minimercados, mercearias e armazéns"/>
    <s v="12/09/201600:00:00"/>
    <n v="717.6"/>
    <s v="Eventos de promoção da candidatura"/>
    <s v="CERVEJA ANTARTICA 473 "/>
    <n v="1.549137515097938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5"/>
    <x v="111"/>
    <s v="WELINTON WENCESLAU DE MOURA"/>
    <x v="111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5/08/201600:00:00"/>
    <n v="71.8"/>
    <s v="Encargos financeiros, taxas bancárias e/ou op. cartão de crédito"/>
    <s v="TAXAS BANCÁRIAS"/>
    <n v="1.55000102541850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2"/>
    <s v="GUSTAVO SILVA GUSMAO DOS SANTOS"/>
    <x v="112"/>
    <s v="#NULO"/>
    <s v="#NULO"/>
    <s v="25/08/201600:00:00"/>
    <n v="500"/>
    <s v="Produção de jingles, vinhetas e slogans"/>
    <s v="JINGLE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3"/>
    <s v="C.R. PAIXAO BRANDAO"/>
    <x v="113"/>
    <s v="7410202"/>
    <s v="Design de interiores"/>
    <s v="13/09/201600:00:00"/>
    <n v="3600"/>
    <s v="Alimentação"/>
    <s v="SERVIÇO DE BUFFET "/>
    <n v="7.771592885106715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4"/>
    <s v="GRAFICA MINERVA DE MACAE - EIRELI - EPP"/>
    <x v="114"/>
    <s v="1822999"/>
    <s v="Serviços de acabamentos gráficos, exceto encadernação e plastificação"/>
    <s v="01/09/201600:00:00"/>
    <n v="750"/>
    <s v="Diversas a especificar"/>
    <s v="CARTÕES COUCHÊ 300 GRS COM VERNIZ FRENTE E VERSO"/>
    <n v="1.619081851063899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4"/>
    <s v="GRAFICA MINERVA DE MACAE - EIRELI - EPP"/>
    <x v="114"/>
    <s v="1822999"/>
    <s v="Serviços de acabamentos gráficos, exceto encadernação e plastificação"/>
    <s v="01/09/201600:00:00"/>
    <n v="1450"/>
    <s v="Diversas a especificar"/>
    <s v="PRAGUINHAS 4 -0 ADESIVO BRILHO "/>
    <n v="3.130224912056871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30/09/201600:00:00"/>
    <n v="17.2"/>
    <s v="Encargos financeiros, taxas bancárias e/ou op. cartão de crédito"/>
    <s v="TARIFA CONFORME EXTRATO"/>
    <n v="3.713094378439875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23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24/08/201600:00:00"/>
    <n v="2.7"/>
    <s v="Encargos financeiros, taxas bancárias e/ou op. cartão de crédito"/>
    <s v="TAR PROCESSAMENTO DE CHEQUE "/>
    <n v="5.8286946638300372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5"/>
    <s v="MARCOS JOSE DE OLIVEIRA MAIA"/>
    <x v="115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s v="#NULO"/>
    <x v="4"/>
    <s v="#NULO"/>
    <s v="#NULO"/>
    <s v="18/08/201600:00:00"/>
    <n v="11.6"/>
    <s v="Encargos financeiros, taxas bancárias e/ou op. cartão de crédito"/>
    <s v="TARIFA FORNECIMENTO DE CHEQUE"/>
    <n v="2.504179929645497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6"/>
    <s v="CONDOMINIO DO EDIFICIO SOLAR ATLANTICO."/>
    <x v="116"/>
    <s v="8112500"/>
    <s v="Condomínios prediais"/>
    <s v="10/09/201600:00:00"/>
    <n v="500"/>
    <s v="Locação/cessão de bens imóveis"/>
    <s v="CONTRATO DE LOCAÇÃO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4"/>
    <s v="GRAFICA MINERVA DE MACAE - EIRELI - EPP"/>
    <x v="114"/>
    <s v="1822999"/>
    <s v="Serviços de acabamentos gráficos, exceto encadernação e plastificação"/>
    <s v="16/08/201600:00:00"/>
    <n v="580"/>
    <s v="Publicidade por materiais impressos"/>
    <s v="CARTÕES DE VISITA 4/4 AP240 GRS MED. 5 X 9CM"/>
    <n v="1.252089964822748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4"/>
    <s v="GRAFICA MINERVA DE MACAE - EIRELI - EPP"/>
    <x v="114"/>
    <s v="1822999"/>
    <s v="Serviços de acabamentos gráficos, exceto encadernação e plastificação"/>
    <s v="16/08/201600:00:00"/>
    <n v="2170"/>
    <s v="Publicidade por materiais impressos"/>
    <s v="SANTINHOS 4/4 AP 90GRS MEDINDO 10X15CM"/>
    <n v="4.684543489078214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7"/>
    <s v="CARTEL MAC PAPELARIA LTDA - EPP"/>
    <x v="117"/>
    <s v="4761003"/>
    <s v="Comércio varejista de artigos de papelaria"/>
    <s v="22/09/201600:00:00"/>
    <n v="3300"/>
    <s v="Correspondências e despesas postais"/>
    <s v="CARTAS "/>
    <n v="7.12396014468115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7"/>
    <s v="CARTEL MAC PAPELARIA LTDA - EPP"/>
    <x v="117"/>
    <s v="4761003"/>
    <s v="Comércio varejista de artigos de papelaria"/>
    <s v="22/09/201600:00:00"/>
    <n v="1518"/>
    <s v="Correspondências e despesas postais"/>
    <s v="DESPESAS COM CARTAS"/>
    <n v="3.277021666553332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18"/>
    <s v="JOAO BATISTA CARVALHO BITTENCOURT"/>
    <x v="118"/>
    <s v="#NULO"/>
    <s v="#NULO"/>
    <s v="16/08/201600:00:00"/>
    <n v="3750"/>
    <s v="Baixa de Estimaveis - Locação/cessão de bens imóveis"/>
    <s v="IMOVEL "/>
    <n v="8.095409255319495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s v="JULIANA TEOFILO LOPES"/>
    <x v="119"/>
    <s v="#NULO"/>
    <s v="#NULO"/>
    <s v="22/08/201600:00:00"/>
    <n v="200"/>
    <s v="Atividades de militância e mobilização de rua"/>
    <s v="PANFLETAGEM"/>
    <n v="1.4263052333135838E-3"/>
    <n v="140222.44"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s v="GESSICA DE ABREU RIBEIRO PAES"/>
    <x v="1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1"/>
    <s v="ERIVELTON MANHAES ROCHA MEDEIROS"/>
    <x v="121"/>
    <s v="#NULO"/>
    <s v="#NULO"/>
    <s v="16/09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s v="GABRIELLEM DE FATIMA DA SILVA PORTO"/>
    <x v="1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s v="GABRIELLEM DE FATIMA DA SILVA PORTO"/>
    <x v="1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s v="WESLEI VIDAL SOUZA"/>
    <x v="123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s v="ALCINEIA DE ABREU RIBEIRO"/>
    <x v="1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s v="GESSICA DE ABREU RIBEIRO PAES"/>
    <x v="1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01"/>
    <x v="125"/>
    <s v="SOCIEDADE MUSICAL NOVA AURORA"/>
    <x v="125"/>
    <s v="9430800"/>
    <s v="Atividades de associações de defesa de direitos sociais"/>
    <s v="25/08/201600:00:00"/>
    <n v="500"/>
    <s v="Locação/cessão de bens imóveis"/>
    <s v="LOCAÇÃO DO ESPAÇO PARA LANÇAMENTO DA CANDIDATURA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s v="ALCINEIA DE ABREU RIBEIRO"/>
    <x v="1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s v="MARIANE DE SOUZA GASPAR"/>
    <x v="1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6"/>
    <x v="121"/>
    <s v="ERIVELTON MANHAES ROCHA MEDEIROS"/>
    <x v="121"/>
    <s v="#NULO"/>
    <s v="#NULO"/>
    <s v="09/09/201600:00:00"/>
    <n v="1500"/>
    <s v="Despesas com pessoal"/>
    <s v="CONTRATAÇÃO DE CARRO DE SOM COM MOTORISTA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s v="JULIANA TEOFILO LOPES"/>
    <x v="119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s v="WESLEI VIDAL SOUZA"/>
    <x v="123"/>
    <s v="#NULO"/>
    <s v="#NULO"/>
    <s v="22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1 - NFSE"/>
    <x v="0"/>
    <s v="P. R. VIANA JUNIOR ARTS GRAFICAS - ME"/>
    <x v="0"/>
    <s v="1822999"/>
    <s v="Serviços de acabamentos gráficos, exceto encadernação e plastificação"/>
    <s v="23/09/201600:00:00"/>
    <n v="450"/>
    <s v="Publicidade por materiais impressos"/>
    <s v="BANDEIRAS"/>
    <n v="3.209186774955563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s v="ELIZANGELA CORREIA DE MELLO"/>
    <x v="12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s v="WILLIAN CARLOS PEREIRA"/>
    <x v="12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s v="JOICE DO CARMO FERREIRA"/>
    <x v="12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77 - NFSE"/>
    <x v="0"/>
    <s v="P. R. VIANA JUNIOR ARTS GRAFICAS - ME"/>
    <x v="0"/>
    <s v="1822999"/>
    <s v="Serviços de acabamentos gráficos, exceto encadernação e plastificação"/>
    <s v="08/09/201600:00:00"/>
    <n v="350"/>
    <s v="Publicidade por materiais impressos"/>
    <s v="LONA 2X3"/>
    <n v="2.496034158298771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0"/>
    <s v="FELIPE RAMOS DA SILVA"/>
    <x v="13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s v="CARLA SABRINA DE ABREU RIBEIRO PAES"/>
    <x v="13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2"/>
    <s v="JHONATHA DA SILVA CORREA"/>
    <x v="13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Cessão ou locação de veículos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s v="CARLA SABRINA DE ABREU RIBEIRO PAES"/>
    <x v="13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3"/>
    <s v="MARINA DE MACEDO DE SOUZA"/>
    <x v="13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462 - 1"/>
    <x v="134"/>
    <s v="EJORAN - EDITORA DE JORNAIS, REVISTAS E AGENCIAS DE NOTICIAS EIRELI"/>
    <x v="134"/>
    <s v="1811302"/>
    <s v="Impressão de livros, revistas e outras publicações periódicas"/>
    <s v="05/09/201600:00:00"/>
    <n v="7800"/>
    <s v="Publicidade por jornais e revistas"/>
    <s v="VEICULAÇÃO DE ANUNCIO"/>
    <n v="5.562590409922976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s v="CLAUDIMARA NUNES DA SILVA"/>
    <x v="13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9814972 - NFE"/>
    <x v="136"/>
    <s v="NUCLEO DE INFORMACAO E COORDENACAO DO PONTO BR - NIC .BR"/>
    <x v="136"/>
    <s v="9499500"/>
    <s v="Atividades associativas não especificadas anteriormente"/>
    <s v="16/08/201600:00:00"/>
    <n v="30"/>
    <s v="Criação e inclusão de páginas na internet"/>
    <s v="REGISTRO DO DOMINIO"/>
    <n v="2.1394578499703756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6847544"/>
    <x v="137"/>
    <s v="R. C. GOUVEA ADMINISTRACAO DE COBRANCA E CONTABILIDADE LTDA - ME"/>
    <x v="137"/>
    <s v="6920601"/>
    <s v="Atividades de contabilidade"/>
    <s v="30/09/201600:00:00"/>
    <n v="902.7"/>
    <s v="Despesas com transporte ou deslocamento"/>
    <s v="SERVIÇOS DE TRANSPORTE"/>
    <n v="6.437628670560860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0"/>
    <s v="FELIPE RAMOS DA SILVA"/>
    <x v="13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s v="JANAILDO GOMES DA SILVA"/>
    <x v="13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s v="CLAUDIMARA NUNES DA SILVA"/>
    <x v="13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s v="JOICE DO CARMO FERREIRA"/>
    <x v="12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s v="ELIZANGELA CORREIA DE MELLO"/>
    <x v="12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s v="HUGO DE OLIVEIRA GONCALVES"/>
    <x v="13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s v="JANAILDO GOMES DA SILVA"/>
    <x v="13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2"/>
    <s v="JHONATHA DA SILVA CORREA"/>
    <x v="13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s v="SIMONE LAGOA RIBEIRO"/>
    <x v="14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1"/>
    <s v="DIEGO SALES TAVARES"/>
    <x v="14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3000"/>
    <s v="Publicidade por materiais impressos"/>
    <s v="ADESIVO 50X70"/>
    <n v="2.139457849970375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3500"/>
    <s v="Publicidade por materiais impressos"/>
    <s v="CARTÃO DE VISITA 4/4"/>
    <n v="2.496034158298771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7500"/>
    <s v="Publicidade por materiais impressos"/>
    <s v="PLANO DE GOVERNO 4/4 COM DOBRA"/>
    <n v="5.348644624925939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2700"/>
    <s v="Publicidade por materiais impressos"/>
    <s v="ADESIVO 15X40"/>
    <n v="1.925512064973337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1900"/>
    <s v="Publicidade por materiais impressos"/>
    <s v="PRAGUINHA"/>
    <n v="1.354989971647904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s v="P. R. VIANA JUNIOR ARTS GRAFICAS - ME"/>
    <x v="0"/>
    <s v="1822999"/>
    <s v="Serviços de acabamentos gráficos, exceto encadernação e plastificação"/>
    <s v="19/08/201600:00:00"/>
    <n v="4400"/>
    <s v="Publicidade por materiais impressos"/>
    <s v="PERFURADO"/>
    <n v="3.137871513289883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s v="WILLIAN CARLOS PEREIRA"/>
    <x v="12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s v="MARYNNE FERRAZ DA SILVA"/>
    <x v="14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s v="JAQUELINE MARCONDES EDUVIRGES"/>
    <x v="14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s v="CHARLISTON MARTINS GONCALVES DUTRA"/>
    <x v="14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4"/>
    <x v="145"/>
    <s v="CARLOS GONZAGA SILVA"/>
    <x v="145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s v="VALDECI DE OLIVEIRA SILVA"/>
    <x v="14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s v="MARYNNE FERRAZ DA SILVA"/>
    <x v="142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7"/>
    <s v="PRICILA VALENTIM DE SOUZA"/>
    <x v="147"/>
    <s v="#NULO"/>
    <s v="#NULO"/>
    <s v="16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s v="TIAGO MIRANDA SODRE"/>
    <x v="14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3"/>
    <x v="149"/>
    <s v="FLAVIO DA CONCEICAO DA SILVA"/>
    <x v="149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s v="BRIAN JONES SILVA"/>
    <x v="150"/>
    <s v="#NULO"/>
    <s v="#NULO"/>
    <s v="16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5"/>
    <x v="151"/>
    <s v="ROBERTO DA CONCEICAO RODRIGUES"/>
    <x v="151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s v="GILMAR GARBELINI JUNIOR"/>
    <x v="15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s v="GILMAR GARBELINI JUNIOR"/>
    <x v="15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3"/>
    <s v="CATALUNYA EM MISSAO"/>
    <x v="153"/>
    <s v="9003500"/>
    <s v="Gestão de espaços para artes cênicas, espetáculos e outras atividades artísticas"/>
    <s v="26/09/201600:00:00"/>
    <n v="1000"/>
    <s v="Locação/cessão de bens imóveis"/>
    <s v="ALUGUEL PARA REALIZAÇÃO DE REUNIÃO DA EQUIPE DE CAMPANH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s v="LUIANE NUNES DE OLIVEIRA"/>
    <x v="154"/>
    <s v="#NULO"/>
    <s v="#NULO"/>
    <s v="28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s v="LUIANE NUNES DE OLIVEIRA"/>
    <x v="15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s v="CHARLISTON MARTINS GONCALVES DUTRA"/>
    <x v="14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5"/>
    <s v="MARIANE NASCIMENTO FERNANDES"/>
    <x v="15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s v="JULIA ANDRADE GARBELINI"/>
    <x v="15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s v="JULIA ANDRADE GARBELINI"/>
    <x v="15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s v="TIAGO MIRANDA SODRE"/>
    <x v="14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6 - NFSE"/>
    <x v="157"/>
    <s v="IMPACTO TECNOLOGIA E GESTAO EMPRESARIAL LTDA. - ME"/>
    <x v="157"/>
    <s v="8211300"/>
    <s v="Serviços combinados de escritório e apoio administrativo"/>
    <s v="15/09/201600:00:00"/>
    <n v="4000"/>
    <s v="Criação e inclusão de páginas na internet"/>
    <s v="DESENVOLVIMENTO DE APLICATIVO MOBILE"/>
    <n v="2.852610466627167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s v="SIMONE LAGOA RIBEIRO"/>
    <x v="14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s v="VALDECI DE OLIVEIRA SILVA"/>
    <x v="14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s v="JAQUELINE MARCONDES EDUVIRGES"/>
    <x v="14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1"/>
    <s v="DIEGO SALES TAVARES"/>
    <x v="14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s v="GEANY BARCELOS DUARTE"/>
    <x v="15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985 - 3"/>
    <x v="159"/>
    <s v="J B M PACHECO - ME"/>
    <x v="159"/>
    <s v="4712100"/>
    <s v="Comércio varejista de mercadorias em geral, com predominância de produtos alimentícios - minimercados, mercearias e armazéns"/>
    <s v="25/08/201600:00:00"/>
    <n v="72"/>
    <s v="Água"/>
    <s v="CAIXA AGUA DE COPO C/ 48"/>
    <n v="5.1346988399289019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s v="ARTUR FERNANDO DE OLIVEIRA SOUZA FILHO"/>
    <x v="160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49 - 2"/>
    <x v="161"/>
    <s v="POSTO MOREIRA CABRAL LTDA"/>
    <x v="161"/>
    <s v="4731800"/>
    <s v="Comércio varejista de combustíveis para veículos automotores"/>
    <s v="19/08/201600:00:00"/>
    <n v="11940"/>
    <s v="Combustíveis e lubrificantes"/>
    <s v="GASOLINA COMUM"/>
    <n v="8.515042242882095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s v="RODRIGO RANGEL TAVARES"/>
    <x v="162"/>
    <s v="#NULO"/>
    <s v="#NULO"/>
    <s v="22/08/201600:00:00"/>
    <n v="500"/>
    <s v="Atividades de militância e mobilização de rua"/>
    <s v="COODERNADOR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s v="JHONATAN AREAS DE SOUZA"/>
    <x v="16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s v="ADRIELLEN DE FATIMA DA SILVA PORTO"/>
    <x v="16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s v="JORGE EDUARDO PORTUGAL VIANNA"/>
    <x v="16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s v="GABRIELLY FERREIRA GABRIEL"/>
    <x v="16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s v="GEANY BARCELOS DUARTE"/>
    <x v="15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s v="ECLAIR DOS SANTOS"/>
    <x v="16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s v="CRISTIANO FERNANDES RODRIGUES ANTUNES"/>
    <x v="168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s v="ARTUR FERNANDO DE OLIVEIRA SOUZA FILHO"/>
    <x v="160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s v="ECLAIR DOS SANTOS"/>
    <x v="16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s v="RODRIGO RANGEL TAVARES"/>
    <x v="162"/>
    <s v="#NULO"/>
    <s v="#NULO"/>
    <s v="22/08/201600:00:00"/>
    <n v="500"/>
    <s v="Atividades de militância e mobilização de rua"/>
    <s v="COORDENADOR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s v="ADRIELLEN DE FATIMA DA SILVA PORTO"/>
    <x v="16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s v="JORGE EDUARDO PORTUGAL VIANNA"/>
    <x v="16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s v="CRISTIANO FERNANDES RODRIGUES ANTUNES"/>
    <x v="168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s v="MARCELO MARTINS DE SOUZA ALVES"/>
    <x v="16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s v="GECIMARY BATISTA"/>
    <x v="17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s v="GABRIELLY FERREIRA GABRIEL"/>
    <x v="16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s v="GECIMARY BATISTA"/>
    <x v="17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s v="MARCELO MARTINS DE SOUZA ALVES"/>
    <x v="16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s v="MARIA RIVANI DE SOUZA OLIVEIRA"/>
    <x v="17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2"/>
    <s v="JOSELI APARECIDA DE CARVALHO MARTINS"/>
    <x v="172"/>
    <s v="#NULO"/>
    <s v="#NULO"/>
    <s v="16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s v="YASMIN ALEXANDRINO LIMA SABINO"/>
    <x v="17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s v="DIRSON RODRIGUES COUTINHO"/>
    <x v="174"/>
    <s v="#NULO"/>
    <s v="#NULO"/>
    <s v="16/08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s v="MARIA HELENA EDUARDO COUTINHO"/>
    <x v="17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s v="VALDINEA MOREIRA DOS ANJOS DE JESUS"/>
    <x v="176"/>
    <s v="#NULO"/>
    <s v="#NULO"/>
    <s v="15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s v="EDILENE PAIVA DA SILVA"/>
    <x v="17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s v="LEANDRO SOARES COELHO"/>
    <x v="17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s v="RAYSSA PACHECO FERREIRA GABRIEL"/>
    <x v="17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s v="DIRSON RODRIGUES COUTINHO"/>
    <x v="174"/>
    <s v="#NULO"/>
    <s v="#NULO"/>
    <s v="16/08/201600:00:00"/>
    <n v="1500"/>
    <s v="Cessão ou locação de veículos"/>
    <s v="LOCAÇÃO DE CARRO DE SO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s v="MARIZETE VITORINO DE OLIVEIRA"/>
    <x v="18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s v="MARIA RIVANI DE SOUZA OLIVEIRA"/>
    <x v="17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s v="YASMIN ALEXANDRINO LIMA SABINO"/>
    <x v="17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s v="CRISTIANE SARDINHA DE MENDONCA NASCIMENTO"/>
    <x v="181"/>
    <s v="#NULO"/>
    <s v="#NULO"/>
    <s v="22/08/201600:00:00"/>
    <n v="1000"/>
    <s v="Atividades de militância e mobilização de rua"/>
    <s v="COORDENADOR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2"/>
    <s v="ROSANE VIDAL FERNANDES DA SILVA"/>
    <x v="182"/>
    <s v="#NULO"/>
    <s v="#NULO"/>
    <s v="28/09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s v="ROSENILDA DE OLIVEIRA SALES"/>
    <x v="18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s v="JESSICA TRINDADE DE SOUZA"/>
    <x v="18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2"/>
    <s v="ROSANE VIDAL FERNANDES DA SILVA"/>
    <x v="182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s v="ROSENILDA DE OLIVEIRA SALES"/>
    <x v="18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s v="CRISTIANE SARDINHA DE MENDONCA NASCIMENTO"/>
    <x v="181"/>
    <s v="#NULO"/>
    <s v="#NULO"/>
    <s v="22/08/201600:00:00"/>
    <n v="1000"/>
    <s v="Atividades de militância e mobilização de rua"/>
    <s v="COORDENADORA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s v="RAYSSA PACHECO FERREIRA GABRIEL"/>
    <x v="17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5"/>
    <s v="CREUSA DE OLIVEIRA FEU"/>
    <x v="185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5"/>
    <s v="CREUSA DE OLIVEIRA FEU"/>
    <x v="185"/>
    <s v="#NULO"/>
    <s v="#NULO"/>
    <s v="22/08/201600:00:00"/>
    <n v="300"/>
    <s v="Atividades de militância e mobilização de rua"/>
    <s v="PANFLETAGEM"/>
    <n v="2.139457849970375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86"/>
    <s v="JOSE FERNANDES DANTAS NETO"/>
    <x v="186"/>
    <s v="#NULO"/>
    <s v="#NULO"/>
    <s v="22/08/201600:00:00"/>
    <n v="1200"/>
    <s v="Locação/cessão de bens imóveis"/>
    <s v="LOCAÇÃO DE IMOVEL"/>
    <n v="8.5578313998815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s v="EDMILSON JUNIOR PORTO DA SILVA"/>
    <x v="18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s v="DANIELE RAMOS CABRAL"/>
    <x v="18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0 - NFSE"/>
    <x v="42"/>
    <s v="KAEL CARMONA GOMES 16530540776"/>
    <x v="42"/>
    <s v="5812301"/>
    <s v="Edição de jornais diários"/>
    <s v="06/09/201600:00:00"/>
    <n v="500"/>
    <s v="Diversas a especificar"/>
    <s v="ANUNCIO PUBLICITARIO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2"/>
    <x v="189"/>
    <s v="MARCIO ROBERTO CARVALHO"/>
    <x v="189"/>
    <s v="#NULO"/>
    <s v="#NULO"/>
    <s v="29/08/201600:00:00"/>
    <n v="1000"/>
    <s v="Despesas com pessoal"/>
    <s v="SERVIÇO DE APOI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s v="LUCIETE CORREIA DE MELO"/>
    <x v="19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s v="ADILAINE RODRIGUES DE SOUZA"/>
    <x v="191"/>
    <s v="#NULO"/>
    <s v="#NULO"/>
    <s v="28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s v="DALVINA SANTOS ARAUJO DE OLIVEIRA"/>
    <x v="19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s v="JONAS DOS REIS"/>
    <x v="19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s v="JESSICA TRINDADE DE SOUZA"/>
    <x v="184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s v="MARIZETE VITORINO DE OLIVEIRA"/>
    <x v="18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s v="MARIA HELENA EDUARDO COUTINHO"/>
    <x v="17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s v="PATRICIA MENDES DA COSTA"/>
    <x v="19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s v="PATRICIA MENDES DA COSTA"/>
    <x v="19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s v="EDMILSON JUNIOR PORTO DA SILVA"/>
    <x v="18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s v="EDILENE PAIVA DA SILVA"/>
    <x v="17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s v="LEANDRO SOARES COELHO"/>
    <x v="178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s v="ADILAINE RODRIGUES DE SOUZA"/>
    <x v="19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5"/>
    <s v="GIOVANA CARLA PACHECO FERREIRA RODRIGUES"/>
    <x v="19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s v="MARIA DO CARMO FONSECA"/>
    <x v="19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s v="DANIELE RAMOS CABRAL"/>
    <x v="188"/>
    <s v="#NULO"/>
    <s v="#NULO"/>
    <s v="22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s v="CARLA CRISTINA GOMES DE CASTRO MACEDO"/>
    <x v="19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s v="CARLA CRISTINA GOMES DE CASTRO MACEDO"/>
    <x v="19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s v="DALVINA SANTOS ARAUJO DE OLIVEIRA"/>
    <x v="19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8"/>
    <s v="MARISE DOS SANTOS"/>
    <x v="19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8"/>
    <s v="MARISE DOS SANTOS"/>
    <x v="198"/>
    <s v="#NULO"/>
    <s v="#NULO"/>
    <s v="22/08/201600:00:00"/>
    <n v="250"/>
    <s v="Atividades de militância e mobilização de rua"/>
    <s v="ELEIÇÃO 2016 RONALDO GOMES PEREIRA VEREADOR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5"/>
    <s v="GIOVANA CARLA PACHECO FERREIRA RODRIGUES"/>
    <x v="195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55 - NFSE"/>
    <x v="199"/>
    <s v="WALPRINT GRAFICA E EDITORA EIRELI"/>
    <x v="199"/>
    <s v="5821200"/>
    <s v="Edição integrada à impressão de livros"/>
    <s v="31/08/201600:00:00"/>
    <n v="18000"/>
    <s v="Publicidade por materiais impressos"/>
    <s v="COMPOSIÇÃO GRAFICA FOLDER "/>
    <n v="0.1283674709982225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s v="LUCIETE CORREIA DE MELO"/>
    <x v="19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s v="JONAS DOS REIS"/>
    <x v="19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s v="DANIELE PINHO MAGALHAES"/>
    <x v="20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s v="KATIA CRISTINA MONTEIRO DOS SANTOS"/>
    <x v="201"/>
    <s v="#NULO"/>
    <s v="#NULO"/>
    <s v="15/09/201600:00:00"/>
    <n v="5000"/>
    <s v="Serviços prestados por terceiros"/>
    <s v="SERVIÇOS DE ADVOCACIA "/>
    <n v="3.5657630832839592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s v="MARIA DO CARMO FONSECA"/>
    <x v="19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197665"/>
    <x v="202"/>
    <s v="NET SERVICOS DE COMUNICACAO S/A"/>
    <x v="202"/>
    <s v="8299799"/>
    <s v="Outras atividades de serviços prestados principalmente às empresas não especificadas anteriormente"/>
    <s v="30/09/201600:00:00"/>
    <n v="385.24"/>
    <s v="Telefone"/>
    <s v="TELEFONE E INTERNET"/>
    <n v="2.7473491404086249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#NULO"/>
    <s v="#NULO"/>
    <x v="4"/>
    <s v="#NULO"/>
    <x v="4"/>
    <s v="#NULO"/>
    <s v="#NULO"/>
    <s v="17/08/201600:00:00"/>
    <n v="2.5"/>
    <s v="Encargos financeiros, taxas bancárias e/ou op. cartão de crédito"/>
    <s v="TARIFA CHEQUE TAR INF"/>
    <n v="1.7828815416419797E-5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s v="HULDA MARIA DE BARROS SILVA SOARES"/>
    <x v="20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s v="VANESSA CRUZ DE SOUSA GOMES"/>
    <x v="20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s v="EDUARDA PAIVA DE MACEDO"/>
    <x v="20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s v="EDUARDA PAIVA DE MACEDO"/>
    <x v="205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s v="CIBELE NASCIMENTO DE ALMEIDA"/>
    <x v="20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s v="MILENA COUTINHO"/>
    <x v="20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s v="VANESSA CRUZ DE SOUSA GOMES"/>
    <x v="20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s v="MARTA MARIA DOS SANTOS"/>
    <x v="20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s v="MARTA MARIA DOS SANTOS"/>
    <x v="20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s v="VANDO SANT ANA MENDONCA"/>
    <x v="209"/>
    <s v="#NULO"/>
    <s v="#NULO"/>
    <s v="22/08/201600:00:00"/>
    <n v="1000"/>
    <s v="Atividades de militância e mobilização de rua"/>
    <s v="COORDENADOR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s v="CIBELE NASCIMENTO DE ALMEIDA"/>
    <x v="20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s v="HULDA MARIA DE BARROS SILVA SOARES"/>
    <x v="203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s v="VANDO SANT ANA MENDONCA"/>
    <x v="209"/>
    <s v="#NULO"/>
    <s v="#NULO"/>
    <s v="22/08/201600:00:00"/>
    <n v="1000"/>
    <s v="Atividades de militância e mobilização de rua"/>
    <s v="COORDENADOR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s v="GABRIELA DE SOUZA VIANA"/>
    <x v="210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s v="GABRIELA DE SOUZA VIANA"/>
    <x v="210"/>
    <s v="#NULO"/>
    <s v="#NULO"/>
    <s v="15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s v="MILENA COUTINHO"/>
    <x v="207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s v="DANIELE PINHO MAGALHAES"/>
    <x v="20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1"/>
    <s v="DIONATAN WELFFGRANSCER DE SOUZA"/>
    <x v="211"/>
    <s v="#NULO"/>
    <s v="#NULO"/>
    <s v="16/09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s v="JEFERSON GOMES DE SOUZA"/>
    <x v="21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s v="JASON DE OLIVEIRA RODRIGUES"/>
    <x v="21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s v="JANICLEIDE GOMES SILVA"/>
    <x v="21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s v="DIANA BRAS SOARES"/>
    <x v="215"/>
    <s v="#NULO"/>
    <s v="#NULO"/>
    <s v="15/09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s v="DAVID FRANCA FERREIRA"/>
    <x v="216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s v="ROGERIO NUNES DE NOVAES JUNIOR"/>
    <x v="21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s v="JASON DE OLIVEIRA RODRIGUES"/>
    <x v="213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s v="LUCIMAR RANGEL BORGHI"/>
    <x v="21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s v="RHUANN ROGERIO FERNANDES SILVA"/>
    <x v="21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s v="JEFERSON GOMES DE SOUZA"/>
    <x v="21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s v="MOANA CONCEICAO OLIVEIRA NEVES"/>
    <x v="2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s v="JANICLEIDE GOMES SILVA"/>
    <x v="21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s v="LUCIMAR RANGEL BORGHI"/>
    <x v="218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s v="RHUANN ROGERIO FERNANDES SILVA"/>
    <x v="219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1"/>
    <s v="ANDREA MARIANO BERNARDINO"/>
    <x v="22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s v="MOANA CONCEICAO OLIVEIRA NEVES"/>
    <x v="220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s v="CARLOS ANDRE DA SILVA"/>
    <x v="2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3"/>
    <s v="BRENDON DE AGUIAR ESTEVES"/>
    <x v="223"/>
    <s v="#NULO"/>
    <s v="#NULO"/>
    <s v="22/08/201600:00:00"/>
    <n v="1500"/>
    <s v="Despesas com pessoal"/>
    <s v="FOTOGRAFIA E FILMAGEM"/>
    <n v="1.0697289249851877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4"/>
    <s v="JHONATAN DAS DORES RODRIGUES"/>
    <x v="2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4"/>
    <s v="JHONATAN DAS DORES RODRIGUES"/>
    <x v="224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1"/>
    <s v="ANDREA MARIANO BERNARDINO"/>
    <x v="221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s v="ROGERIO NUNES DE NOVAES JUNIOR"/>
    <x v="217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790 - NFA"/>
    <x v="225"/>
    <s v="IVAN LOPES PORTUGAL"/>
    <x v="225"/>
    <s v="#NULO"/>
    <s v="#NULO"/>
    <s v="29/08/201600:00:00"/>
    <n v="400"/>
    <s v="Despesas com transporte ou deslocamento"/>
    <s v="SERVIÇOS DE TRANSPORTE DE 02 BANHEIROS QUIMICOS"/>
    <n v="2.852610466627167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6"/>
    <s v="SUELI SILVA NASCIMENTO"/>
    <x v="2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s v="DAVID FRANCA FERREIRA"/>
    <x v="216"/>
    <s v="#NULO"/>
    <s v="#NULO"/>
    <s v="22/08/201600:00:00"/>
    <n v="200"/>
    <s v="Atividades de militância e mobilização de rua"/>
    <s v="PANFLETAGEM"/>
    <n v="1.42630523331358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7·5X7·5"/>
    <n v="2.763466389545068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 6X9"/>
    <n v="6.418373549911126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CM"/>
    <n v="3.209186774955563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 7·5X7·5"/>
    <n v="1.658079833727041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"/>
    <n v="9.98413663319508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 49CMX14CM"/>
    <n v="1.92551206497333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 - NFSE"/>
    <x v="60"/>
    <s v="ELEICAO 2016 FRANCISCO ALVES MACHADO NETO PREFEITO"/>
    <x v="60"/>
    <s v="9492800"/>
    <s v="Atividades de organizações políticas"/>
    <s v="16/08/201600:00:00"/>
    <n v="250"/>
    <s v="Baixa de Estimaveis - Serviços prestados por terceiros"/>
    <s v="SERVIÇOS DE CONTABILIDADE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6"/>
    <s v="SUELI SILVA NASCIMENTO"/>
    <x v="226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s v="CARLOS ANDRE DA SILVA"/>
    <x v="222"/>
    <s v="#NULO"/>
    <s v="#NULO"/>
    <s v="22/08/201600:00:00"/>
    <n v="250"/>
    <s v="Atividades de militância e mobilização de rua"/>
    <s v="PANFLETAGEM"/>
    <n v="1.782881541641979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201"/>
    <s v="KATIA CRISTINA MONTEIRO DOS SANTOS"/>
    <x v="201"/>
    <s v="#NULO"/>
    <s v="#NULO"/>
    <s v="16/08/201600:00:00"/>
    <n v="1000"/>
    <s v="Baixa de Estimaveis - Serviços prestados por terceiros"/>
    <s v="SERVIÇOS DE ADVOGADO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2"/>
    <x v="201"/>
    <s v="KATIA CRISTINA MONTEIRO DOS SANTOS"/>
    <x v="201"/>
    <s v="#NULO"/>
    <s v="#NULO"/>
    <s v="16/08/201600:00:00"/>
    <n v="500"/>
    <s v="Baixa de Estimaveis - Despesas com pessoal"/>
    <s v="SERVIÇOS DE ADMINISTRADOR FINANCEIRO - DOAÇÃO"/>
    <n v="3.5657630832839592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4"/>
    <x v="227"/>
    <s v="BARBARA AZEVEDO GOTTGTROY"/>
    <x v="227"/>
    <s v="#NULO"/>
    <s v="#NULO"/>
    <s v="30/09/201600:00:00"/>
    <n v="1000"/>
    <s v="Baixa de Estimaveis - Diversas a especificar"/>
    <s v="DOAÇÃO DE CRIAÇÃO DO APLICATIVO DO 'ARCO TURÍSTICO'"/>
    <n v="7.131526166567918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7"/>
    <x v="228"/>
    <s v="RODOLFO DE AZEVEDO VAZ"/>
    <x v="228"/>
    <s v="#NULO"/>
    <s v="#NULO"/>
    <s v="22/08/201600:00:00"/>
    <n v="3000"/>
    <s v="Baixa de Estimaveis - Criação e inclusão de páginas na internet"/>
    <s v="DOAÇÃO DE SERVIÇOS DE MARKETING E CRIAÇÃO EM MIDIAS SOCIAIS E MATERIAS DE CAMPANHA."/>
    <n v="2.13945784997037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200"/>
    <s v="Publicidade por adesivos"/>
    <s v="BANDEIRAS 70X70"/>
    <n v="5.8491504109028187E-3"/>
    <n v="34192.999999999985"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600"/>
    <s v="Publicidade por adesivos"/>
    <s v="PLACA MEIO M2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600"/>
    <s v="Publicidade por adesivos"/>
    <s v="ADESIVO PERFURADO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152"/>
    <s v="Publicidade por adesivos"/>
    <s v="ADESIVO 60X40"/>
    <n v="4.4453543122861426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300"/>
    <s v="Publicidade por adesivos"/>
    <s v="ADESIVOS 40X20"/>
    <n v="8.773725616354227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40"/>
    <s v="Publicidade por adesivos"/>
    <s v="ADESIVOS 30X15"/>
    <n v="1.169830082180563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s v="P. R. VIANA JUNIOR ARTS GRAFICAS - ME"/>
    <x v="0"/>
    <s v="1822999"/>
    <s v="Serviços de acabamentos gráficos, exceto encadernação e plastificação"/>
    <s v="29/08/201600:00:00"/>
    <n v="20"/>
    <s v="Publicidade por adesivos"/>
    <s v="ADESIVOS 20X10"/>
    <n v="5.8491504109028187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55 - NFSE"/>
    <x v="229"/>
    <s v="GEORGE VALENTE AGUIAR"/>
    <x v="229"/>
    <s v="#NULO"/>
    <s v="#NULO"/>
    <s v="28/09/201600:00:00"/>
    <n v="2000"/>
    <s v="Despesas com pessoal"/>
    <s v="SERVIÇOS DE CRIAÇÃO E DESENVOLVIMENTO DE ARTE PARA CAMPANHA"/>
    <n v="5.84915041090281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5 - NFSE"/>
    <x v="230"/>
    <s v="GLEYCE PAULA CRESPO"/>
    <x v="230"/>
    <s v="#NULO"/>
    <s v="#NULO"/>
    <s v="19/09/201600:00:00"/>
    <n v="300"/>
    <s v="Despesas com pessoal"/>
    <s v="SERVIÇOS ADMINISTRATIVOS"/>
    <n v="8.773725616354227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2 - NFSE"/>
    <x v="231"/>
    <s v="PAULO CESAR PAOLINO MAILLET"/>
    <x v="231"/>
    <s v="#NULO"/>
    <s v="#NULO"/>
    <s v="23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950"/>
    <s v="Publicidade por materiais impressos"/>
    <s v="SANTINHOS 4/1"/>
    <n v="2.77834644517883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280"/>
    <s v="Publicidade por materiais impressos"/>
    <s v="PRAGUINHA"/>
    <n v="8.1888105752639471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350"/>
    <s v="Publicidade por materiais impressos"/>
    <s v="CARTÕES 4/4"/>
    <n v="1.023601321907993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1800"/>
    <s v="Publicidade por materiais impressos"/>
    <s v="PLANO DE GOVERNO A4 4/4"/>
    <n v="5.26423536981253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s v="P. R. VIANA JUNIOR ARTS GRAFICAS - ME"/>
    <x v="0"/>
    <s v="1822999"/>
    <s v="Serviços de acabamentos gráficos, exceto encadernação e plastificação"/>
    <s v="29/08/201600:00:00"/>
    <n v="550"/>
    <s v="Publicidade por materiais impressos"/>
    <s v="SANTÃO 4/4 10X15"/>
    <n v="1.608516362998275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40 - NFSAPS"/>
    <x v="230"/>
    <s v="GLEYCE PAULA CRESPO"/>
    <x v="230"/>
    <s v="#NULO"/>
    <s v="#NULO"/>
    <s v="31/08/201600:00:00"/>
    <n v="450"/>
    <s v="Despesas com pessoal"/>
    <s v="SERVIÇOS ADMINISTRATIVOS NO COMITE CENTRAL"/>
    <n v="1.316058842453134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59 - NFSE"/>
    <x v="232"/>
    <s v="GEISIANE AMARAL DOS SANTOS"/>
    <x v="232"/>
    <s v="#NULO"/>
    <s v="#NULO"/>
    <s v="03/10/201600:00:00"/>
    <n v="650"/>
    <s v="Despesas com pessoal"/>
    <s v="PANFLETAGEM"/>
    <n v="1.900973883543416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20 - NFSE"/>
    <x v="233"/>
    <s v="ANA PAULA MEDEIROS DE OLIVEIRA PAES"/>
    <x v="233"/>
    <s v="#NULO"/>
    <s v="#NULO"/>
    <s v="30/09/201600:00:00"/>
    <n v="2000"/>
    <s v="Despesas com pessoal"/>
    <s v="SERVIÇOS DE DIVULGAÇÃO DE MARKETING EM MIDIAS SOCIAIS"/>
    <n v="5.849150410902818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95 - NFSE"/>
    <x v="234"/>
    <s v="FABIO HENRIQUE MELO DE AQUINO"/>
    <x v="234"/>
    <s v="#NULO"/>
    <s v="#NULO"/>
    <s v="29/09/201600:00:00"/>
    <n v="1500"/>
    <s v="Despesas com pessoal"/>
    <s v="MOTORISTA DE CARRO DE SOM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7050 - 2"/>
    <x v="1"/>
    <s v="POSTO TIC TAC DE MACAE LTDA"/>
    <x v="1"/>
    <s v="4731800"/>
    <s v="Comércio varejista de combustíveis para veículos automotores"/>
    <s v="30/08/201600:00:00"/>
    <n v="987.5"/>
    <s v="Combustíveis e lubrificantes"/>
    <s v="GASOLINA COMUM"/>
    <n v="2.888018015383266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29 - NFSE"/>
    <x v="235"/>
    <s v="TIAGO MOTTA DE SOUZA RIBEIRO"/>
    <x v="235"/>
    <s v="#NULO"/>
    <s v="#NULO"/>
    <s v="26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00 - NFAPS"/>
    <x v="236"/>
    <s v="FABIO HENRIQUE DA SILVA"/>
    <x v="236"/>
    <s v="#NULO"/>
    <s v="#NULO"/>
    <s v="29/08/201600:00:00"/>
    <n v="500"/>
    <s v="Eventos de promoção da candidatura"/>
    <s v="SERVIÇOS DE SONORIZAÇÃO NO LANÇAMENTO DA CANDIDATURA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7 - NFSE"/>
    <x v="237"/>
    <s v="ALEX SANDRO HENRIQUE DOS SANTOS"/>
    <x v="237"/>
    <s v="#NULO"/>
    <s v="#NULO"/>
    <s v="19/09/201600:00:00"/>
    <n v="1000"/>
    <s v="Despesas com pessoal"/>
    <s v="SERVIÇOS DE MOTORISTA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5 - NFAPS"/>
    <x v="237"/>
    <s v="ALEX SANDRO HENRIQUE DOS SANTOS"/>
    <x v="237"/>
    <s v="#NULO"/>
    <s v="#NULO"/>
    <s v="05/09/201600:00:00"/>
    <n v="1200"/>
    <s v="Despesas com pessoal"/>
    <s v="SERVIÇOS DE MOTORISTA DE CARRO DE SOM"/>
    <n v="3.509490246541691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4 - NFAPS"/>
    <x v="238"/>
    <s v="DANIEL FERREIRA BARBOSA"/>
    <x v="238"/>
    <s v="#NULO"/>
    <s v="#NULO"/>
    <s v="05/09/201600:00:00"/>
    <n v="1500"/>
    <s v="Despesas com pessoal"/>
    <s v="SERVIÇOS DE COORDENAÇÃO EXTERNA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97 - 1"/>
    <x v="239"/>
    <s v="RESTAURANTE DIAGONAL EIRELI  - ME"/>
    <x v="239"/>
    <s v="5611201"/>
    <s v="Restaurantes e similares"/>
    <s v="05/09/201600:00:00"/>
    <n v="448"/>
    <s v="Alimentação"/>
    <s v="REFEIÇÕES "/>
    <n v="1.310209692042231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5/09/201600:00:00"/>
    <n v="29"/>
    <s v="Encargos financeiros, taxas bancárias e/ou op. cartão de crédito"/>
    <s v="DB DESTA PJ"/>
    <n v="8.4812680958090876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1 - NFSE"/>
    <x v="240"/>
    <s v="FABRICIO PAES DA SILVA"/>
    <x v="240"/>
    <s v="#NULO"/>
    <s v="#NULO"/>
    <s v="23/09/201600:00:00"/>
    <n v="600"/>
    <s v="Despesas com pessoal"/>
    <s v="PANFLETAGEM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3/09/201600:00:00"/>
    <n v="23.55"/>
    <s v="Encargos financeiros, taxas bancárias e/ou op. cartão de crédito"/>
    <s v="DOC TED INT"/>
    <n v="6.8873746088380695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2/09/201600:00:00"/>
    <n v="0.35"/>
    <s v="Encargos financeiros, taxas bancárias e/ou op. cartão de crédito"/>
    <s v="TAXA DEVOL"/>
    <n v="1.0236013219079932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0 - NFSE"/>
    <x v="241"/>
    <s v="JONIS DOS REIS LACERDA"/>
    <x v="241"/>
    <s v="#NULO"/>
    <s v="#NULO"/>
    <s v="23/09/201600:00:00"/>
    <n v="1000"/>
    <s v="Despesas com pessoal"/>
    <s v="PANFLETAGEM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30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8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1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19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1260"/>
    <s v="Alimentação"/>
    <s v="REFEIÇÕES"/>
    <n v="3.684964758868775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74"/>
    <s v="Alimentação"/>
    <s v="BEBIDAS"/>
    <n v="2.164185652034043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9"/>
    <s v="RESTAURANTE DIAGONAL EIRELI  - ME"/>
    <x v="239"/>
    <s v="5611201"/>
    <s v="Restaurantes e similares"/>
    <s v="30/09/201600:00:00"/>
    <n v="2.5"/>
    <s v="Alimentação"/>
    <s v="BALA"/>
    <n v="7.3114380136285234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9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26/09/201600:00:00"/>
    <n v="7.85"/>
    <s v="Encargos financeiros, taxas bancárias e/ou op. cartão de crédito"/>
    <s v="DOC TED INT"/>
    <n v="2.2957915362793564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42"/>
    <s v="CLAUDEMILTON LIMA DA SILVA"/>
    <x v="242"/>
    <s v="#NULO"/>
    <s v="#NULO"/>
    <s v="25/08/201600:00:00"/>
    <n v="600"/>
    <s v="Locação/cessão de bens imóveis"/>
    <s v="LOCAÇÃO DE IMOVEL PARA COMITE CENTRAL"/>
    <n v="1.754745123270845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15 - NFES"/>
    <x v="243"/>
    <s v="TENIS CLUBE DE MACAE"/>
    <x v="243"/>
    <s v="9312300"/>
    <s v="Clubes sociais, esportivos e similares"/>
    <s v="26/08/201600:00:00"/>
    <n v="400"/>
    <s v="Locação/cessão de bens imóveis"/>
    <s v="LOCAÇÃO DE ESPAÇO PARA LANÇAMENTO DE CANDIDATURA"/>
    <n v="1.16983008218056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1 - NFSE"/>
    <x v="244"/>
    <s v="MARCELO PAOLINO MAILLET"/>
    <x v="244"/>
    <s v="#NULO"/>
    <s v="#NULO"/>
    <s v="19/09/201600:00:00"/>
    <n v="2500"/>
    <s v="Despesas com pessoal"/>
    <s v="COORDENADOR DE CAMPANHA"/>
    <n v="7.31143801362852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s v="#NULO"/>
    <x v="4"/>
    <s v="#NULO"/>
    <s v="#NULO"/>
    <s v="05/10/201600:00:00"/>
    <n v="29"/>
    <s v="Encargos financeiros, taxas bancárias e/ou op. cartão de crédito"/>
    <s v="DB CEST PJ"/>
    <n v="8.4812680958090876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28 - NFSE"/>
    <x v="6"/>
    <s v="LEONARDO ALMEIDA DOS SANTOS PASSOS PRODUCOES FONOGRAFICAS - ME"/>
    <x v="6"/>
    <s v="5920100"/>
    <s v="Atividades de gravação de som e de edição de música"/>
    <s v="31/08/201600:00:00"/>
    <n v="400"/>
    <s v="Produção de jingles, vinhetas e slogans"/>
    <s v="GRAVAÇÃO E PRODUÇÃO DE JINGLE DE CAMPANHA"/>
    <n v="1.16983008218056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5"/>
    <s v="MARCIO DE MESQUITA MACEDO"/>
    <x v="245"/>
    <s v="#NULO"/>
    <s v="#NULO"/>
    <s v="01/09/201600:00:00"/>
    <n v="500"/>
    <s v="Baixa de Estimaveis - Serviços prestados por terceiros"/>
    <s v="DOAÇÃO DE SERVIÇOS ADVOCATÍCIOS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31"/>
    <s v="PAULO CESAR PAOLINO MAILLET"/>
    <x v="231"/>
    <s v="#NULO"/>
    <s v="#NULO"/>
    <s v="01/09/201600:00:00"/>
    <n v="800"/>
    <s v="Baixa de Estimaveis - Despesas com pessoal"/>
    <s v="DOAÇÃO DE SERVIÇOS DE PANFLETAGEM"/>
    <n v="2.339660164361127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5"/>
    <x v="246"/>
    <s v="LUCIANA FRANCO DE SOUZA"/>
    <x v="246"/>
    <s v="#NULO"/>
    <s v="#NULO"/>
    <s v="01/09/201600:00:00"/>
    <n v="1500"/>
    <s v="Baixa de Estimaveis - Cessão ou locação de veículos"/>
    <s v="DOAÇÃO DE VEICULO GOL PLACA AKO 5280 PARA FINS DE SONORIZAÇÃO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33"/>
    <s v="ANA PAULA MEDEIROS DE OLIVEIRA PAES"/>
    <x v="233"/>
    <s v="#NULO"/>
    <s v="#NULO"/>
    <s v="01/09/201600:00:00"/>
    <n v="1000"/>
    <s v="Baixa de Estimaveis - Despesas com pessoal"/>
    <s v="DOAÇÃO DE SERVIÇOS ADMINISTRATIVOS NO COMITE CENTRAL"/>
    <n v="2.924575205451409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47"/>
    <s v="ELEICAO 2016 DANILO FUNKE LEME PREFEITO"/>
    <x v="247"/>
    <s v="9492800"/>
    <s v="Atividades de organizações políticas"/>
    <s v="06/09/201600:00:00"/>
    <n v="50"/>
    <s v="Baixa de Estimaveis - Produção de programas de rádio, televisão ou vídeo"/>
    <s v="DOAÇÃO DE PROGRAMA ELEITORAL - OBS. DOADOR ORIGINARIO AO DANILO FOI O SR REGINALDO DA SILVA."/>
    <n v="1.4622876027257047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2"/>
    <x v="248"/>
    <s v="PATRIK CARVALHO DE PAULA"/>
    <x v="248"/>
    <s v="#NULO"/>
    <s v="#NULO"/>
    <s v="25/08/201600:00:00"/>
    <n v="500"/>
    <s v="Baixa de Estimaveis - Serviços prestados por terceiros"/>
    <s v="DOAÇÃO DE SERVIÇOS CONTÁBEIS"/>
    <n v="1.46228760272570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4"/>
    <s v="MARCELO PAOLINO MAILLET"/>
    <x v="244"/>
    <s v="#NULO"/>
    <s v="#NULO"/>
    <s v="25/08/201600:00:00"/>
    <n v="1500"/>
    <s v="Baixa de Estimaveis - Despesas com pessoal"/>
    <s v="DOAÇÃO DE SERVIÇOS DE ADMINISTRADOR FINANCEIRO"/>
    <n v="4.386862808177113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37"/>
    <s v="ALEX SANDRO HENRIQUE DOS SANTOS"/>
    <x v="237"/>
    <s v="#NULO"/>
    <s v="#NULO"/>
    <s v="25/09/201600:00:00"/>
    <n v="1000"/>
    <s v="Baixa de Estimaveis - Cessão ou locação de veículos"/>
    <s v="DOAÇÃO DE VEICULO - MODELO FIAT SIENA - PLACA KVI 6693"/>
    <n v="2.924575205451409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9"/>
    <s v="VALESCA QUINTANILHA DOS SANTOS CAMILO"/>
    <x v="249"/>
    <s v="#NULO"/>
    <s v="#NULO"/>
    <s v="01/09/201600:00:00"/>
    <n v="500"/>
    <s v="Despesas com pessoal"/>
    <s v="FUNÇÃO DE AUXILIAR DE SERVIÇOS"/>
    <n v="4.329004329004329E-3"/>
    <n v="115500"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0"/>
    <s v="NINA ALVES ALEIXO DA SILVA"/>
    <x v="25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1"/>
    <s v="WESLEY SILVA TEIXEIRA"/>
    <x v="25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2"/>
    <s v="MARIA DAS GRACAS DA SILVA"/>
    <x v="25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3"/>
    <s v="LUCIA MARIA GOMES DO CARMO RAMOS"/>
    <x v="25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4"/>
    <s v="GEREMIAS FERREIRA XAVIER"/>
    <x v="254"/>
    <s v="#NULO"/>
    <s v="#NULO"/>
    <s v="15/09/201600:00:00"/>
    <n v="350"/>
    <s v="Despesas com pessoal"/>
    <s v="SERVIÇOS PRESTADOS COMO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5"/>
    <s v="TAYNARA ANDRADE MARTINS"/>
    <x v="25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6"/>
    <s v="ANA PAULA DE CASSIA DA SILVA"/>
    <x v="25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7"/>
    <s v="VALDELINA LOURENCO DA SILVA"/>
    <x v="257"/>
    <s v="#NULO"/>
    <s v="#NULO"/>
    <s v="19/08/201600:00:00"/>
    <n v="300"/>
    <s v="Locação/cessão de bens imóveis"/>
    <s v="LOCAÇÃO DE IMÓVEL PARA FINS DE CAMPANH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8"/>
    <s v="SIMONE DA SILVA FIGUEIRA"/>
    <x v="25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9"/>
    <s v="MARIA ISNA RODRIGUES DA COSTA"/>
    <x v="25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0"/>
    <s v="CARINE MARINHO RIBEIRO"/>
    <x v="26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1"/>
    <s v="ELISABETH ROSA DE CASTRO"/>
    <x v="261"/>
    <s v="#NULO"/>
    <s v="#NULO"/>
    <s v="01/09/201600:00:00"/>
    <n v="500"/>
    <s v="Despesas com pessoal"/>
    <s v="FUNÇÃO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2"/>
    <s v="JOANA BLESON ALVES COUTINHO"/>
    <x v="26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3"/>
    <s v="KETLYN FREITAS DE OLIVEIRA"/>
    <x v="26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264"/>
    <s v="RANULPHO MOTHE FILHO"/>
    <x v="264"/>
    <s v="#NULO"/>
    <s v="#NULO"/>
    <s v="03/09/201600:00:00"/>
    <n v="600"/>
    <s v="Eventos de promoção da candidatura"/>
    <s v="LOCAÇÃO DE ESPAÇO ( LANÇAMENTO DE CAMPANHA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3 - SN"/>
    <x v="265"/>
    <s v="LEONARDO NECCO RAMOS 08138019743"/>
    <x v="265"/>
    <s v="7319003"/>
    <s v="Marketing direto"/>
    <s v="26/09/201600:00:00"/>
    <n v="300"/>
    <s v="Serviços prestados por terceiros"/>
    <s v="SERVIÇOS DE CRIAÇÃO PARA CAMPANHA POLÍTIC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6"/>
    <s v="RODRIGO MARIANO DA SILVA"/>
    <x v="266"/>
    <s v="#NULO"/>
    <s v="#NULO"/>
    <s v="15/09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7"/>
    <s v="MARCELO DA SILVA COSTA"/>
    <x v="267"/>
    <s v="#NULO"/>
    <s v="#NULO"/>
    <s v="29/08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8"/>
    <s v="DOUGLAS MELILA SILVA"/>
    <x v="26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9"/>
    <s v="KETLHEEN DE JESUS MARTINS ALBINO"/>
    <x v="26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0"/>
    <s v="ROZILDA ARAUJO SILVA ALVES"/>
    <x v="27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1"/>
    <s v="PATRINI VASCONCELOS MADALENA"/>
    <x v="27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2"/>
    <s v="JANE WILMA DIAS NONATO GOMES"/>
    <x v="27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3"/>
    <s v="DEUCIRA DE OLIVEIRA"/>
    <x v="27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4 - SN"/>
    <x v="265"/>
    <s v="LEONARDO NECCO RAMOS 08138019743"/>
    <x v="265"/>
    <s v="7319003"/>
    <s v="Marketing direto"/>
    <s v="26/09/201600:00:00"/>
    <n v="456"/>
    <s v="Serviços prestados por terceiros"/>
    <s v="SERVIÇOS DE COMUNICAÇÃO PARA CAMPANHA POLÍTICA"/>
    <n v="3.948051948051947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4"/>
    <s v="JOSILANE NUNES CORREIA"/>
    <x v="274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5"/>
    <s v="CLAUDIA MARIA DA FONSECA XAVIER"/>
    <x v="27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6"/>
    <s v="NISELMA SOUZA SANTANA"/>
    <x v="27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7"/>
    <s v="DANRLEY MARTINS ESTEVES"/>
    <x v="27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8"/>
    <s v="NATANAEL ESCOLARIO DA SILVA SANTOS"/>
    <x v="27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9"/>
    <s v="VIVIANE ARAUJO BARROS"/>
    <x v="279"/>
    <s v="#NULO"/>
    <s v="#NULO"/>
    <s v="29/08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0"/>
    <s v="ELISANGELA RODRIGUES DOS SANTOS"/>
    <x v="28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1"/>
    <s v="CLARICE SILVA DOS SANTOS"/>
    <x v="28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5 - SN"/>
    <x v="265"/>
    <s v="LEONARDO NECCO RAMOS 08138019743"/>
    <x v="265"/>
    <s v="7319003"/>
    <s v="Marketing direto"/>
    <s v="26/09/201600:00:00"/>
    <n v="750"/>
    <s v="Serviços prestados por terceiros"/>
    <s v="SERVIÇOS DE COMUNICAÇÃO E CRIAÇÃO PARA CAMPANHA POLÍTICA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2"/>
    <s v="RUAN CARLOS ALVARENGA ALVES"/>
    <x v="282"/>
    <s v="#NULO"/>
    <s v="#NULO"/>
    <s v="29/08/201600:00:00"/>
    <n v="700"/>
    <s v="Despesas com pessoal"/>
    <s v="FUNÇÃO DE MOTORIST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3"/>
    <s v="CATIA MEIRE OLIVEIRA CONCEICAO"/>
    <x v="28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4"/>
    <s v="MICHELE DE OLIVEIRA VASCONCELOS"/>
    <x v="28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5"/>
    <s v="JOSINETE GAMA AMARAL"/>
    <x v="28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18 - 1"/>
    <x v="286"/>
    <s v="GELOMANIA DE MACAE COMERCIAL LTDA  - ME"/>
    <x v="286"/>
    <s v="4712100"/>
    <s v="Comércio varejista de mercadorias em geral, com predominância de produtos alimentícios - minimercados, mercearias e armazéns"/>
    <s v="02/09/201600:00:00"/>
    <n v="579.6"/>
    <s v="Água"/>
    <s v="ÁGUA "/>
    <n v="5.018181818181818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7"/>
    <s v="NILZA DE FATIMA GUIMARAES"/>
    <x v="28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8"/>
    <s v="ANDREA ROSA DE SOUZA"/>
    <x v="28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9"/>
    <s v="TIAGO TAVARES DA SILVA"/>
    <x v="289"/>
    <s v="#NULO"/>
    <s v="#NULO"/>
    <s v="15/09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0"/>
    <s v="CINTIA DOS SANTOS SANTANA DA SILVA"/>
    <x v="29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1"/>
    <s v="DANIELLE VITORIANO DE SOUZA SANTOS"/>
    <x v="29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2"/>
    <s v="CRISLAINE PEREIRA"/>
    <x v="29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93"/>
    <s v="C. F. CASTELO FORTE COMUNICACAO VISUAL EIRELI - ME"/>
    <x v="293"/>
    <s v="1813001"/>
    <s v="Impressão de material para uso publicitário"/>
    <s v="02/09/201600:00:00"/>
    <n v="750"/>
    <s v="Publicidade por materiais impressos"/>
    <s v="BANDEIRAS 100X70 - TIRAGEM 50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93"/>
    <s v="C. F. CASTELO FORTE COMUNICACAO VISUAL EIRELI - ME"/>
    <x v="293"/>
    <s v="1813001"/>
    <s v="Impressão de material para uso publicitário"/>
    <s v="02/09/201600:00:00"/>
    <n v="144"/>
    <s v="Publicidade por materiais impressos"/>
    <s v="BANNER"/>
    <n v="1.2467532467532467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4"/>
    <s v="MARIA EVA DA SILVA"/>
    <x v="29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47"/>
    <s v="Materiais de expediente"/>
    <s v="PAPEL CHAMEX A4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38.15"/>
    <s v="Materiais de expediente"/>
    <s v="ENVELOPE PARDO "/>
    <n v="3.303030303030302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7.1"/>
    <s v="Materiais de expediente"/>
    <s v="PASTA OFICIO 18MM SOFT"/>
    <n v="6.14718614718614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7.9"/>
    <s v="Materiais de expediente"/>
    <s v="PASTA ESCOLAR 40MM SOFT"/>
    <n v="6.839826839826840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9.2"/>
    <s v="Materiais de expediente"/>
    <s v="FITA DUREX 45X45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.9"/>
    <s v="Materiais de expediente"/>
    <s v="GRAMPO PLASTICO BRANCO C/50"/>
    <n v="7.70562770562770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6.5"/>
    <s v="Materiais de expediente"/>
    <s v="GRAMPEADOR G102 PRETO TILIBRA"/>
    <n v="1.428571428571428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5"/>
    <s v="Materiais de expediente"/>
    <s v="CANETA ESF. COMPACTOR TOP 2000"/>
    <n v="7.359307359307359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2"/>
    <s v="Materiais de expediente"/>
    <s v="CLIPS 6/0 GALVANIZADO"/>
    <n v="1.731601731601731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4.5999999999999996"/>
    <s v="Materiais de expediente"/>
    <s v="CLIPS 2/0 GALVANIZADO"/>
    <n v="3.9826839826839827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9"/>
    <s v="Materiais de expediente"/>
    <s v="ESTILETE PROFISSIONAL COM TRAVA DE SEGURANÇA"/>
    <n v="1.645021645021645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26.3"/>
    <s v="Materiais de expediente"/>
    <s v="TESOURA PROFISSIONAL TRIS "/>
    <n v="2.277056277056277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8.1"/>
    <s v="Materiais de expediente"/>
    <s v="APONTADOR DEP TRIS"/>
    <n v="7.0129870129870126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1.6"/>
    <s v="Materiais de expediente"/>
    <s v="REGUA PLASTICA 30CM "/>
    <n v="1.3852813852813853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69.900000000000006"/>
    <s v="Materiais de expediente"/>
    <s v="PEN DRIVE MAXPRINT 32 GB"/>
    <n v="6.051948051948052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5"/>
    <s v="V.M. DE MACAE - DISTRIBUIDORA DE MATERIAIS DIDATICOS E ESCRITORIOS LTDA - EPP"/>
    <x v="295"/>
    <s v="4761003"/>
    <s v="Comércio varejista de artigos de papelaria"/>
    <s v="14/09/201600:00:00"/>
    <n v="3"/>
    <s v="Materiais de expediente"/>
    <s v="BORRACHA PRIMA MERCUR"/>
    <n v="2.597402597402597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6"/>
    <s v="JULIANA DA SILVA ALVES"/>
    <x v="29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7"/>
    <s v="JENIFFER SILVA DOS SANTOS"/>
    <x v="29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8"/>
    <s v="GETULIO FRANCISCO DA SILVA"/>
    <x v="29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9"/>
    <s v="RITA DE CACIA DE BARCELLOS NUNES"/>
    <x v="29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0"/>
    <s v="ELISANGELA MOREIRA SANTOS DA ROCHA"/>
    <x v="30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1"/>
    <s v="ELIANE TAVARES MELILA"/>
    <x v="301"/>
    <s v="#NULO"/>
    <s v="#NULO"/>
    <s v="01/09/201600:00:00"/>
    <n v="500"/>
    <s v="Despesas com pessoal"/>
    <s v="FUNÇA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2"/>
    <s v="GABRIEL EDUARDO MATOS DE SOUZA"/>
    <x v="30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93"/>
    <s v="C. F. CASTELO FORTE COMUNICACAO VISUAL EIRELI - ME"/>
    <x v="293"/>
    <s v="1813001"/>
    <s v="Impressão de material para uso publicitário"/>
    <s v="09/09/201600:00:00"/>
    <n v="520"/>
    <s v="Publicidade por adesivos"/>
    <s v="PERFURADO 90X42"/>
    <n v="4.502164502164502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93"/>
    <s v="C. F. CASTELO FORTE COMUNICACAO VISUAL EIRELI - ME"/>
    <x v="293"/>
    <s v="1813001"/>
    <s v="Impressão de material para uso publicitário"/>
    <s v="09/09/201600:00:00"/>
    <n v="130"/>
    <s v="Publicidade por adesivos"/>
    <s v="PERFURADO 90X42"/>
    <n v="1.1255411255411255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3"/>
    <s v="VALDETE MARIA DE JESUS"/>
    <x v="30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4"/>
    <s v="CLAUDEMIR DA SILVA"/>
    <x v="30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4 - 1"/>
    <x v="305"/>
    <s v="J VASCONCELLOS EDITORA GRAFICA LTDA. - ME"/>
    <x v="305"/>
    <s v="5829800"/>
    <s v="Edição integrada à impressão de cadastros, listas e outros produtos gráficos"/>
    <s v="15/09/201600:00:00"/>
    <n v="5544"/>
    <s v="Publicidade por materiais impressos"/>
    <s v="SANTÃO / IMPRESSOS 29X42 COM DOBRA - PLANO DE GOVERNO"/>
    <n v="4.800000000000000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3 - 1"/>
    <x v="305"/>
    <s v="J VASCONCELLOS EDITORA GRAFICA LTDA. - ME"/>
    <x v="305"/>
    <s v="5829800"/>
    <s v="Edição integrada à impressão de cadastros, listas e outros produtos gráficos"/>
    <s v="15/09/201600:00:00"/>
    <n v="2438.4"/>
    <s v="Publicidade por materiais impressos"/>
    <s v="CARTÕES"/>
    <n v="2.111168831168831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8 - 1"/>
    <x v="305"/>
    <s v="J VASCONCELLOS EDITORA GRAFICA LTDA. - ME"/>
    <x v="305"/>
    <s v="5829800"/>
    <s v="Edição integrada à impressão de cadastros, listas e outros produtos gráficos"/>
    <s v="02/09/201600:00:00"/>
    <n v="384"/>
    <s v="Publicidade por materiais impressos"/>
    <s v="CARTÕES 9X5 4/4 LUCIANO DINIZ"/>
    <n v="3.32467532467532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4140"/>
    <s v="Publicidade por materiais impressos"/>
    <s v="PRAGUINHAS LUCIANO DINIZ 7X7"/>
    <n v="3.5844155844155845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5"/>
    <s v="J VASCONCELLOS EDITORA GRAFICA LTDA. - ME"/>
    <x v="305"/>
    <s v="5829800"/>
    <s v="Edição integrada à impressão de cadastros, listas e outros produtos gráficos"/>
    <s v="02/09/201600:00:00"/>
    <n v="19.2"/>
    <s v="Publicidade por materiais impressos"/>
    <s v="CARTÕES 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4 - 1"/>
    <x v="305"/>
    <s v="J VASCONCELLOS EDITORA GRAFICA LTDA. - ME"/>
    <x v="305"/>
    <s v="5829800"/>
    <s v="Edição integrada à impressão de cadastros, listas e outros produtos gráficos"/>
    <s v="02/09/201600:00:00"/>
    <n v="153.6"/>
    <s v="Publicidade por materiais impressos"/>
    <s v="CARTÕES"/>
    <n v="1.329870129870129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6"/>
    <s v="JOCENILDA ARAUJO DA SILVA MACIEL"/>
    <x v="30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7"/>
    <s v="CELIANE LEOPOLDINA FERREIRA"/>
    <x v="30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8"/>
    <s v="RAFAELA SILVA DOS SANTOS"/>
    <x v="30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9"/>
    <s v="FRANCIELE NEVES SANTOS"/>
    <x v="30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0"/>
    <s v="MICHELE VITORIANO DE SOUZA SANTOS"/>
    <x v="31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214 - 1"/>
    <x v="293"/>
    <s v="C. F. CASTELO FORTE COMUNICACAO VISUAL EIRELI - ME"/>
    <x v="293"/>
    <s v="1813001"/>
    <s v="Impressão de material para uso publicitário"/>
    <s v="26/09/201600:00:00"/>
    <n v="47"/>
    <s v="Publicidade por materiais impressos"/>
    <s v="LONA ADESIVADA 300X100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7 - 1"/>
    <x v="305"/>
    <s v="J VASCONCELLOS EDITORA GRAFICA LTDA. - ME"/>
    <x v="305"/>
    <s v="5829800"/>
    <s v="Edição integrada à impressão de cadastros, listas e outros produtos gráficos"/>
    <s v="28/09/201600:00:00"/>
    <n v="3333"/>
    <s v="Publicidade por materiais impressos"/>
    <s v="IMPRESSOS 21X29 EM COUCHÊ BRILHO - CARTA LUCIANO"/>
    <n v="2.885714285714285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20160000044 - 1"/>
    <x v="311"/>
    <s v="ETM - EMPRESA DE TRANSPORTE MACABUENSE EIRELI - ME"/>
    <x v="311"/>
    <s v="4929902"/>
    <s v="Transporte rodoviário coletivo de passageiros, sob regime de fretamento, intermunicipal, interestadual e internacional"/>
    <s v="02/09/201600:00:00"/>
    <n v="500"/>
    <s v="Locação/cessão de bens móveis (exceto veículos)"/>
    <s v="LOCAÇÃO DE ONIBUS PARA TRANSPORTE DE PESSOAL PARA EVENTO DE LANÇAMENTO DE CAMPANHA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12"/>
    <s v="IRIS MIDIA COMERCIO E SERVICOS LTDA - EPP"/>
    <x v="312"/>
    <s v="5819100"/>
    <s v="Edição de cadastros, listas e outros produtos gráficos"/>
    <s v="20/09/201600:00:00"/>
    <n v="1600"/>
    <s v="Publicidade por materiais impressos"/>
    <s v="SANTINHO POLÍTICO"/>
    <n v="1.385281385281385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3"/>
    <s v="NILCIANE MORENO PINTO DA CUNHA"/>
    <x v="31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4"/>
    <s v="ROSE KELEN VITORIANO DE SOUZA SANTOS"/>
    <x v="31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3 - 1"/>
    <x v="305"/>
    <s v="J VASCONCELLOS EDITORA GRAFICA LTDA. - ME"/>
    <x v="305"/>
    <s v="5829800"/>
    <s v="Edição integrada à impressão de cadastros, listas e outros produtos gráficos"/>
    <s v="02/09/201600:00:00"/>
    <n v="192"/>
    <s v="Publicidade por materiais impressos"/>
    <s v="CARTÕES"/>
    <n v="1.662337662337662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20 - E"/>
    <x v="305"/>
    <s v="J VASCONCELLOS EDITORA GRAFICA LTDA. - ME"/>
    <x v="305"/>
    <s v="5829800"/>
    <s v="Edição integrada à impressão de cadastros, listas e outros produtos gráficos"/>
    <s v="24/09/201600:00:00"/>
    <n v="1234.56"/>
    <s v="Publicidade por materiais impressos"/>
    <s v="CARTAS DE APOIO"/>
    <n v="1.068883116883116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2 - 1"/>
    <x v="305"/>
    <s v="J VASCONCELLOS EDITORA GRAFICA LTDA. - ME"/>
    <x v="305"/>
    <s v="5829800"/>
    <s v="Edição integrada à impressão de cadastros, listas e outros produtos gráficos"/>
    <s v="02/09/201600:00:00"/>
    <n v="1401.6"/>
    <s v="Publicidade por materiais impressos"/>
    <s v="CARTÕES"/>
    <n v="1.213506493506493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7817 - 1"/>
    <x v="77"/>
    <s v="POSTO TREVO LITORAL LTDA"/>
    <x v="77"/>
    <s v="4731800"/>
    <s v="Comércio varejista de combustíveis para veículos automotores"/>
    <s v="29/08/201600:00:00"/>
    <n v="5000"/>
    <s v="Combustíveis e lubrificantes"/>
    <s v="DIESEL COMUM/ GASOLINA COMUM/ ETANOL/ DIESEL S10/ GASOLINA ADITIVADA"/>
    <n v="4.329004329004328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93"/>
    <s v="C. F. CASTELO FORTE COMUNICACAO VISUAL EIRELI - ME"/>
    <x v="293"/>
    <s v="1813001"/>
    <s v="Impressão de material para uso publicitário"/>
    <s v="25/08/201600:00:00"/>
    <n v="390"/>
    <s v="Publicidade por materiais impressos"/>
    <s v="PERFURADO 90X42 - TIRAGEM 30"/>
    <n v="3.376623376623376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93"/>
    <s v="C. F. CASTELO FORTE COMUNICACAO VISUAL EIRELI - ME"/>
    <x v="293"/>
    <s v="1813001"/>
    <s v="Impressão de material para uso publicitário"/>
    <s v="25/08/201600:00:00"/>
    <n v="1040"/>
    <s v="Publicidade por materiais impressos"/>
    <s v="PERFURADO 90X42 - TIRAGEM 80"/>
    <n v="9.004329004329004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5"/>
    <s v="KETHELIM TEREZA ALMEIDA"/>
    <x v="31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6"/>
    <s v="JULIANA ANICETO DA CONCEICAO"/>
    <x v="31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42 - E"/>
    <x v="305"/>
    <s v="J VASCONCELLOS EDITORA GRAFICA LTDA. - ME"/>
    <x v="305"/>
    <s v="5829800"/>
    <s v="Edição integrada à impressão de cadastros, listas e outros produtos gráficos"/>
    <s v="28/09/201600:00:00"/>
    <n v="354"/>
    <s v="Publicidade por materiais impressos"/>
    <s v="60.000 SANTINHOS 7X5CM - LUCIANO DINIZ"/>
    <n v="3.0649350649350651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5 - 1"/>
    <x v="305"/>
    <s v="J VASCONCELLOS EDITORA GRAFICA LTDA. - ME"/>
    <x v="305"/>
    <s v="5829800"/>
    <s v="Edição integrada à impressão de cadastros, listas e outros produtos gráficos"/>
    <s v="02/09/201600:00:00"/>
    <n v="6510"/>
    <s v="Publicidade por materiais impressos"/>
    <s v="SANTINHO/SANTÃO/CARTAZES"/>
    <n v="5.636363636363636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7"/>
    <s v="DOUGLAS ALVES FELISMINDO"/>
    <x v="31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8"/>
    <s v="EDILAINE BRAGA DA CONCEICAO"/>
    <x v="31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9"/>
    <s v="FABRICIA BISPO DOS SANTOS"/>
    <x v="31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5"/>
    <s v="J VASCONCELLOS EDITORA GRAFICA LTDA. - ME"/>
    <x v="305"/>
    <s v="5829800"/>
    <s v="Edição integrada à impressão de cadastros, listas e outros produtos gráficos"/>
    <s v="25/08/201600:00:00"/>
    <n v="1210"/>
    <s v="Publicidade por adesivos"/>
    <s v="ADESIVO VINIL 45X15 CM ALTA TENSIDADE PEROLADO"/>
    <n v="1.04761904761904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5"/>
    <s v="J VASCONCELLOS EDITORA GRAFICA LTDA. - ME"/>
    <x v="305"/>
    <s v="5829800"/>
    <s v="Edição integrada à impressão de cadastros, listas e outros produtos gráficos"/>
    <s v="25/08/201600:00:00"/>
    <n v="1687"/>
    <s v="Publicidade por adesivos"/>
    <s v="ADESIVO 45X15 CM ALTA TENSIDADE PEROLADO"/>
    <n v="1.4606060606060607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2/10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9/09/201600:00:00"/>
    <n v="41"/>
    <s v="Encargos financeiros, taxas bancárias e/ou op. cartão de crédito"/>
    <s v="TAR CH DEV"/>
    <n v="3.549783549783549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0"/>
    <s v="SILVIA LETICIA FLORES"/>
    <x v="32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1"/>
    <s v="PRISCILA DE BRITO DOS SANTOS"/>
    <x v="32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2"/>
    <s v="SOCORRO DE ANDRADE BATISTA SOBRINHO"/>
    <x v="32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5/09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6 - 1"/>
    <x v="305"/>
    <s v="J VASCONCELLOS EDITORA GRAFICA LTDA. - ME"/>
    <x v="305"/>
    <s v="5829800"/>
    <s v="Edição integrada à impressão de cadastros, listas e outros produtos gráficos"/>
    <s v="28/09/201600:00:00"/>
    <n v="460.8"/>
    <s v="Publicidade por materiais impressos"/>
    <s v="CARTÕES"/>
    <n v="3.989610389610389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18 - E"/>
    <x v="305"/>
    <s v="J VASCONCELLOS EDITORA GRAFICA LTDA. - ME"/>
    <x v="305"/>
    <s v="5829800"/>
    <s v="Edição integrada à impressão de cadastros, listas e outros produtos gráficos"/>
    <s v="24/09/201600:00:00"/>
    <n v="672"/>
    <s v="Publicidade por materiais impressos"/>
    <s v="CARTÕES"/>
    <n v="5.818181818181817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6 - 01"/>
    <x v="305"/>
    <s v="J VASCONCELLOS EDITORA GRAFICA LTDA. - ME"/>
    <x v="305"/>
    <s v="5829800"/>
    <s v="Edição integrada à impressão de cadastros, listas e outros produtos gráficos"/>
    <s v="02/09/201600:00:00"/>
    <n v="2449.83"/>
    <s v="Publicidade por materiais impressos"/>
    <s v="CARTAS DE APOIO"/>
    <n v="2.121064935064935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5"/>
    <s v="J VASCONCELLOS EDITORA GRAFICA LTDA. - ME"/>
    <x v="305"/>
    <s v="5829800"/>
    <s v="Edição integrada à impressão de cadastros, listas e outros produtos gráficos"/>
    <s v="22/08/201600:00:00"/>
    <n v="1200"/>
    <s v="Publicidade por materiais impressos"/>
    <s v="CONVITE 8·8X14·8 CM TRIPLEX ALTO BRILHO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5"/>
    <s v="J VASCONCELLOS EDITORA GRAFICA LTDA. - ME"/>
    <x v="305"/>
    <s v="5829800"/>
    <s v="Edição integrada à impressão de cadastros, listas e outros produtos gráficos"/>
    <s v="22/08/201600:00:00"/>
    <n v="1459"/>
    <s v="Publicidade por materiais impressos"/>
    <s v="ADESIVO VINIL 7·6X26 CM ALTA TENSIDADE PEROLADO"/>
    <n v="1.2632034632034632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3"/>
    <s v="THALLES FELIZARDO DA SILVA"/>
    <x v="32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4"/>
    <s v="RAFAELLA SOARES DE QUEIROZ"/>
    <x v="32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2/10/201600:00:00"/>
    <n v="25.3"/>
    <s v="Encargos financeiros, taxas bancárias e/ou op. cartão de crédito"/>
    <s v="MANUT. CTA"/>
    <n v="2.190476190476190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5"/>
    <s v="CLAUDIONOR DOS SANTOS"/>
    <x v="32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s v="LUCIANO XAVIER DA COSTA"/>
    <x v="326"/>
    <s v="#NULO"/>
    <s v="#NULO"/>
    <s v="15/09/201600:00:00"/>
    <n v="400"/>
    <s v="Cessão ou locação de veículos"/>
    <s v="LOCAÇÃO DE CAMINHÃO P/ TRANSPORTE DE MATERIAL DE CAMPANHA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09/09/201600:00:00"/>
    <n v="0.35"/>
    <s v="Encargos financeiros, taxas bancárias e/ou op. cartão de crédito"/>
    <s v="TAXA DEVOL"/>
    <n v="3.0303030303030301E-6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7"/>
    <s v="LIGIA MARIA DA SILVA BORGES"/>
    <x v="32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8"/>
    <s v="SAYONARA ESTERFANY GOMES SANTOS"/>
    <x v="32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s v="#NULO"/>
    <x v="4"/>
    <s v="#NULO"/>
    <s v="#NULO"/>
    <s v="12/09/201600:00:00"/>
    <n v="10"/>
    <s v="Encargos financeiros, taxas bancárias e/ou op. cartão de crédito"/>
    <s v="LIB TALÃO"/>
    <n v="8.658008658008658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9"/>
    <s v="EVELINE LEANDRO OZORIO"/>
    <x v="32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0"/>
    <s v="MARCIANA MATOS SILVA"/>
    <x v="33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s v="FERNANDO DE BARROS COUTINHO"/>
    <x v="331"/>
    <s v="#NULO"/>
    <s v="#NULO"/>
    <s v="29/08/201600:00:00"/>
    <n v="700"/>
    <s v="Despesas com pessoal"/>
    <s v="FUNÇÃO MOTORIS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2"/>
    <s v="TUANI PEREIRA DA CONCEICAO"/>
    <x v="33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3"/>
    <s v="DANIELA GREGORIO RIBEIRO"/>
    <x v="33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4"/>
    <s v="SELMA SILVA DOS SANTOS"/>
    <x v="33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5"/>
    <s v="LYAD CLEVELAND MARTINS DE BARROS"/>
    <x v="335"/>
    <s v="#NULO"/>
    <s v="#NULO"/>
    <s v="15/09/201600:00:00"/>
    <n v="1309.51"/>
    <s v="Despesas com pessoal"/>
    <s v="FUNÇAO DE LOGISTICA DE CAMPANHA"/>
    <n v="1.133774891774891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6"/>
    <s v="ROSEMARA TEREZA MARAVILHA DE ALMEIDA"/>
    <x v="33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37 - SN"/>
    <x v="6"/>
    <s v="LEONARDO ALMEIDA DOS SANTOS PASSOS PRODUCOES FONOGRAFICAS - ME"/>
    <x v="6"/>
    <s v="5920100"/>
    <s v="Atividades de gravação de som e de edição de música"/>
    <s v="29/08/201600:00:00"/>
    <n v="300"/>
    <s v="Produção de jingles, vinhetas e slogans"/>
    <s v="PRODUÇÃO E GRAVAÇÃO DE JINGLE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7"/>
    <s v="VANESSA RIBEIRO ESCALA"/>
    <x v="33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8"/>
    <s v="MARIA LUCIA DOS SANTOS"/>
    <x v="33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121910 - 1"/>
    <x v="225"/>
    <s v="IVAN LOPES PORTUGAL"/>
    <x v="225"/>
    <s v="#NULO"/>
    <s v="#NULO"/>
    <s v="02/09/201600:00:00"/>
    <n v="2000"/>
    <s v="Eventos de promoção da candidatura"/>
    <s v="MANUTENÇÃO E TRANSPORTE DE DOIS BANHEIROS - INSTALAÇÃO DE PALCO - TABLADOS E COLOCAÇÃO DE SOM AMBIEN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s v="FERNANDO DE BARROS COUTINHO"/>
    <x v="331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9"/>
    <s v="ZILDA RIBEIRO OZORIO"/>
    <x v="33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3"/>
    <x v="340"/>
    <s v="SIMONE BARCELOS"/>
    <x v="340"/>
    <s v="#NULO"/>
    <s v="#NULO"/>
    <s v="19/08/201600:00:00"/>
    <n v="600"/>
    <s v="Baixa de Estimaveis - Atividades de militância e mobilização de rua"/>
    <s v="COORDENAÇÃO DE CAMPANHA ( MEIO PERIODO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2"/>
    <x v="341"/>
    <s v="ROBISON PECIOLI DE QUEIROZ"/>
    <x v="341"/>
    <s v="#NULO"/>
    <s v="#NULO"/>
    <s v="19/08/201600:00:00"/>
    <n v="600"/>
    <s v="Baixa de Estimaveis - Atividades de militância e mobilização de rua"/>
    <s v="COORDENAÇÃO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2"/>
    <s v="ARLENE VIEIRA PINHEIRO"/>
    <x v="342"/>
    <s v="#NULO"/>
    <s v="#NULO"/>
    <s v="19/08/201600:00:00"/>
    <n v="3000"/>
    <s v="Locação/cessão de bens imóveis"/>
    <s v="LOCAÇÃO DE IMÓVEL"/>
    <n v="2.59740259740259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3"/>
    <s v="GLEYTON ROGERIO SILVA ALVES"/>
    <x v="34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344"/>
    <s v="ROBERTA DA SILVA CADIMO DE MORAES"/>
    <x v="344"/>
    <s v="#NULO"/>
    <s v="#NULO"/>
    <s v="19/08/201600:00:00"/>
    <n v="1200"/>
    <s v="Baixa de Estimaveis - Atividades de militância e mobilização de rua"/>
    <s v="COORDENAÇÃO DE CAMPANHA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5"/>
    <s v="PATRICIA DE SOUZA QUARESMA"/>
    <x v="345"/>
    <s v="#NULO"/>
    <s v="#NULO"/>
    <s v="28/09/201600:00:00"/>
    <n v="500"/>
    <s v="Baixa de Estimaveis - Locação/cessão de bens imóveis"/>
    <s v="ESPAÇO PARA A REALIZAÇÃO DE REUNIÃO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6"/>
    <s v="MARCELO DA SILVA CAETANO"/>
    <x v="346"/>
    <s v="#NULO"/>
    <s v="#NULO"/>
    <s v="15/09/201600:00:00"/>
    <n v="600"/>
    <s v="Baixa de Estimaveis - Atividades de militância e mobilização de rua"/>
    <s v="COORDENADOR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7"/>
    <s v="FLAVIO DA SILVA POGGIAN"/>
    <x v="347"/>
    <s v="#NULO"/>
    <s v="#NULO"/>
    <s v="19/08/201600:00:00"/>
    <n v="1000"/>
    <s v="Baixa de Estimaveis - Serviços próprios prestados por terceiros"/>
    <s v="CONTADOR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8"/>
    <s v="GILBERTO MUSSI RIBEIRO"/>
    <x v="348"/>
    <s v="#NULO"/>
    <s v="#NULO"/>
    <s v="19/08/201600:00:00"/>
    <n v="1000"/>
    <s v="Baixa de Estimaveis - Serviços próprios prestados por terceiros"/>
    <s v="ADVOGADO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9"/>
    <s v="MONIQUE SILVA DE CARVALHO"/>
    <x v="349"/>
    <s v="#NULO"/>
    <s v="#NULO"/>
    <s v="19/08/201600:00:00"/>
    <n v="800"/>
    <s v="Baixa de Estimaveis - Serviços próprios prestados por terceiros"/>
    <s v="ADMINISTRADOR FINANCEIRO"/>
    <n v="6.9264069264069264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68 - 1"/>
    <x v="350"/>
    <s v="POSTO DE COMBUSTIVEL MODELO DE MACAE EIRELI"/>
    <x v="350"/>
    <s v="4731800"/>
    <s v="Comércio varejista de combustíveis para veículos automotores"/>
    <s v="05/09/201600:00:00"/>
    <n v="2393"/>
    <s v="Combustíveis e lubrificantes"/>
    <s v="GASOLINA COMUM"/>
    <n v="6.242662979678084E-2"/>
    <n v="38333"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4 - 1"/>
    <x v="350"/>
    <s v="POSTO DE COMBUSTIVEL MODELO DE MACAE EIRELI"/>
    <x v="350"/>
    <s v="4731800"/>
    <s v="Comércio varejista de combustíveis para veículos automotores"/>
    <s v="27/09/201600:00:00"/>
    <n v="2000"/>
    <s v="Combustíveis e lubrificantes"/>
    <s v="GASOLINA COMUM"/>
    <n v="5.2174366733623773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1"/>
    <s v="FABIO VALDOMIRO DOS SANTOS"/>
    <x v="351"/>
    <s v="#NULO"/>
    <s v="#NULO"/>
    <s v="12/09/201600:00:00"/>
    <n v="1200"/>
    <s v="Eventos de promoção da candidatura"/>
    <s v="LOCAÇÃO DE ESPAÇO PARA EVENTO "/>
    <n v="3.130462004017426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2"/>
    <s v="JUDELIO BISPO CARDOSO"/>
    <x v="352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3 - 1"/>
    <x v="350"/>
    <s v="POSTO DE COMBUSTIVEL MODELO DE MACAE EIRELI"/>
    <x v="350"/>
    <s v="4731800"/>
    <s v="Comércio varejista de combustíveis para veículos automotores"/>
    <s v="20/09/201600:00:00"/>
    <n v="3000"/>
    <s v="Combustíveis e lubrificantes"/>
    <s v="GASOLINA COMUM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100"/>
    <s v="Diversas a especificar"/>
    <s v="SANTINHOS F V 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720"/>
    <s v="Diversas a especificar"/>
    <s v="PERFURADOS127 X 60"/>
    <n v="1.878277202410455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80"/>
    <s v="Diversas a especificar"/>
    <s v="PERFURADOS 40 X 80"/>
    <n v="1.252184801606970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600"/>
    <s v="Diversas a especificar"/>
    <s v="PERFURADOS 40 X 80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"/>
    <s v="Diversas a especificar"/>
    <s v="ADESIVO MOTO 15 X 7"/>
    <n v="1.5652310020087131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680"/>
    <s v="Diversas a especificar"/>
    <s v="PERFURADOS 127 X 60"/>
    <n v="4.382646805624396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s v="P. R. VIANA JUNIOR ARTS GRAFICAS - ME"/>
    <x v="0"/>
    <s v="1822999"/>
    <s v="Serviços de acabamentos gráficos, exceto encadernação e plastificação"/>
    <s v="30/08/201600:00:00"/>
    <n v="1100"/>
    <s v="Diversas a especificar"/>
    <s v="SANTINHOS F V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3"/>
    <s v="SAMUEL VIANA DA SILVA"/>
    <x v="353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289 - 1"/>
    <x v="354"/>
    <s v="KROMAC COMERCIO E SERVICOS LTDA - ME"/>
    <x v="354"/>
    <s v="4930202"/>
    <s v="Transporte rodoviário de carga, exceto produtos perigosos e mudanças, intermunicipal, interestadual e internacional"/>
    <s v="15/09/201600:00:00"/>
    <n v="100"/>
    <s v="Água"/>
    <s v="AGUA MINERAL 500 ML FARDO "/>
    <n v="2.6087183366811885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5560 - 1"/>
    <x v="54"/>
    <s v="QUALIFICADA MACAENSE COMUNICACAO VISUAL LTDA - EPP"/>
    <x v="54"/>
    <s v="4761003"/>
    <s v="Comércio varejista de artigos de papelaria"/>
    <s v="14/09/201600:00:00"/>
    <n v="1600"/>
    <s v="Publicidade por materiais impressos"/>
    <s v="BANDEIRA 150 CM X 100 CM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1"/>
    <x v="25"/>
    <s v="LEANDRO GAMA ALVITOS"/>
    <x v="25"/>
    <s v="#NULO"/>
    <s v="#NULO"/>
    <s v="16/08/201600:00:00"/>
    <n v="3000"/>
    <s v="Serviços prestados por terceiros"/>
    <s v="SERVIÇOS ADVOCATÍCIOS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02"/>
    <x v="28"/>
    <s v="VAGNER HENRIQUES BRAVO DE OLIVEIRA E SILVA"/>
    <x v="28"/>
    <s v="#NULO"/>
    <s v="#NULO"/>
    <s v="16/08/201600:00:00"/>
    <n v="3000"/>
    <s v="Serviços prestados por terceiros"/>
    <s v="CONTRATO DE CONSULTORIA CONTABIL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5"/>
    <s v="JORGE LUIZ CARVALHO DO NASCIMENTO"/>
    <x v="355"/>
    <s v="#NULO"/>
    <s v="#NULO"/>
    <s v="24/09/201600:00:00"/>
    <n v="1000"/>
    <s v="Cessão ou locação de veículos"/>
    <s v="LOCAÇÃO DE VEICULO MARCA GM MODELO MONZA 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6"/>
    <s v="SUELEN DIAS MANHAES BASTOS"/>
    <x v="356"/>
    <s v="#NULO"/>
    <s v="#NULO"/>
    <s v="05/09/201600:00:00"/>
    <n v="2500"/>
    <s v="Baixa de Estimaveis - Cessão ou locação de veículos"/>
    <s v="CESSÃO PALIO FIRE PLACA KZU 0970"/>
    <n v="6.521795841702970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7"/>
    <s v="JUCIARA GOMES SANTOS"/>
    <x v="357"/>
    <s v="#NULO"/>
    <s v="#NULO"/>
    <s v="05/09/201600:00:00"/>
    <n v="2500"/>
    <s v="Baixa de Estimaveis - Cessão ou locação de veículos"/>
    <s v="CARRO CHEVROLET PLACA KYG 4754 COM EQUIPAMENTO DE SOM"/>
    <n v="6.52179584170297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12572 - 1"/>
    <x v="134"/>
    <s v="EJORAN - EDITORA DE JORNAIS, REVISTAS E AGENCIAS DE NOTICIAS EIRELI"/>
    <x v="134"/>
    <s v="1811302"/>
    <s v="Impressão de livros, revistas e outras publicações periódicas"/>
    <s v="30/09/201600:00:00"/>
    <n v="1600"/>
    <s v="Publicidade por jornais e revistas"/>
    <s v="VEICULAÇÃO DE ANUNCIO"/>
    <n v="3.132096155351969E-2"/>
    <n v="51084"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8"/>
    <s v="SILVANA PEREIRA DOS SANTOS"/>
    <x v="358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9"/>
    <s v="SERGNO GOMES DE OLIVEIRA"/>
    <x v="359"/>
    <s v="#NULO"/>
    <s v="#NULO"/>
    <s v="15/09/201600:00:00"/>
    <n v="300"/>
    <s v="Despesas com pessoal"/>
    <s v="DIVULGADOR DE CAMPANHA ELEITORAL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5"/>
    <s v="LEANDRO GAMA ALVITOS"/>
    <x v="25"/>
    <s v="#NULO"/>
    <s v="#NULO"/>
    <s v="16/08/201600:00:00"/>
    <n v="3000"/>
    <s v="Serviços prestados por terceiros"/>
    <s v="CONTRATO DE PRESTAÇÃO DE SERVIÇO DE ASSESSORIA JURIDICA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0"/>
    <s v="ALESANDRA PEREIRA DA COSTA SILVA"/>
    <x v="360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1"/>
    <s v="JOSE CARLOS VIEIRA MOTA"/>
    <x v="361"/>
    <s v="#NULO"/>
    <s v="#NULO"/>
    <s v="01/09/201600:00:00"/>
    <n v="2500"/>
    <s v="Cessão ou locação de veículos"/>
    <s v="CONTRATO DE LOCAÇÃO DE VEÍCULO COM MOTORISTA LCZ 0737 S 10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CONTRATO DE PRESTAÇÃO DE SERVIÇO ASSESSORIA CONTABIL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160"/>
    <s v="Diversas a especificar"/>
    <s v="ADESIVO COMITE "/>
    <n v="3.1320961553519691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1224"/>
    <s v="Diversas a especificar"/>
    <s v="PERFURADO VIDRO TRAZEIRO"/>
    <n v="2.396053558844256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60"/>
    <s v="Diversas a especificar"/>
    <s v="ADESIVO REDONDO 15 CM 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000"/>
    <s v="Diversas a especificar"/>
    <s v="ADESIVO 49 CM X 14 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350"/>
    <s v="Diversas a especificar"/>
    <s v="BANDEIRA 150 CM X 70 CM 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350"/>
    <s v="Diversas a especificar"/>
    <s v="BANDEIRA 1000 CM X 70 CM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720"/>
    <s v="Diversas a especificar"/>
    <s v="LONA COMITE"/>
    <n v="1.409443269908386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260"/>
    <s v="Diversas a especificar"/>
    <s v="ADESIVO REDONDO 15 CM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4"/>
    <s v="QUALIFICADA MACAENSE COMUNICACAO VISUAL LTDA - EPP"/>
    <x v="54"/>
    <s v="4761003"/>
    <s v="Comércio varejista de artigos de papelaria"/>
    <s v="26/08/201600:00:00"/>
    <n v="90"/>
    <s v="Diversas a especificar"/>
    <s v="ADESIVOS MOTO"/>
    <n v="1.7618040873854828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2000"/>
    <s v="Publicidade por adesivos"/>
    <s v="ADESIVO 49 X 14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3750"/>
    <s v="Publicidade por adesivos"/>
    <s v="CARTÃO EM PVC"/>
    <n v="7.340850364106178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60"/>
    <s v="Publicidade por adesivos"/>
    <s v="CARTÃO 250GM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2500"/>
    <s v="Publicidade por adesivos"/>
    <s v="PRAGÃO 10 X 10CM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6000"/>
    <s v="Publicidade por adesivos"/>
    <s v="PERFURADO VIDRO TRAZEIRO "/>
    <n v="0.11745360582569885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4"/>
    <s v="QUALIFICADA MACAENSE COMUNICACAO VISUAL LTDA - EPP"/>
    <x v="54"/>
    <s v="4761003"/>
    <s v="Comércio varejista de artigos de papelaria"/>
    <s v="17/08/201600:00:00"/>
    <n v="400"/>
    <s v="Publicidade por adesivos"/>
    <s v="ADESIVO - S-P 49 X 14CM"/>
    <n v="7.8302403883799224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1"/>
    <s v="JOSE CARLOS VIEIRA MOTA"/>
    <x v="361"/>
    <s v="#NULO"/>
    <s v="#NULO"/>
    <s v="26/08/201600:00:00"/>
    <n v="1500"/>
    <s v="Cessão ou locação de veículos"/>
    <s v="ALUGUEL DO VEÍCULO COM MOTORISTA DIÁRIA EM CAMINHADA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2"/>
    <s v="JOSILENE QUEIROZ BISCACIO"/>
    <x v="362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750"/>
    <s v="Publicidade por materiais impressos"/>
    <s v="SANTINHOS IMP 4/4 TAMANHO 9·5 X 6·5 CM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1650"/>
    <s v="Publicidade por materiais impressos"/>
    <s v="LIVRETOS IMP 4/4 CORES 21 X 15 CM COM 3 FOLHAS"/>
    <n v="3.229974160206718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63"/>
    <s v="CELEM &amp; CIA LTDA - ME"/>
    <x v="363"/>
    <s v="1811302"/>
    <s v="Impressão de livros, revistas e outras publicações periódicas"/>
    <s v="19/09/201600:00:00"/>
    <n v="750"/>
    <s v="Publicidade por materiais impressos"/>
    <s v="SANTINHOS IMO 4/4 CORES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4"/>
    <s v="RONALDO GAMA FAGUNDES"/>
    <x v="364"/>
    <s v="#NULO"/>
    <s v="#NULO"/>
    <s v="01/09/201600:00:00"/>
    <n v="1000"/>
    <s v="Despesas com pessoal"/>
    <s v="CONTRATO DE PRESTAÇÃO DE SERVIÇO"/>
    <n v="1.95756009709498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300"/>
    <s v="Diversas a especificar"/>
    <s v="CARTÃO 9 CM X 5 CM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60"/>
    <s v="Diversas a especificar"/>
    <s v="CARTÃO 9 CM X 5 CM SEM PREFEITO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500"/>
    <s v="Diversas a especificar"/>
    <s v="BANDEIRA 150 CM X 100CM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1800"/>
    <s v="Diversas a especificar"/>
    <s v="PLACA EM PVC 63 CM 79 CM"/>
    <n v="3.523608174770965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4"/>
    <s v="QUALIFICADA MACAENSE COMUNICACAO VISUAL LTDA - EPP"/>
    <x v="54"/>
    <s v="4761003"/>
    <s v="Comércio varejista de artigos de papelaria"/>
    <s v="21/09/201600:00:00"/>
    <n v="700"/>
    <s v="Diversas a especificar"/>
    <s v="PRAGONA 10 CM X 10 CM"/>
    <n v="1.370292067966486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1254 - 4"/>
    <x v="99"/>
    <s v="POSTO JOSE BAPTISTA LTDA"/>
    <x v="99"/>
    <s v="4731800"/>
    <s v="Comércio varejista de combustíveis para veículos automotores"/>
    <s v="09/09/201600:00:00"/>
    <n v="4000"/>
    <s v="Combustíveis e lubrificantes"/>
    <s v="GASOLINA COMUM"/>
    <n v="7.8302403883799235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112"/>
    <s v="GUSTAVO SILVA GUSMAO DOS SANTOS"/>
    <x v="112"/>
    <s v="#NULO"/>
    <s v="#NULO"/>
    <s v="26/08/201600:00:00"/>
    <n v="500"/>
    <s v="Produção de jingles, vinhetas e slogans"/>
    <s v="PRESTAÇÃO DE SERVIÇOS DE COMPOSIÇÃO DE JINGLE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5"/>
    <s v="PAULO CESAR DA SILVA RUST"/>
    <x v="365"/>
    <s v="#NULO"/>
    <s v="#NULO"/>
    <s v="01/09/201600:00:00"/>
    <n v="1500"/>
    <s v="Cessão ou locação de veículos"/>
    <s v="LOCAÇÃO DO VEÍCULO COM MOTORISTA VALOR REDUZIDO PARA 1500 EM FUNÇÃO DA FALTA DE SERVIÇO DE 8 DIAS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002"/>
    <x v="366"/>
    <s v="ALTAIR MUSSI CORDEIRO"/>
    <x v="366"/>
    <s v="#NULO"/>
    <s v="#NULO"/>
    <s v="16/08/201600:00:00"/>
    <n v="3000"/>
    <s v="Baixa de Estimaveis - Locação/cessão de bens imóveis"/>
    <s v="IMOVEL SITO A AVENIDA RUI BARBOSA· 55 LOJA 02"/>
    <n v="5.8726802912849423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7"/>
    <s v="RENE DE CASTRO FONTINHA"/>
    <x v="367"/>
    <s v="#NULO"/>
    <s v="#NULO"/>
    <s v="16/08/201600:00:00"/>
    <n v="1000"/>
    <s v="Serviços prestados por terceiros"/>
    <s v="SERVIÇOS DE ASSESSORIA CONTABIL"/>
    <n v="2.7401096427472453E-2"/>
    <n v="36494.889999999992"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545 - 1"/>
    <x v="368"/>
    <s v="DJB DISTRIBUIDORA EIRELI - ME"/>
    <x v="368"/>
    <s v="4723700"/>
    <s v="Comércio varejista de bebidas"/>
    <s v="03/09/201600:00:00"/>
    <n v="77.489999999999995"/>
    <s v="Água"/>
    <s v="AGUA L'AQUA S/GAS 330ML 12X1"/>
    <n v="2.1233109621648402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9"/>
    <s v="CAMILE FONSECA DO ESPIRITO SANTO"/>
    <x v="369"/>
    <s v="#NULO"/>
    <s v="#NULO"/>
    <s v="19/09/201600:00:00"/>
    <n v="400"/>
    <s v="Serviços prestados por terceiros"/>
    <s v="CONTRATO DE PRESTAÇÃO DE SERVIÇO DE ASSISTENTE PARA CAMPANHA ELEITORAL 2016 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0"/>
    <s v="MARCOS VINICIUS SANTOS DE JESUS"/>
    <x v="370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1"/>
    <s v="JOAO CANDIDO VENTURA NETO"/>
    <x v="371"/>
    <s v="#NULO"/>
    <s v="#NULO"/>
    <s v="19/09/201600:00:00"/>
    <n v="900"/>
    <s v="Serviços prestados por terceiros"/>
    <s v="PRESTAÇÃO DE SETRVIÇO DE ASSISTENTE B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293 - SN"/>
    <x v="372"/>
    <s v="MAVI ARTES GRAFICAS EIRELI  - ME"/>
    <x v="372"/>
    <s v="1821100"/>
    <s v="Serviços de pré-impressão"/>
    <s v="21/09/201600:00:00"/>
    <n v="2000"/>
    <s v="Publicidade por adesivos"/>
    <s v="LAMINAS FORMATO 15X21 PAPEL COUCHE BRILHO 90GR. 4/4 CORES CORTE RETO"/>
    <n v="5.480219285494490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7 - 02"/>
    <x v="373"/>
    <s v="SAMJO DO BRASIL LTDA"/>
    <x v="373"/>
    <s v="8230001"/>
    <s v="Serviços de organização de feiras, congressos, exposições e festas"/>
    <s v="19/08/201600:00:00"/>
    <n v="600"/>
    <s v="Publicidade por adesivos"/>
    <s v="ADESIVOS PERFURAD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45 - 1"/>
    <x v="374"/>
    <s v="GRAFICA LITORAL DE MACAE LTDA  - ME"/>
    <x v="374"/>
    <s v="1813099"/>
    <s v="Impressão de material para outros usos"/>
    <s v="29/08/201600:00:00"/>
    <n v="4300"/>
    <s v="Publicidade por jornais e revistas"/>
    <s v="JORNAL 4 PÁGINAS A3 DOBRADO· 4/4· COUCHE 90G"/>
    <n v="0.11782471463813156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19 - 2"/>
    <x v="373"/>
    <s v="SAMJO DO BRASIL LTDA"/>
    <x v="373"/>
    <s v="8230001"/>
    <s v="Serviços de organização de feiras, congressos, exposições e festas"/>
    <s v="31/08/201600:00:00"/>
    <n v="800"/>
    <s v="Publicidade por materiais impressos"/>
    <s v="F.U.T. 7X10 SANTINHO 4X4"/>
    <n v="2.192087714197796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6 - 1"/>
    <x v="374"/>
    <s v="GRAFICA LITORAL DE MACAE LTDA  - ME"/>
    <x v="374"/>
    <s v="1813099"/>
    <s v="Impressão de material para outros usos"/>
    <s v="01/09/201600:00:00"/>
    <n v="60"/>
    <s v="Publicidade por adesivos"/>
    <s v="BANNER 1·20X80 CM"/>
    <n v="1.6440657856483473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31 - 1"/>
    <x v="374"/>
    <s v="GRAFICA LITORAL DE MACAE LTDA  - ME"/>
    <x v="374"/>
    <s v="1813099"/>
    <s v="Impressão de material para outros usos"/>
    <s v="29/09/201600:00:00"/>
    <n v="600"/>
    <s v="Publicidade por materiais impressos"/>
    <s v="SANTINHO TAM 10X7 CM IMP 44 PAPEL COUCHE 90G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74"/>
    <s v="GRAFICA LITORAL DE MACAE LTDA  - ME"/>
    <x v="374"/>
    <s v="1813099"/>
    <s v="Impressão de material para outros usos"/>
    <s v="14/09/201600:00:00"/>
    <n v="562"/>
    <s v="Publicidade por materiais impressos"/>
    <s v="CARTÃO DE VISITA 9X5CM· IMP 4/4 LAMINAÇÃO BRILHO FRETE"/>
    <n v="1.53994161922395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74"/>
    <s v="GRAFICA LITORAL DE MACAE LTDA  - ME"/>
    <x v="374"/>
    <s v="1813099"/>
    <s v="Impressão de material para outros usos"/>
    <s v="14/09/201600:00:00"/>
    <n v="1758"/>
    <s v="Publicidade por materiais impressos"/>
    <s v="FOLHETOS TAM A-5· COUCHÊ 90G IMP 4/4 CORES"/>
    <n v="4.8171127519496579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74"/>
    <s v="GRAFICA LITORAL DE MACAE LTDA  - ME"/>
    <x v="374"/>
    <s v="1813099"/>
    <s v="Impressão de material para outros usos"/>
    <s v="19/08/201600:00:00"/>
    <n v="820"/>
    <s v="Publicidade por materiais impressos"/>
    <s v="PANFLETOS 4X5 COUCHE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74"/>
    <s v="GRAFICA LITORAL DE MACAE LTDA  - ME"/>
    <x v="374"/>
    <s v="1813099"/>
    <s v="Impressão de material para outros usos"/>
    <s v="19/08/201600:00:00"/>
    <n v="2500"/>
    <s v="Publicidade por materiais impressos"/>
    <s v="PRAGUINHA "/>
    <n v="6.850274106868113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74"/>
    <s v="GRAFICA LITORAL DE MACAE LTDA  - ME"/>
    <x v="374"/>
    <s v="1813099"/>
    <s v="Impressão de material para outros usos"/>
    <s v="01/09/201600:00:00"/>
    <n v="1290"/>
    <s v="Publicidade por materiais impressos"/>
    <s v="FOLHETOS TAM A-5 PAPEL COUCHE 90G IMPRESSÃO 4/4 CORES"/>
    <n v="3.5347414391439465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74"/>
    <s v="GRAFICA LITORAL DE MACAE LTDA  - ME"/>
    <x v="374"/>
    <s v="1813099"/>
    <s v="Impressão de material para outros usos"/>
    <s v="01/09/201600:00:00"/>
    <n v="820"/>
    <s v="Publicidade por materiais impressos"/>
    <s v="FOLHETOS TAM A-5 PAPAEL COUCHE 90G IMP 4/4 CORES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300"/>
    <s v="Publicidade por materiais impressos"/>
    <s v="CARTÃO DE VISITA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600"/>
    <s v="Publicidade por materiais impressos"/>
    <s v="ADEVIV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300"/>
    <s v="Publicidade por materiais impressos"/>
    <s v="SANTIN HO 4X4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73"/>
    <s v="SAMJO DO BRASIL LTDA"/>
    <x v="373"/>
    <s v="8230001"/>
    <s v="Serviços de organização de feiras, congressos, exposições e festas"/>
    <s v="24/08/201600:00:00"/>
    <n v="1100"/>
    <s v="Publicidade por materiais impressos"/>
    <s v="ADESIVO PERFURADO 110X400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5"/>
    <s v="DANIELE TOMAZ SOARES"/>
    <x v="375"/>
    <s v="#NULO"/>
    <s v="#NULO"/>
    <s v="19/09/201600:00:00"/>
    <n v="900"/>
    <s v="Serviços prestados por terceiros"/>
    <s v="CONTRATO DE PRESTAÇÃO DE SERVIÇO DE ASSISTENTE PAR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39 - 1"/>
    <x v="374"/>
    <s v="GRAFICA LITORAL DE MACAE LTDA  - ME"/>
    <x v="374"/>
    <s v="1813099"/>
    <s v="Impressão de material para outros usos"/>
    <s v="26/08/201600:00:00"/>
    <n v="650"/>
    <s v="Publicidade por materiais impressos"/>
    <s v="PLANFETOS TAMA.5 A/4· IMP.LASER COLOR"/>
    <n v="1.78107126778570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6"/>
    <s v="ALCEMIR FERREIRA"/>
    <x v="376"/>
    <s v="#NULO"/>
    <s v="#NULO"/>
    <s v="19/09/201600:00:00"/>
    <n v="3500"/>
    <s v="Cessão ou locação de veículos"/>
    <s v="LOCAÇÃO VEÍCULO MARCA VW MOD FUSCA 1300 PL KTU7104 PARA CAMPANHA ELEITORAL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230"/>
    <s v="Publicidade por adesivos"/>
    <s v="ADESIVO VINÍLICO 40X17CM"/>
    <n v="6.302252178318664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820"/>
    <s v="Publicidade por adesivos"/>
    <s v="FOLHETOS A-5· COUCHÊ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74"/>
    <s v="GRAFICA LITORAL DE MACAE LTDA  - ME"/>
    <x v="374"/>
    <s v="1813099"/>
    <s v="Impressão de material para outros usos"/>
    <s v="21/09/201600:00:00"/>
    <n v="480"/>
    <s v="Publicidade por adesivos"/>
    <s v="ADESIVO PERFURADO TAM 110X40CM"/>
    <n v="1.315252628518677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6 - NFSE"/>
    <x v="377"/>
    <s v="LERIC CARDOSO MENDES 14148114702"/>
    <x v="377"/>
    <s v="1813001"/>
    <s v="Impressão de material para uso publicitário"/>
    <s v="25/08/201600:00:00"/>
    <n v="1100"/>
    <s v="Publicidade por materiais impressos"/>
    <s v="PANFLETOS A5 4X4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8"/>
    <s v="LEONARDO GAMA ALVITOS"/>
    <x v="378"/>
    <s v="#NULO"/>
    <s v="#NULO"/>
    <s v="16/08/201600:00:00"/>
    <n v="3000"/>
    <s v="Serviços prestados por terceiros"/>
    <s v="SERVIÇOS DE ASSESSORIA JURIDICA"/>
    <n v="8.220328928241736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9"/>
    <s v="MARILIA ALMEIDA COSTA"/>
    <x v="379"/>
    <s v="#NULO"/>
    <s v="#NULO"/>
    <s v="19/09/201600:00:00"/>
    <n v="3500"/>
    <s v="Cessão ou locação de veículos"/>
    <s v="LOCAÇÃO VEÍC MARCA VW MOD GOL 1.0 PLACA KZZ9818 PERIODO 19 A 30/09/2016 P/CAMPANHA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80"/>
    <s v="CARINE LIMA DOS PASSOS"/>
    <x v="380"/>
    <s v="#NULO"/>
    <s v="#NULO"/>
    <s v="19/09/201600:00:00"/>
    <n v="400"/>
    <s v="Serviços prestados por terceiros"/>
    <s v="PRESTAÇÃO DE SERVIÇOS N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81"/>
    <s v="FERNANDA CRISTINA MARTINS TAVARES"/>
    <x v="381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5/08/201600:00:00"/>
    <n v="1.35"/>
    <s v="Encargos financeiros, taxas bancárias e/ou op. cartão de crédito"/>
    <s v="TAR PROCESSAMENTO CHEQUE"/>
    <n v="3.6991480177087815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3/08/201600:00:00"/>
    <n v="11.6"/>
    <s v="Encargos financeiros, taxas bancárias e/ou op. cartão de crédito"/>
    <s v="TARIFA FORNEC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16/09/201600:00:00"/>
    <n v="11.6"/>
    <s v="Encargos financeiros, taxas bancárias e/ou op. cartão de crédito"/>
    <s v="TARIFA FORNECIMENTO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s v="#NULO"/>
    <x v="4"/>
    <s v="#NULO"/>
    <s v="#NULO"/>
    <s v="24/08/201600:00:00"/>
    <n v="2.85"/>
    <s v="Encargos financeiros, taxas bancárias e/ou op. cartão de crédito"/>
    <s v="TAR PROCESSAMENTO CHEQUE"/>
    <n v="7.8093124818296499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11 - SS"/>
    <x v="382"/>
    <s v="LUPA EVENTOS E LOCACAO DE EQUIPAMENTOS PARA SHOW EIRELI - ME"/>
    <x v="382"/>
    <s v="7729202"/>
    <s v="Aluguel de móveis, utensílios e aparelhos de uso doméstico e pessoal; instrumentos musicais"/>
    <s v="02/09/201600:00:00"/>
    <n v="300"/>
    <s v="Locação/cessão de bens móveis (exceto veículos)"/>
    <s v="LOCAÇÃO DE UMA TV "/>
    <n v="8.2203289282417359E-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135 - NFSE"/>
    <x v="60"/>
    <s v="ELEICAO 2016 FRANCISCO ALVES MACHADO NETO PREFEITO"/>
    <x v="60"/>
    <s v="9492800"/>
    <s v="Atividades de organizações políticas"/>
    <s v="23/09/201600:00:00"/>
    <n v="1800"/>
    <s v="Baixa de Estimaveis - Publicidade por materiais impressos"/>
    <s v="SANTINHOS 6X9CM"/>
    <n v="0.13856812933025403"/>
    <n v="12990"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270"/>
    <s v="Baixa de Estimaveis - Publicidade por adesivos"/>
    <s v="ADESIVOS 49X14CM"/>
    <n v="2.078521939953810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466 - 1"/>
    <x v="60"/>
    <s v="ELEICAO 2016 FRANCISCO ALVES MACHADO NETO PREFEITO"/>
    <x v="60"/>
    <s v="9492800"/>
    <s v="Atividades de organizações políticas"/>
    <s v="19/08/201600:00:00"/>
    <n v="1400"/>
    <s v="Baixa de Estimaveis - Publicidade por adesivos"/>
    <s v="PERFURADO VIDRO TRAZEIRO"/>
    <n v="0.1077752117013087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232.5"/>
    <s v="Baixa de Estimaveis - Publicidade por adesivos"/>
    <s v="PRAGUINHA"/>
    <n v="1.7898383371824481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3 - 1"/>
    <x v="60"/>
    <s v="ELEICAO 2016 FRANCISCO ALVES MACHADO NETO PREFEITO"/>
    <x v="60"/>
    <s v="9492800"/>
    <s v="Atividades de organizações políticas"/>
    <s v="31/08/201600:00:00"/>
    <n v="450"/>
    <s v="Baixa de Estimaveis - Publicidade por materiais impressos"/>
    <s v="SANTINHOS 6X9CM"/>
    <n v="3.4642032332563508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49 - NFSE"/>
    <x v="60"/>
    <s v="ELEICAO 2016 FRANCISCO ALVES MACHADO NETO PREFEITO"/>
    <x v="60"/>
    <s v="9492800"/>
    <s v="Atividades de organizações políticas"/>
    <s v="19/08/201600:00:00"/>
    <n v="250"/>
    <s v="Baixa de Estimaveis - Serviços prestados por terceiros"/>
    <s v="SERVIÇO DE CONTABILIDADE"/>
    <n v="1.924557351809084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1157 - NFSE"/>
    <x v="60"/>
    <s v="ELEICAO 2016 FRANCISCO ALVES MACHADO NETO PREFEITO"/>
    <x v="60"/>
    <s v="9492800"/>
    <s v="Atividades de organizações políticas"/>
    <s v="30/09/201600:00:00"/>
    <n v="600"/>
    <s v="Baixa de Estimaveis - Publicidade por adesivos"/>
    <s v="PERFURADO VIDRO TRAZEIRO"/>
    <n v="4.618937644341801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387.5"/>
    <s v="Baixa de Estimaveis - Publicidade por adesivos"/>
    <s v="PRAGUINHA "/>
    <n v="2.9830638953040802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Nota Fiscal"/>
    <s v="5512 - 1"/>
    <x v="60"/>
    <s v="ELEICAO 2016 FRANCISCO ALVES MACHADO NETO PREFEITO"/>
    <x v="60"/>
    <s v="9492800"/>
    <s v="Atividades de organizações políticas"/>
    <s v="31/08/201600:00:00"/>
    <n v="900"/>
    <s v="Baixa de Estimaveis - Publicidade por materiais impressos"/>
    <s v="SANTINHOS 6X9CM"/>
    <n v="6.9284064665127015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2"/>
    <x v="383"/>
    <s v="MARINETE BUY LIGIERO"/>
    <x v="383"/>
    <s v="#NULO"/>
    <s v="#NULO"/>
    <s v="26/08/201600:00:00"/>
    <n v="2000"/>
    <s v="Baixa de Estimaveis - Cessão ou locação de veículos"/>
    <s v="DOAÇÃO DE VEÍCULO E COMBUSTIVEL PARA PROPAGANDA DE SOM"/>
    <n v="0.1539645881447267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384"/>
    <s v="TAMIRIA MENDES DA SILVA"/>
    <x v="384"/>
    <s v="#NULO"/>
    <s v="#NULO"/>
    <s v="26/08/201600:00:00"/>
    <n v="1800"/>
    <s v="Baixa de Estimaveis - Cessão ou locação de veículos"/>
    <s v="DOAÇÃO DE VEÍCULO E COMBUSTIVEL PARA PROPAGANDA DE SOM"/>
    <n v="0.1385681293302540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4"/>
    <x v="385"/>
    <s v="LEANDRO DA SILVA GOMES"/>
    <x v="385"/>
    <s v="#NULO"/>
    <s v="#NULO"/>
    <s v="26/08/201600:00:00"/>
    <n v="1200"/>
    <s v="Baixa de Estimaveis - Despesas com pessoal"/>
    <s v="DOAÇÃO DE SERVIÇOS DE MOTORISTA DE CARRO DE SOM"/>
    <n v="9.237875288683603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65"/>
    <s v="ERICK JOSE GUIMARAES DE ANDRADE"/>
    <x v="65"/>
    <s v="#NULO"/>
    <s v="#NULO"/>
    <s v="19/08/201600:00:00"/>
    <n v="500"/>
    <s v="Baixa de Estimaveis - Serviços prestados por terceiros"/>
    <s v="SERVIÇO ADVOCATICIOS"/>
    <n v="3.8491147036181679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3"/>
    <x v="386"/>
    <s v="HAMILTON DE MELLO SOUZA"/>
    <x v="386"/>
    <s v="#NULO"/>
    <s v="#NULO"/>
    <s v="26/08/201600:00:00"/>
    <n v="1200"/>
    <s v="Baixa de Estimaveis - Despesas com pessoal"/>
    <s v="DOAÇÃO DE SERVIÇOS DE MOTORISTA DE CARRO DE SOM"/>
    <n v="9.2378752886836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7"/>
    <s v="CRISTIANA SODRE DE SOUZA MULLER"/>
    <x v="387"/>
    <s v="#NULO"/>
    <s v="#NULO"/>
    <s v="15/09/201600:00:00"/>
    <n v="300"/>
    <s v="Despesas com pessoal"/>
    <s v="DIVULGADOR DE CAMPANHA ELEITORAL"/>
    <n v="2.5875586728929078E-3"/>
    <n v="115939.4"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8"/>
    <s v="VANIA SOUZA SANTIAGO"/>
    <x v="388"/>
    <s v="#NULO"/>
    <s v="#NULO"/>
    <s v="2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9"/>
    <s v="SONILIA SANTOS GALVAO"/>
    <x v="3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0"/>
    <s v="CARINA BALZANA DE SOUZA"/>
    <x v="3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1"/>
    <s v="LUCIA HELENA MOURA DE ALMEIDA"/>
    <x v="3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2"/>
    <s v="MARCELLA SANTIAGO ALVES"/>
    <x v="39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3"/>
    <s v="VALDINEA CORREA CARDOSO DE OLIVEIRA"/>
    <x v="3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4"/>
    <s v="CRISTIANE BARBOSA LUIZ FELIX"/>
    <x v="3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5"/>
    <s v="MARCELO PEREIRA MARINS"/>
    <x v="3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6"/>
    <s v="ANA BEATRIZ CARDOSO DA SILVA"/>
    <x v="3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7"/>
    <s v="LUZIA DA PENHA ALVES"/>
    <x v="39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8"/>
    <s v="EDUARDO NUNES BAPTISTA"/>
    <x v="39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9"/>
    <s v="TAINA DA CONCEICAO PAIXAO"/>
    <x v="39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0"/>
    <s v="ALINE WANDERLEY BELIENE"/>
    <x v="40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1"/>
    <s v="SERGIO SOUZA DA SILVA"/>
    <x v="40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2"/>
    <s v="DAIANA VIANA IVO"/>
    <x v="40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3"/>
    <s v="DENIRA DO NASCIMENTO DA SILVA"/>
    <x v="40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4"/>
    <s v="CLEIDE DA CONCEICAO LIMA"/>
    <x v="40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5"/>
    <s v="MARIA DAS DORES PIO"/>
    <x v="40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6"/>
    <s v="THAIS MARINS CARNEIRO DA SILVA"/>
    <x v="40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7"/>
    <s v="CELY CRESPO SIQUEIRA"/>
    <x v="40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8"/>
    <s v="ELANIA DA CUNHA BRITO"/>
    <x v="40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2529 - 1"/>
    <x v="134"/>
    <s v="EJORAN - EDITORA DE JORNAIS, REVISTAS E AGENCIAS DE NOTICIAS EIRELI"/>
    <x v="134"/>
    <s v="1811302"/>
    <s v="Impressão de livros, revistas e outras publicações periódicas"/>
    <s v="27/09/201600:00:00"/>
    <n v="2340"/>
    <s v="Publicidade por jornais e revistas"/>
    <s v="VEICULÇÃO DE ANUNCIO"/>
    <n v="2.018295764856468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9"/>
    <s v="SIVALDO ALMEIDA GALVAO"/>
    <x v="40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0"/>
    <s v="MESSIAS PINTO DA SILVA"/>
    <x v="41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1"/>
    <s v="VITOR DE SOUZA BARRETO"/>
    <x v="41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2"/>
    <s v="WILIAS SILVEIRA DOS SANTOS"/>
    <x v="41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3"/>
    <s v="ZELIA FRANCA"/>
    <x v="41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4"/>
    <s v="BARBARA DA SILVA MIRALHA"/>
    <x v="414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5"/>
    <s v="RAPHAEL GARCIA ALVES SANTOS"/>
    <x v="41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6"/>
    <s v="MATHEUS OLEIRO SANTANA"/>
    <x v="41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7"/>
    <s v="LUANDERSON FIDELIS DA SILVA"/>
    <x v="41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8"/>
    <s v="EDIVAN NASCIMENTO DOS SANTOS"/>
    <x v="41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9"/>
    <s v="THALITA CORREA CARDOSO DE OLIVEIRA"/>
    <x v="41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0"/>
    <s v="JULIANA GOMES DA SILVA"/>
    <x v="42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1"/>
    <s v="ALIOMAR ANTONIO DE BRITO JUNIOR"/>
    <x v="421"/>
    <s v="#NULO"/>
    <s v="#NULO"/>
    <s v="09/09/201600:00:00"/>
    <n v="2000"/>
    <s v="Despesas com pessoal"/>
    <s v="SERVIÇOS DE CHEFE DE EQUIPE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2"/>
    <s v="ANNELESSE MARTINS DE CARVALHO"/>
    <x v="42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3"/>
    <s v="TAMYRIS FIGUEIREDO PIRES"/>
    <x v="42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4"/>
    <s v="JOSIANA DA SILVA RANGEL"/>
    <x v="42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5"/>
    <s v="LEANDRO GAMA ALVITOS"/>
    <x v="25"/>
    <s v="#NULO"/>
    <s v="#NULO"/>
    <s v="16/08/201600:00:00"/>
    <n v="3000"/>
    <s v="Serviços prestados por terceiros"/>
    <s v="SERVIÇOS ADVOCATÍCIO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5"/>
    <s v="THIAGO BALZANA ASCENCIANO"/>
    <x v="42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6"/>
    <s v="ENOS ELUZAI CASTRO BRITO"/>
    <x v="42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7"/>
    <s v="NORMA RANGEL PINHEIRO"/>
    <x v="42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8"/>
    <s v="EVANDERSON MORAES FERREIRA"/>
    <x v="42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9"/>
    <s v="HENRIQUE DE SOUZA SILVA JUNIOR"/>
    <x v="42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0"/>
    <s v="MARIA DO CARMO LEMOS PORTO"/>
    <x v="43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1"/>
    <s v="LUIANA SILVA DE SOUZA"/>
    <x v="43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2"/>
    <s v="LARICE SOUZA PORTO"/>
    <x v="43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3"/>
    <s v="LEONARDO DIAS DOS SANTOS"/>
    <x v="433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4"/>
    <s v="ARLETE DE SOUZA PESSANHA DOS SANTOS"/>
    <x v="43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5"/>
    <s v="ROSELI RISCADO DOS SANTOS CARVALHO"/>
    <x v="43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6"/>
    <s v="BRUNO MAIA DA SILVA DE ALMEIDA"/>
    <x v="43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7"/>
    <s v="VALDINEA OLIMPIO DE OLIVEIRA SOUZA"/>
    <x v="43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8"/>
    <s v="CIBELE SILVA DE JESUS MARTINS RIBEIRO"/>
    <x v="43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4"/>
    <s v="QUALIFICADA MACAENSE COMUNICACAO VISUAL LTDA - EPP"/>
    <x v="54"/>
    <s v="4761003"/>
    <s v="Comércio varejista de artigos de papelaria"/>
    <s v="15/09/201600:00:00"/>
    <n v="11500"/>
    <s v="Publicidade por materiais impressos"/>
    <s v="FOLHETO A 3 COM DOBRA"/>
    <n v="9.9189749127561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4"/>
    <s v="QUALIFICADA MACAENSE COMUNICACAO VISUAL LTDA - EPP"/>
    <x v="54"/>
    <s v="4761003"/>
    <s v="Comércio varejista de artigos de papelaria"/>
    <s v="15/09/201600:00:00"/>
    <n v="8000"/>
    <s v="Publicidade por materiais impressos"/>
    <s v="CARTÃO 9 CM X 5 CM"/>
    <n v="6.900156461047754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7500"/>
    <s v="Diversas a especificar"/>
    <s v="FOLHETO A 3 COM DOBRA "/>
    <n v="6.4688966822322697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1950"/>
    <s v="Diversas a especificar"/>
    <s v="ADESIVO 43 CM X 12 CM "/>
    <n v="1.681913137380390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2400"/>
    <s v="Diversas a especificar"/>
    <s v="SANTÃO 13 CM X 9 CM "/>
    <n v="2.070046938314326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1750"/>
    <s v="Diversas a especificar"/>
    <s v="CARTAO 9 CM X 5 CM "/>
    <n v="1.509409225854196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5600"/>
    <s v="Diversas a especificar"/>
    <s v="PERFURADO VIDRO TRAZEIRO"/>
    <n v="4.83010952273342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3800"/>
    <s v="Diversas a especificar"/>
    <s v="PLACA EM PS 63 CM X 79 CM "/>
    <n v="3.277574318997683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4500"/>
    <s v="Diversas a especificar"/>
    <s v="PLACA EM PAPEL 55 CM X 90 CM"/>
    <n v="3.881338009339362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4"/>
    <s v="QUALIFICADA MACAENSE COMUNICACAO VISUAL LTDA - EPP"/>
    <x v="54"/>
    <s v="4761003"/>
    <s v="Comércio varejista de artigos de papelaria"/>
    <s v="19/08/201600:00:00"/>
    <n v="2250"/>
    <s v="Diversas a especificar"/>
    <s v="PRAGÃO 10 CM X 10 CM "/>
    <n v="1.94066900466968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9"/>
    <s v="MARLENE PINTO DE SOUZA"/>
    <x v="43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18 - 1"/>
    <x v="440"/>
    <s v="AKBAMENTO MIDIA VISUAL LTDA. - ME"/>
    <x v="440"/>
    <s v="1813099"/>
    <s v="Impressão de material para outros usos"/>
    <s v="27/08/201600:00:00"/>
    <n v="2000"/>
    <s v="Diversas a especificar"/>
    <s v="OUTROS ARTEFATOS TEXTEIS CONFECCIONADOS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1"/>
    <s v="MARILIA RISCADO DOS SANTOS"/>
    <x v="44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2"/>
    <s v="NATHALIA RASMA PINTO"/>
    <x v="44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3"/>
    <s v="ARIANA MARCONDES DE OLIVEIRA"/>
    <x v="44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4"/>
    <s v="FATIMA APARECIDA RIBEIRO DE ALMEIDA"/>
    <x v="44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0 - SMVUEQJB"/>
    <x v="445"/>
    <s v="FP AUDIO - EIRELI - EPP"/>
    <x v="445"/>
    <s v="8299799"/>
    <s v="Outras atividades de serviços prestados principalmente às empresas não especificadas anteriormente"/>
    <s v="25/08/201600:00:00"/>
    <n v="3000"/>
    <s v="Locação/cessão de bens móveis (exceto veículos)"/>
    <s v="LOCAÇÃO· MONTAGEM·OPERAÇÃO· DESMONTAGEM DE SOM·ILIMINAÇÃO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1 - 0108"/>
    <x v="445"/>
    <s v="FP AUDIO - EIRELI - EPP"/>
    <x v="445"/>
    <s v="8299799"/>
    <s v="Outras atividades de serviços prestados principalmente às empresas não especificadas anteriormente"/>
    <s v="25/08/201600:00:00"/>
    <n v="2600"/>
    <s v="Locação/cessão de bens móveis (exceto veículos)"/>
    <s v="SERVIÇO DE LOCAÇÃO DE CADEIRAS"/>
    <n v="2.24255084984052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6"/>
    <s v="SERGIO ROBERTO VIEIRA DA SILVA FILHO"/>
    <x v="44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7"/>
    <s v="JOZIELLE RODRIGUES FRANCA"/>
    <x v="44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8"/>
    <s v="EDMILSON HENRIQUE DE ANDRADE"/>
    <x v="448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600"/>
    <s v="Combustíveis e lubrificantes"/>
    <s v="OD B S 19 ORIGINAL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100.01"/>
    <s v="Combustíveis e lubrificantes"/>
    <s v="GASOLINA ADITIVADA DT CLEAN"/>
    <n v="8.6260580958673252E-4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s v="POSTO SAO JOAO DE MACAE LTDA"/>
    <x v="2"/>
    <s v="4731800"/>
    <s v="Comércio varejista de combustíveis para veículos automotores"/>
    <s v="28/09/201600:00:00"/>
    <n v="1499.38"/>
    <s v="Combustíveis e lubrificantes"/>
    <s v="GASOLINA ORIGINAL"/>
    <n v="1.293244574320722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9"/>
    <s v="CLAUDIA RENATA TONASSO TERRA"/>
    <x v="449"/>
    <s v="#NULO"/>
    <s v="#NULO"/>
    <s v="28/09/201600:00:00"/>
    <n v="150"/>
    <s v="Locação/cessão de bens imóveis"/>
    <s v="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8"/>
    <s v="VAGNER HENRIQUES BRAVO DE OLIVEIRA E SILVA"/>
    <x v="28"/>
    <s v="#NULO"/>
    <s v="#NULO"/>
    <s v="16/08/201600:00:00"/>
    <n v="3000"/>
    <s v="Serviços prestados por terceiros"/>
    <s v="CONTRATO DE CONSULTORIA CONTABEI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309 - QSNB"/>
    <x v="450"/>
    <s v="E. L. MIDIA EDITORA LTDA - EPP"/>
    <x v="450"/>
    <s v="1811301"/>
    <s v="Impressão de jornais"/>
    <s v="27/09/201600:00:00"/>
    <n v="2100"/>
    <s v="Publicidade por jornais e revistas"/>
    <s v="PUBLICAÇÃO NO TAMANHO DE 1/8 DE PAGINA "/>
    <n v="1.81129107102503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1"/>
    <s v="LUCAS HERCULES GOULART DOS SANTOS"/>
    <x v="45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2"/>
    <s v="SIMONE DE OLIVEIRA DA PAZ"/>
    <x v="45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3"/>
    <s v="GILMARA BRAZ SANTIAGO"/>
    <x v="45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4"/>
    <s v="KISSILA GUIMARAES CUNHA DA SILVA"/>
    <x v="45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5"/>
    <s v="ADRIANA ANDRADE BERTO"/>
    <x v="45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6"/>
    <s v="MARCELO CONCEICAO FERREIRA DO CABO"/>
    <x v="45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7"/>
    <s v="BRUNO COSTA RIBEIRO"/>
    <x v="45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8"/>
    <s v="MAYCON PESSANHA DOS SANTOS"/>
    <x v="45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9"/>
    <s v="MARLON DOUGLAS APARECIDO MOTA"/>
    <x v="45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0"/>
    <s v="LUCIANA ANDRADE BERTO"/>
    <x v="460"/>
    <s v="#NULO"/>
    <s v="#NULO"/>
    <s v="15/09/201600:00:00"/>
    <n v="300"/>
    <s v="Despesas com pessoal"/>
    <s v="DIVULGADOR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1"/>
    <s v="PAMELA GUEDES DOS SANTOS"/>
    <x v="46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2"/>
    <s v="TATIANA VIEIRA DE SOUSA"/>
    <x v="46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3"/>
    <s v="CRISTIANE GABRIEL SILVA"/>
    <x v="46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4"/>
    <s v="ZULEIDE FRANCA DE OLIVEIRA"/>
    <x v="46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5"/>
    <s v="MARIA PINTO"/>
    <x v="46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6"/>
    <s v="LUCIA RODRIGUES"/>
    <x v="46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7"/>
    <s v="LEVY AFFONSO BOTELHO RIBEIRO JUNIOR"/>
    <x v="46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8"/>
    <s v="KACIA DE SOUZA RIBEIRO DA SILVEIRA"/>
    <x v="46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9"/>
    <s v="REGIANE SANTOS DA SILVA"/>
    <x v="46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0"/>
    <s v="GISELE SILVA AROUCHA"/>
    <x v="47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1"/>
    <s v="MARIA JOSE VIANA SOARES"/>
    <x v="47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2"/>
    <s v="EMANUEL GABRIEL CASTRO BRITO"/>
    <x v="47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3"/>
    <s v="JULIANA DA CONCEICAO"/>
    <x v="47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4"/>
    <s v="IRANI FERNANDES RISCADO"/>
    <x v="47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5"/>
    <s v="ELLEN GONCALVES DA SILVA"/>
    <x v="47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6"/>
    <s v="ADRIANA RANGEL PINHEIRO"/>
    <x v="47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7"/>
    <s v="SOCIEDADE MUSICAL ACADEMICOS DA AROEIRA"/>
    <x v="477"/>
    <s v="9312300"/>
    <s v="Clubes sociais, esportivos e similares"/>
    <s v="14/09/201600:00:00"/>
    <n v="150"/>
    <s v="Locação/cessão de bens imóveis"/>
    <s v="LOCAÇÃO BEM IMOVEL EXCLUSIVO PARA 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8"/>
    <s v="VALMIR RODRIGUES FREIRE"/>
    <x v="478"/>
    <s v="#NULO"/>
    <s v="#NULO"/>
    <s v="21/09/201600:00:00"/>
    <n v="150.01"/>
    <s v="Locação/cessão de bens imóveis"/>
    <s v="CONTRATO DE LOCAÇÃO EXCLUSIVO PARA REUNIÃO DE CAMPANHA"/>
    <n v="1.2938655884022171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9"/>
    <s v="VALDIR DA CONCEICAO CARVALHO FILHO"/>
    <x v="47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0"/>
    <s v="RODOLFO DAS DORES"/>
    <x v="48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1"/>
    <s v="DANIELA DOS SANTOS VIEIRA"/>
    <x v="481"/>
    <s v="#NULO"/>
    <s v="#NULO"/>
    <s v="01/09/201600:00:00"/>
    <n v="1600"/>
    <s v="Despesas com pessoal"/>
    <s v="PRESTAÇAO DE SERVIÇO DE DIVULGADOR"/>
    <n v="1.38003129220955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2"/>
    <s v="LUIZ ALBERTO KANDA DE SA ROCHA"/>
    <x v="482"/>
    <s v="#NULO"/>
    <s v="#NULO"/>
    <s v="09/09/201600:00:00"/>
    <n v="600"/>
    <s v="Despesas com pessoal"/>
    <s v="COORDENADOR DE EQUIPE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3"/>
    <s v="MARIA JOSE XAVIER RAMOS"/>
    <x v="48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4"/>
    <s v="VERA LUCIA IVO OLIVEIRA"/>
    <x v="4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5"/>
    <s v="ALINE ROCHA DE AZEVEDO"/>
    <x v="4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6"/>
    <s v="LUCIANA DOS REIS"/>
    <x v="4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7"/>
    <s v="ANGELA MARIA DA SILVA"/>
    <x v="48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8"/>
    <s v="KETELYN FAZENDA DA SILVA"/>
    <x v="4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9"/>
    <s v="DAVID MOTHE RODRIGUES"/>
    <x v="4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0"/>
    <s v="MARTA DA COSTA MACHADO"/>
    <x v="4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1"/>
    <s v="YAM JUNIO DE SOUZA SANTIAGO DE OLIVEIRA"/>
    <x v="4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2"/>
    <s v="CILENE CANTANHEDE VIEIRA"/>
    <x v="492"/>
    <s v="#NULO"/>
    <s v="#NULO"/>
    <s v="15/09/201600:00:00"/>
    <n v="300"/>
    <s v="Despesas com pessoal"/>
    <s v="DIVULGADORA 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3"/>
    <s v="ROSENY DA SILVA"/>
    <x v="4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4"/>
    <s v="GERALDO ALVES TEIXEIRA"/>
    <x v="4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5"/>
    <s v="RAFAEL MATOS NUNES"/>
    <x v="4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6"/>
    <s v="DAYANNA DA SILVA PERRUD"/>
    <x v="4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7"/>
    <s v="ANA LUIZA RAMOS PACHU"/>
    <x v="497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021 - MR13SUQB"/>
    <x v="6"/>
    <s v="LEONARDO ALMEIDA DOS SANTOS PASSOS PRODUCOES FONOGRAFICAS - ME"/>
    <x v="6"/>
    <s v="5920100"/>
    <s v="Atividades de gravação de som e de edição de música"/>
    <s v="25/08/201600:00:00"/>
    <n v="500"/>
    <s v="Produção de jingles, vinhetas e slogans"/>
    <s v="READAPTÇÃO DO JINGLE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8"/>
    <s v="LEANDRO ALVES CARNEIRO JUNIOR"/>
    <x v="498"/>
    <s v="#NULO"/>
    <s v="#NULO"/>
    <s v="15/09/201600:00:00"/>
    <n v="500"/>
    <s v="Despesas com pessoal"/>
    <s v="CONTRATO DE PRESTAÇÃO DE SERVIÇO DE MOTORISTA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23"/>
    <s v="THIAGO DE AZEVEDO PORTUGAL"/>
    <x v="23"/>
    <s v="#NULO"/>
    <s v="#NULO"/>
    <s v="15/09/201600:00:00"/>
    <n v="1500"/>
    <s v="Baixa de Estimaveis - Cessão ou locação de veículos"/>
    <s v="CESSÃO DE USO DE VEÍCULO CAMINHONETE GM PLACA KTJ 7553"/>
    <n v="1.2937793364464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1"/>
    <x v="499"/>
    <s v="MARIA APARECIDA DOS SANTOS VIEIRA"/>
    <x v="499"/>
    <s v="#NULO"/>
    <s v="#NULO"/>
    <s v="31/08/201600:00:00"/>
    <n v="2500"/>
    <s v="Baixa de Estimaveis - Cessão ou locação de veículos"/>
    <s v="PRISMA MODELO GM MAX PLACA KPJ 3837"/>
    <n v="2.156298894077423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5"/>
    <x v="500"/>
    <s v="JOAO LUIZ RIBEIRO BARBOSA"/>
    <x v="500"/>
    <s v="#NULO"/>
    <s v="#NULO"/>
    <s v="25/08/201600:00:00"/>
    <n v="5000"/>
    <s v="Baixa de Estimaveis - Locação/cessão de bens imóveis"/>
    <s v="CESSAO BEM IMOVEL NA RUA MANOEL HOCHE XIMENES 175"/>
    <n v="4.3125977881548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435 - 1"/>
    <x v="501"/>
    <s v="CARLOS AUGUSTO GARCIA ASSIS"/>
    <x v="501"/>
    <s v="#NULO"/>
    <s v="#NULO"/>
    <s v="01/09/201600:00:00"/>
    <n v="600"/>
    <s v="Baixa de Estimaveis - Locação/cessão de bens móveis (exceto veículos)"/>
    <s v="CESSÃO DE DUAS BICICLETAS COM APARELHAGEM DE SOM PARA DIVULGAÇÃO"/>
    <n v="5.17511734578581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430 - LUXD"/>
    <x v="502"/>
    <s v="PAN PRODUCOES ARTISTICAS E CULTURAIS LTDA - ME"/>
    <x v="502"/>
    <s v="9001999"/>
    <s v="Artes cênicas, espetáculos e atividades complementares não especificados anteriormente"/>
    <s v="15/09/201600:00:00"/>
    <n v="750"/>
    <s v="Eventos de promoção da candidatura"/>
    <s v="SERVIÇO DE LOCAÇÃO DE ESTRUTURA PARA ATENDER O EVENTO"/>
    <n v="4.0608587362607619E-2"/>
    <n v="18468.999999999996"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573 - 1"/>
    <x v="134"/>
    <s v="EJORAN - EDITORA DE JORNAIS, REVISTAS E AGENCIAS DE NOTICIAS EIRELI"/>
    <x v="134"/>
    <s v="1811302"/>
    <s v="Impressão de livros, revistas e outras publicações periódicas"/>
    <s v="29/09/201600:00:00"/>
    <n v="780"/>
    <s v="Publicidade por jornais e revistas"/>
    <s v="VEICULAÇÃO DE ANUNCIO"/>
    <n v="4.223293085711192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900"/>
    <s v="Diversas a especificar"/>
    <s v="BANNER LONA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1200"/>
    <s v="Diversas a especificar"/>
    <s v="PLANO DE GOVERNO MACAE"/>
    <n v="6.49737397801721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600"/>
    <s v="Diversas a especificar"/>
    <s v="PLANO DE GOVERNO SERRA"/>
    <n v="3.24868698900860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s v="P. R. VIANA JUNIOR ARTS GRAFICAS - ME"/>
    <x v="0"/>
    <s v="1822999"/>
    <s v="Serviços de acabamentos gráficos, exceto encadernação e plastificação"/>
    <s v="29/09/201600:00:00"/>
    <n v="300"/>
    <s v="Diversas a especificar"/>
    <s v="CARTÕES 4 X 4"/>
    <n v="1.62434349450430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2000"/>
    <s v="Diversas a especificar"/>
    <s v="ADESIVOS PERFURADOS 40 X 80"/>
    <n v="0.10828956630028699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312"/>
    <s v="Diversas a especificar"/>
    <s v="PRAGUINHAS"/>
    <n v="1.6893172342844771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468"/>
    <s v="Diversas a especificar"/>
    <s v="PRAGUINHAS"/>
    <n v="2.533975851426715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1080"/>
    <s v="Diversas a especificar"/>
    <s v="CARTAS "/>
    <n v="5.847636580215497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s v="P. R. VIANA JUNIOR ARTS GRAFICAS - ME"/>
    <x v="0"/>
    <s v="1822999"/>
    <s v="Serviços de acabamentos gráficos, exceto encadernação e plastificação"/>
    <s v="27/08/201600:00:00"/>
    <n v="900"/>
    <s v="Diversas a especificar"/>
    <s v="SANTINHOS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5"/>
    <s v="LEANDRO GAMA ALVITOS"/>
    <x v="25"/>
    <s v="#NULO"/>
    <s v="#NULO"/>
    <s v="23/08/201600:00:00"/>
    <n v="1000"/>
    <s v="Serviços prestados por terceiros"/>
    <s v="PRESTAÇÃO DE SERVIÇO ASSESSORIA JURIDICA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668 - 4"/>
    <x v="2"/>
    <s v="POSTO SAO JOAO DE MACAE LTDA"/>
    <x v="2"/>
    <s v="4731800"/>
    <s v="Comércio varejista de combustíveis para veículos automotores"/>
    <s v="08/09/201600:00:00"/>
    <n v="1000"/>
    <s v="Combustíveis e lubrificantes"/>
    <s v="GASOLINA ORIGINAL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5565 - 1"/>
    <x v="54"/>
    <s v="QUALIFICADA MACAENSE COMUNICACAO VISUAL LTDA - EPP"/>
    <x v="54"/>
    <s v="4761003"/>
    <s v="Comércio varejista de artigos de papelaria"/>
    <s v="15/09/201600:00:00"/>
    <n v="800"/>
    <s v="Diversas a especificar"/>
    <s v="BANDEIRA 100 CM X 70 CM"/>
    <n v="4.33158265201147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8"/>
    <s v="VAGNER HENRIQUES BRAVO DE OLIVEIRA E SILVA"/>
    <x v="28"/>
    <s v="#NULO"/>
    <s v="#NULO"/>
    <s v="16/08/201600:00:00"/>
    <n v="3000"/>
    <s v="Serviços prestados por terceiros"/>
    <s v="ASSESSORIA CONTABIL"/>
    <n v="0.16243434945043048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3"/>
    <s v="CARLOS DE PINHO ELIAS"/>
    <x v="503"/>
    <s v="#NULO"/>
    <s v="#NULO"/>
    <s v="02/09/201600:00:00"/>
    <n v="1000"/>
    <s v="Cessão ou locação de veículos"/>
    <s v="CONTRATO DE DIVULGAÇÃO COM CARRO DE SOM E VEICULO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2313 - PJ4C"/>
    <x v="450"/>
    <s v="E. L. MIDIA EDITORA LTDA - EPP"/>
    <x v="450"/>
    <s v="1811301"/>
    <s v="Impressão de jornais"/>
    <s v="29/09/201600:00:00"/>
    <n v="700"/>
    <s v="Publicidade por jornais e revistas"/>
    <s v="ANUNCIO DIARIO COSTA DO SOL MEDINDO 1/8 DE PAGINA "/>
    <n v="3.790134820510044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33.6"/>
    <s v="Eventos de promoção da candidatura"/>
    <s v="BÃO SÃO ROQUE N 65 BRANCO C 50 UNIDADE"/>
    <n v="1.8192647138448215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72.099999999999994"/>
    <s v="Eventos de promoção da candidatura"/>
    <s v="BALÃO SÃO ROQUE N 9 AZUL OCEANO C 50 UNIDADE"/>
    <n v="3.90383886512534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504"/>
    <s v="P. CHALOUB - COMERCIO DE EMBALANGENS - EIRELI  - ME"/>
    <x v="504"/>
    <s v="4789099"/>
    <s v="Comércio varejista de outros produtos não especificados anteriormente"/>
    <s v="16/09/201600:00:00"/>
    <n v="83.3"/>
    <s v="Eventos de promoção da candidatura"/>
    <s v="BLÃO SÃO ROQUE N 9 CINTILANTE VERDE C 50 UNIDADE"/>
    <n v="4.5102604364069526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5"/>
    <s v="GABRIEL MARTINS TEBALDI"/>
    <x v="505"/>
    <s v="#NULO"/>
    <s v="#NULO"/>
    <s v="30/09/201600:00:00"/>
    <n v="200"/>
    <s v="Baixa de Estimaveis - Diversas a especificar"/>
    <s v="MATERIAL GRAFICO"/>
    <n v="1.082895663002869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023 - 61EU"/>
    <x v="6"/>
    <s v="LEONARDO ALMEIDA DOS SANTOS PASSOS PRODUCOES FONOGRAFICAS - ME"/>
    <x v="6"/>
    <s v="5920100"/>
    <s v="Atividades de gravação de som e de edição de música"/>
    <s v="28/08/201600:00:00"/>
    <n v="500"/>
    <s v="Produção de jingles, vinhetas e slogans"/>
    <s v="GRAVAÇÃO E PRODUÇÃO DE JINGLE "/>
    <n v="2.70723915750717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2090 - XF4N"/>
    <x v="506"/>
    <s v="RUI BARBOSA SILVA"/>
    <x v="506"/>
    <s v="#NULO"/>
    <s v="#NULO"/>
    <s v="16/09/201600:00:00"/>
    <n v="590"/>
    <s v="Locação/cessão de bens móveis (exceto veículos)"/>
    <s v="ALUGUEL DE MESAS E CADEIRAS"/>
    <n v="3.1945422058584659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06 - ZXYF"/>
    <x v="507"/>
    <s v="DRILLER INDUSTRIA METALURGICA LTDA"/>
    <x v="507"/>
    <s v="2539001"/>
    <s v="Serviços de usinagem, tornearia e solda"/>
    <s v="15/09/201600:00:00"/>
    <n v="200"/>
    <s v="Eventos de promoção da candidatura"/>
    <s v="SERVIÇO DE LOCAÇÃO DE GALPÃO PARA EVENTO ·DAS 19 AS 22 HRS"/>
    <n v="1.0828956630028698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252 - NFSE"/>
    <x v="0"/>
    <x v="0"/>
    <x v="0"/>
    <s v="1822999"/>
    <s v="Serviços de acabamentos gráficos, exceto encadernação e plastificação"/>
    <s v="01/10/201600:00:00"/>
    <n v="6500"/>
    <s v="Publicidade por materiais impressos"/>
    <s v="SANTINHOS 6/9 4/1"/>
    <n v="0.16599121012699605"/>
    <n v="39158.699999999997"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490"/>
    <s v="Publicidade por materiais impressos"/>
    <s v="LONA 2·00X3·50 C/ILHOES"/>
    <n v="1.251318353265047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840"/>
    <s v="Publicidade por materiais impressos"/>
    <s v="LONAS 1·00X4·00 C/ILHOES "/>
    <n v="2.145117177025795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4 - NFSE"/>
    <x v="0"/>
    <x v="0"/>
    <x v="0"/>
    <s v="1822999"/>
    <s v="Serviços de acabamentos gráficos, exceto encadernação e plastificação"/>
    <s v="13/09/201600:00:00"/>
    <n v="1500"/>
    <s v="Publicidade por materiais impressos"/>
    <s v="SANTINHOS 6X9 4/1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85 - NFSE"/>
    <x v="0"/>
    <x v="0"/>
    <x v="0"/>
    <s v="1822999"/>
    <s v="Serviços de acabamentos gráficos, exceto encadernação e plastificação"/>
    <s v="13/09/201600:00:00"/>
    <n v="950"/>
    <s v="Publicidade por materiais impressos"/>
    <s v="CARTAS 4/0 C/ DOBRA"/>
    <n v="2.42602537877917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7825 - 2"/>
    <x v="1"/>
    <x v="1"/>
    <x v="1"/>
    <s v="4731800"/>
    <s v="Comércio varejista de combustíveis para veículos automotores"/>
    <s v="22/09/201600:00:00"/>
    <n v="1000"/>
    <s v="Combustíveis e lubrificantes"/>
    <s v="GASOLINA COMUM"/>
    <n v="2.5537109250307086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11667 - 4"/>
    <x v="2"/>
    <x v="2"/>
    <x v="2"/>
    <s v="4731800"/>
    <s v="Comércio varejista de combustíveis para veículos automotores"/>
    <s v="06/09/201600:00:00"/>
    <n v="1200"/>
    <s v="Combustíveis e lubrificantes"/>
    <s v="GASOLINA ORIGINAL C"/>
    <n v="3.064453110036850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x v="3"/>
    <x v="3"/>
    <s v="4647801"/>
    <s v="Comércio atacadista de artigos de escritório e de papelaria"/>
    <s v="26/08/201600:00:00"/>
    <n v="4400"/>
    <s v="Publicidade por adesivos"/>
    <s v="MICRO PERFURADO FORMATO 1·10X0·40 DR. EDUARDO E DR. ALUIZIO"/>
    <n v="0.11236328070135118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3196 - 1"/>
    <x v="3"/>
    <x v="3"/>
    <x v="3"/>
    <s v="4647801"/>
    <s v="Comércio atacadista de artigos de escritório e de papelaria"/>
    <s v="26/08/201600:00:00"/>
    <n v="2000"/>
    <s v="Publicidade por adesivos"/>
    <s v="CARTAZ FORMATO 0·47X0·65 DR EDUARDO E DR. ALUIZIO"/>
    <n v="5.1074218500614173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x v="4"/>
    <x v="4"/>
    <s v="#NULO"/>
    <s v="#NULO"/>
    <s v="08/09/201600:00:00"/>
    <n v="11.6"/>
    <s v="Encargos financeiros, taxas bancárias e/ou op. cartão de crédito"/>
    <s v="TARIF FORNEC CH"/>
    <n v="2.9623046730356219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#NULO"/>
    <s v="#NULO"/>
    <x v="4"/>
    <x v="4"/>
    <x v="4"/>
    <s v="#NULO"/>
    <s v="#NULO"/>
    <s v="29/08/201600:00:00"/>
    <n v="17.100000000000001"/>
    <s v="Encargos financeiros, taxas bancárias e/ou op. cartão de crédito"/>
    <s v="TAR PROCES CHEQ"/>
    <n v="4.3668456818025118E-4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x v="5"/>
    <x v="5"/>
    <s v="1813001"/>
    <s v="Impressão de material para uso publicitário"/>
    <s v="30/08/201600:00:00"/>
    <n v="1600"/>
    <s v="Publicidade por materiais impressos"/>
    <s v="SANTINHOS 10X14 1/4"/>
    <n v="4.085937480049133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4 - NFSE"/>
    <x v="5"/>
    <x v="5"/>
    <x v="5"/>
    <s v="1813001"/>
    <s v="Impressão de material para uso publicitário"/>
    <s v="30/08/201600:00:00"/>
    <n v="1250"/>
    <s v="Publicidade por materiais impressos"/>
    <s v="PRAGUINHAS 7X7 4/0"/>
    <n v="3.192138656288385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x v="5"/>
    <x v="5"/>
    <s v="1813001"/>
    <s v="Impressão de material para uso publicitário"/>
    <s v="25/08/201600:00:00"/>
    <n v="2200"/>
    <s v="Publicidade por materiais impressos"/>
    <s v="SANTINHOS 10X7 4/0"/>
    <n v="5.618164035067559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2 - NFSE"/>
    <x v="5"/>
    <x v="5"/>
    <x v="5"/>
    <s v="1813001"/>
    <s v="Impressão de material para uso publicitário"/>
    <s v="25/08/201600:00:00"/>
    <n v="2200"/>
    <s v="Publicidade por materiais impressos"/>
    <s v="PERFURADO 1·10X0·40"/>
    <n v="5.618164035067559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00000024 - NFSE"/>
    <x v="6"/>
    <x v="6"/>
    <x v="6"/>
    <s v="5920100"/>
    <s v="Atividades de gravação de som e de edição de música"/>
    <s v="20/08/201600:00:00"/>
    <n v="400"/>
    <s v="Produção de jingles, vinhetas e slogans"/>
    <s v="GRAVAÇÃO E PRODUÇÃO DE JINGLE DA CAMPANHA ELEITORAL 2016"/>
    <n v="1.021484370012283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Nota Fiscal"/>
    <s v="10 - NFSE"/>
    <x v="5"/>
    <x v="5"/>
    <x v="5"/>
    <s v="1813001"/>
    <s v="Impressão de material para uso publicitário"/>
    <s v="13/09/201600:00:00"/>
    <n v="1250"/>
    <s v="Publicidade por materiais impressos"/>
    <s v="BANDEIRAS"/>
    <n v="3.1921386562883854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OO4"/>
    <x v="7"/>
    <x v="7"/>
    <x v="7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5"/>
    <x v="8"/>
    <x v="8"/>
    <x v="8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06"/>
    <x v="9"/>
    <x v="9"/>
    <x v="9"/>
    <s v="#NULO"/>
    <s v="#NULO"/>
    <s v="20/08/201600:00:00"/>
    <n v="1500"/>
    <s v="Baixa de Estimaveis - Serviços próprios prestados por terceiros"/>
    <s v="PRESTAÇÃO DE SERVIÇOS DE CONTADORA ELEIÇÕES 2016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3"/>
    <x v="10"/>
    <x v="10"/>
    <x v="10"/>
    <s v="#NULO"/>
    <s v="#NULO"/>
    <s v="15/09/201600:00:00"/>
    <n v="700"/>
    <s v="Baixa de Estimaveis - Serviços próprios prestados por terceiros"/>
    <s v="PRESTAÇÃO DE SERVIÇOS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1"/>
    <x v="11"/>
    <x v="11"/>
    <s v="#NULO"/>
    <s v="#NULO"/>
    <s v="01/09/201600:00:00"/>
    <n v="900"/>
    <s v="Baixa de Estimaveis - Publicidade por carros de som"/>
    <s v="VEICULAÇÃO CARRO DE SOM PROPAGANDA CANDIDATO ELEIÇÕES 2016"/>
    <n v="2.2983398325276377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CONTRATO"/>
    <x v="12"/>
    <x v="12"/>
    <x v="12"/>
    <s v="#NULO"/>
    <s v="#NULO"/>
    <s v="25/08/201600:00:00"/>
    <n v="1050"/>
    <s v="Baixa de Estimaveis - Locação/cessão de bens imóveis"/>
    <s v="IMOVEL SITO A AV. LUIZ LIRIO· 463 C/3 BARRA DE MACAÉ RJ FUNCIONAMENTO COMITÊ DE CAMPANHA ELEITORAL"/>
    <n v="2.681396471282243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0008"/>
    <x v="13"/>
    <x v="13"/>
    <x v="13"/>
    <s v="#NULO"/>
    <s v="#NULO"/>
    <s v="20/09/201600:00:00"/>
    <n v="1500"/>
    <s v="Baixa de Estimaveis - Serviços próprios prestados por terceiros"/>
    <s v="PRESTAÇÃO DE SERVIÇOS DE ADVOCACIA ELEIÇÕES 2016"/>
    <n v="3.8305663875460631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7"/>
    <x v="14"/>
    <x v="14"/>
    <x v="14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2"/>
    <x v="15"/>
    <x v="15"/>
    <x v="15"/>
    <s v="#NULO"/>
    <s v="#NULO"/>
    <s v="15/09/201600:00:00"/>
    <n v="700"/>
    <s v="Baixa de Estimaveis - Serviços próprios prestados por terceiros"/>
    <s v="PRESTAÇÃO DE SERVIÇOS DE PANFLETAGEM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1"/>
    <x v="16"/>
    <x v="16"/>
    <x v="16"/>
    <s v="#NULO"/>
    <s v="#NULO"/>
    <s v="15/09/201600:00:00"/>
    <n v="700"/>
    <s v="Baixa de Estimaveis - Serviços próprios prestados por terceiros"/>
    <s v="PRESTAÇÃO DE SERVIÇOS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1"/>
    <x v="17"/>
    <x v="17"/>
    <x v="17"/>
    <s v="#NULO"/>
    <s v="#NULO"/>
    <s v="22/09/201600:00:00"/>
    <n v="800"/>
    <s v="Baixa de Estimaveis - Serviços próprios prestados por terceiros"/>
    <s v="CESSÃO DE USO DE BEM MOVEL"/>
    <n v="2.0429687400245668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8"/>
    <x v="18"/>
    <x v="18"/>
    <x v="18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592869000101"/>
    <n v="190000016266"/>
    <s v="RJ"/>
    <n v="58475"/>
    <s v="MACAÉ"/>
    <s v="PPS"/>
    <n v="23668"/>
    <s v="Vereador"/>
    <x v="0"/>
    <x v="0"/>
    <s v="#NULO"/>
    <s v="Outro"/>
    <s v="006"/>
    <x v="19"/>
    <x v="19"/>
    <x v="19"/>
    <s v="#NULO"/>
    <s v="#NULO"/>
    <s v="16/09/201600:00:00"/>
    <n v="700"/>
    <s v="Baixa de Estimaveis - Serviços próprios prestados por terceiros"/>
    <s v="PRESTAÇÃO DE SERVIÇO DE PANFLETAGEM ELEIÇÕES 2016"/>
    <n v="1.787597647521495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9"/>
    <x v="20"/>
    <x v="20"/>
    <x v="20"/>
    <s v="#NULO"/>
    <s v="#NULO"/>
    <s v="12/09/201600:00:00"/>
    <n v="500"/>
    <s v="Despesas com pessoal"/>
    <s v="PANFLETAGEM DE CAMPANHA ELEITORAL"/>
    <n v="1.6278161218908713E-2"/>
    <n v="30716"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8"/>
    <x v="21"/>
    <x v="21"/>
    <x v="21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2"/>
    <x v="22"/>
    <x v="22"/>
    <s v="#NULO"/>
    <s v="#NULO"/>
    <s v="13/09/201600:00:00"/>
    <n v="1500"/>
    <s v="Cessão ou locação de veículos"/>
    <s v="LOCAÇÃO VEÍCULO PARA DIVULGAÇAO "/>
    <n v="4.883448365672613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3"/>
    <x v="23"/>
    <x v="23"/>
    <s v="#NULO"/>
    <s v="#NULO"/>
    <s v="09/09/201600:00:00"/>
    <n v="1000"/>
    <s v="Locação/cessão de bens imóveis"/>
    <s v="ICOMITE ELEITORAL COM INSTALAÇÕES E BENS MOVEIS "/>
    <n v="3.2556322437817427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4"/>
    <x v="24"/>
    <x v="24"/>
    <s v="#NULO"/>
    <s v="#NULO"/>
    <s v="16/08/201600:00:00"/>
    <n v="3000"/>
    <s v="Serviços prestados por terceiros"/>
    <s v="ASSESSORIA JURIDICA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10"/>
    <x v="25"/>
    <x v="25"/>
    <x v="25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6"/>
    <x v="26"/>
    <x v="26"/>
    <x v="26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27"/>
    <x v="27"/>
    <x v="27"/>
    <s v="#NULO"/>
    <s v="#NULO"/>
    <s v="16/08/201600:00:00"/>
    <n v="3000"/>
    <s v="Serviços prestados por terceiros"/>
    <s v="ASSESSORIA CONTABIL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2"/>
    <x v="28"/>
    <x v="28"/>
    <x v="28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7"/>
    <x v="29"/>
    <x v="29"/>
    <x v="29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20/09/201600:00:00"/>
    <n v="29"/>
    <s v="Encargos financeiros, taxas bancárias e/ou op. cartão de crédito"/>
    <s v="TARIFA FORNECIMENTO DE CHEQUE "/>
    <n v="9.4413335069670529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20/09/201600:00:00"/>
    <n v="11.6"/>
    <s v="Encargos financeiros, taxas bancárias e/ou op. cartão de crédito"/>
    <s v="TARIFA FORNECIMENTO CHEQUE"/>
    <n v="3.7765334027868211E-4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04/10/201600:00:00"/>
    <n v="0.35"/>
    <s v="Encargos financeiros, taxas bancárias e/ou op. cartão de crédito"/>
    <s v="TAXA DE DEVOLUÇÃO DE DOCUMENTO"/>
    <n v="1.1394712853236097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41 - UKCI"/>
    <x v="6"/>
    <x v="6"/>
    <x v="6"/>
    <s v="5920100"/>
    <s v="Atividades de gravação de som e de edição de música"/>
    <s v="13/09/201600:00:00"/>
    <n v="400"/>
    <s v="Produção de jingles, vinhetas e slogans"/>
    <s v="GRAVAÇÃO E PRODUÇÃO DO JINGLE DA CAMPANHA ELEITORAL 2016"/>
    <n v="1.3022528975126969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3"/>
    <x v="30"/>
    <x v="30"/>
    <x v="30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#NULO"/>
    <s v="#NULO"/>
    <x v="4"/>
    <x v="4"/>
    <x v="4"/>
    <s v="#NULO"/>
    <s v="#NULO"/>
    <s v="14/10/201600:00:00"/>
    <n v="1.05"/>
    <s v="Encargos financeiros, taxas bancárias e/ou op. cartão de crédito"/>
    <s v="TARIFA DEVOLUÇÃO DOCUM"/>
    <n v="3.41841385597083E-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1"/>
    <x v="31"/>
    <x v="31"/>
    <x v="31"/>
    <s v="#NULO"/>
    <s v="#NULO"/>
    <s v="12/09/201600:00:00"/>
    <n v="500"/>
    <s v="Despesas com pessoal"/>
    <s v="CONTRATO DE PRESTAÇÃO DE SERVIÇOS DE PANFLETAGEM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5"/>
    <x v="32"/>
    <x v="32"/>
    <x v="32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500"/>
    <s v="Diversas a especificar"/>
    <s v="CARTÕES DE VISITA 4 X 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60"/>
    <s v="Diversas a especificar"/>
    <s v="CARTÕES DE VISITA"/>
    <n v="1.9533793462690454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224"/>
    <s v="Diversas a especificar"/>
    <s v="LONA 2 X 160"/>
    <n v="7.2926162260711028E-3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6000"/>
    <s v="Diversas a especificar"/>
    <s v="ADESIVOS PERFURADOS "/>
    <n v="0.19533793462690455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1600"/>
    <s v="Diversas a especificar"/>
    <s v="SANTINHOS 10 X 7 "/>
    <n v="5.2090115900507876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2390"/>
    <s v="Diversas a especificar"/>
    <s v="PANFLETO A 4 /4 PLANO DE GOVERNO"/>
    <n v="7.7809610626383641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3000"/>
    <s v="Diversas a especificar"/>
    <s v="PRAGUINHA 7·5 / 7·5"/>
    <n v="9.766896731345227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Nota Fiscal"/>
    <s v="2319 - ANLF"/>
    <x v="33"/>
    <x v="33"/>
    <x v="33"/>
    <s v="8219901"/>
    <s v="Fotocópias"/>
    <s v="30/09/201600:00:00"/>
    <n v="500"/>
    <s v="Diversas a especificar"/>
    <s v="CARTÕES 4/4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04"/>
    <x v="34"/>
    <x v="34"/>
    <x v="34"/>
    <s v="#NULO"/>
    <s v="#NULO"/>
    <s v="12/09/201600:00:00"/>
    <n v="500"/>
    <s v="Despesas com pessoal"/>
    <s v="PANFLETAGEM DE CAMPANHA ELEITORAL"/>
    <n v="1.6278161218908713E-2"/>
    <m/>
  </r>
  <r>
    <n v="220"/>
    <s v="Eleições Municipais 2016"/>
    <d v="2018-08-04T21:41:54"/>
    <n v="25474820000146"/>
    <n v="190000009349"/>
    <s v="RJ"/>
    <n v="58475"/>
    <s v="MACAÉ"/>
    <s v="PMDB"/>
    <n v="15613"/>
    <s v="Vereador"/>
    <x v="1"/>
    <x v="1"/>
    <s v="#NULO"/>
    <s v="Outro"/>
    <s v="SN"/>
    <x v="35"/>
    <x v="35"/>
    <x v="35"/>
    <s v="#NULO"/>
    <s v="#NULO"/>
    <s v="14/09/201600:00:00"/>
    <n v="2500"/>
    <s v="Baixa de Estimaveis - Cessão ou locação de veículos"/>
    <s v="VEÍCULO COM EQUIPAMENTO DE SOM"/>
    <n v="8.13908060945435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6"/>
    <x v="36"/>
    <x v="36"/>
    <x v="36"/>
    <s v="#NULO"/>
    <s v="#NULO"/>
    <s v="02/09/201600:00:00"/>
    <n v="575.4"/>
    <s v="Despesas com pessoal"/>
    <s v="PRESTAÇÃO DE SERVIÇOS DE ASSSTENTE PARA A CAMPANHA ELEITORAL 2016"/>
    <n v="1.8718282368249836E-2"/>
    <n v="30740"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5"/>
    <x v="37"/>
    <x v="37"/>
    <x v="37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400"/>
    <s v="Publicidade por materiais impressos"/>
    <s v="PRAGÃO 4/0 10X10"/>
    <n v="1.301236174365647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GUARDA MUNICIPAL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360"/>
    <s v="Publicidade por materiais impressos"/>
    <s v="JORNAL 4/4 - SAÚDE"/>
    <n v="1.171112556929082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SÃO MARCOS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SANA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270"/>
    <s v="Publicidade por materiais impressos"/>
    <s v="JORNAL 4/4 - HORTO"/>
    <n v="8.783344176968119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900"/>
    <s v="Publicidade por materiais impressos"/>
    <s v="JORNAL 4/4 - GERAL"/>
    <n v="2.9277813923227064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FRADE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"/>
    <s v="Publicidade por materiais impressos"/>
    <s v="JORNAL 4/4 - BRISA DO VALE"/>
    <n v="5.855562784645412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800"/>
    <s v="Publicidade por materiais impressos"/>
    <s v="CARTA MALA DIRETA 4/4"/>
    <n v="5.855562784645412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20"/>
    <s v="Publicidade por materiais impressos"/>
    <s v="BANNER COMITÊ CENTRAL 2·00X2·00"/>
    <n v="3.903708523096942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234 - NFSE"/>
    <x v="0"/>
    <x v="0"/>
    <x v="0"/>
    <s v="1822999"/>
    <s v="Serviços de acabamentos gráficos, exceto encadernação e plastificação"/>
    <s v="30/09/201600:00:00"/>
    <n v="120"/>
    <s v="Publicidade por materiais impressos"/>
    <s v="LONA CANDIDATO 2·00X2·00"/>
    <n v="3.9037085230969422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350"/>
    <s v="Publicidade por materiais impressos"/>
    <s v="CARTÕES 44/5"/>
    <n v="1.1385816525699415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260"/>
    <s v="Publicidade por materiais impressos"/>
    <s v="PRAGUINHAS"/>
    <n v="8.4580351333767081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810"/>
    <s v="Publicidade por materiais impressos"/>
    <s v="SANTINHOS 4/1"/>
    <n v="2.6350032530904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810"/>
    <s v="Publicidade por materiais impressos"/>
    <s v="SANTINHOS 4/1"/>
    <n v="2.6350032530904358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240"/>
    <s v="Publicidade por materiais impressos"/>
    <s v="ADESIVOS 24X11"/>
    <n v="7.8074170461938843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54 - NFSE"/>
    <x v="0"/>
    <x v="0"/>
    <x v="0"/>
    <s v="1822999"/>
    <s v="Serviços de acabamentos gráficos, exceto encadernação e plastificação"/>
    <s v="31/08/201600:00:00"/>
    <n v="4000"/>
    <s v="Publicidade por materiais impressos"/>
    <s v="PERFURADOS 1·37·0·60"/>
    <n v="0.1301236174365647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199 - NFSE"/>
    <x v="38"/>
    <x v="38"/>
    <x v="38"/>
    <s v="4329101"/>
    <s v="Instalação de painéis publicitários"/>
    <s v="15/09/201600:00:00"/>
    <n v="1000"/>
    <s v="Publicidade por materiais impressos"/>
    <s v="IMPRESSÃO DIGITAL BANDEIRAS 1·50X1·00M"/>
    <n v="3.253090435914118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x v="2"/>
    <x v="2"/>
    <s v="4731800"/>
    <s v="Comércio varejista de combustíveis para veículos automotores"/>
    <s v="26/09/201600:00:00"/>
    <n v="300"/>
    <s v="Combustíveis e lubrificantes"/>
    <s v="OD B S-10 ORIGINAL"/>
    <n v="9.7592713077423558E-3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11738 - 4"/>
    <x v="2"/>
    <x v="2"/>
    <x v="2"/>
    <s v="4731800"/>
    <s v="Comércio varejista de combustíveis para veículos automotores"/>
    <s v="26/09/201600:00:00"/>
    <n v="700"/>
    <s v="Combustíveis e lubrificantes"/>
    <s v="GASOLINA ORIGINAL C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3"/>
    <x v="39"/>
    <x v="39"/>
    <x v="39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1"/>
    <x v="40"/>
    <x v="40"/>
    <x v="40"/>
    <s v="#NULO"/>
    <s v="#NULO"/>
    <s v="02/09/201600:00:00"/>
    <n v="600"/>
    <s v="Despesas com pessoal"/>
    <s v="PRESTAÇÃO SERVIÇOS DE ASSISTENTE DE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Nota Fiscal"/>
    <s v="00000007 - NFSE"/>
    <x v="41"/>
    <x v="41"/>
    <x v="41"/>
    <s v="5812301"/>
    <s v="Edição de jornais diários"/>
    <s v="29/08/201600:00:00"/>
    <n v="500"/>
    <s v="Publicidade por materiais impressos"/>
    <s v="ANÚNCIO PUBLICITÁRIO/POLITICO"/>
    <n v="1.6265452179570591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#NULO"/>
    <s v="#NULO"/>
    <x v="4"/>
    <x v="4"/>
    <x v="4"/>
    <s v="#NULO"/>
    <s v="#NULO"/>
    <s v="06/09/201600:00:00"/>
    <n v="24.6"/>
    <s v="Encargos financeiros, taxas bancárias e/ou op. cartão de crédito"/>
    <s v="TARIFA BANCÁRIA CHEQUE SUPERIOR "/>
    <n v="8.0026024723487321E-4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4"/>
    <x v="42"/>
    <x v="42"/>
    <x v="42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2"/>
    <x v="43"/>
    <x v="43"/>
    <x v="43"/>
    <s v="#NULO"/>
    <s v="#NULO"/>
    <s v="02/09/201600:00:00"/>
    <n v="600"/>
    <s v="Despesas com pessoal"/>
    <s v="PRESTAÇÃO DE SERVIÇOS DE ASSSTENTE PARA A CAMPANHA ELEITORAL 2016"/>
    <n v="1.9518542615484712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3"/>
    <x v="44"/>
    <x v="44"/>
    <x v="44"/>
    <s v="#NULO"/>
    <s v="#NULO"/>
    <s v="20/09/201600:00:00"/>
    <n v="700"/>
    <s v="Baixa de Estimaveis - Serviços próprios prestados por terceiros"/>
    <s v="SERVIÇOS DE MOTORISTA COM CARRO DE SOM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8"/>
    <x v="13"/>
    <x v="13"/>
    <x v="13"/>
    <s v="#NULO"/>
    <s v="#NULO"/>
    <s v="20/08/201600:00:00"/>
    <n v="1500"/>
    <s v="Baixa de Estimaveis - Serviços próprios prestados por terceiros"/>
    <s v="PRESTAÇÃO DE SERVIÇOS DE ADVOCACIA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07"/>
    <x v="9"/>
    <x v="9"/>
    <x v="9"/>
    <s v="#NULO"/>
    <s v="#NULO"/>
    <s v="20/08/201600:00:00"/>
    <n v="1500"/>
    <s v="Baixa de Estimaveis - Serviços próprios prestados por terceiros"/>
    <s v="PRETAÇÃO DE SERVIÇO DE CONTABILIDADE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2"/>
    <x v="45"/>
    <x v="45"/>
    <x v="45"/>
    <s v="#NULO"/>
    <s v="#NULO"/>
    <s v="25/08/201600:00:00"/>
    <n v="2000"/>
    <s v="Baixa de Estimaveis - Cessão ou locação de veículos"/>
    <s v="VEICULAÇÃO PROPAGANDA CANDIDATO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0"/>
    <x v="46"/>
    <x v="46"/>
    <x v="46"/>
    <s v="#NULO"/>
    <s v="#NULO"/>
    <s v="20/09/201600:00:00"/>
    <n v="700"/>
    <s v="Baixa de Estimaveis - Serviços próprios prestados por terceiros"/>
    <s v="SERVIÇO DE MOTORISTA DE CARRO DE SOM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9"/>
    <x v="47"/>
    <x v="47"/>
    <x v="47"/>
    <s v="#NULO"/>
    <s v="#NULO"/>
    <s v="25/08/201600:00:00"/>
    <n v="700"/>
    <s v="Baixa de Estimaveis - Produção de jingles, vinhetas e slogans"/>
    <s v="SERVIÇOS DE GRAVAÇÃO E LOCUÇÃO DE JINGLE DE CAMPANHA"/>
    <n v="2.2771633051398829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3"/>
    <x v="48"/>
    <x v="48"/>
    <x v="48"/>
    <s v="#NULO"/>
    <s v="#NULO"/>
    <s v="25/08/201600:00:00"/>
    <n v="2000"/>
    <s v="Baixa de Estimaveis - Cessão ou locação de veículos"/>
    <s v="VEICULAÇÃO PROPAGANDA CANDIDATO EM CARRO DE SOM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1"/>
    <x v="49"/>
    <x v="49"/>
    <x v="49"/>
    <s v="#NULO"/>
    <s v="#NULO"/>
    <s v="25/08/201600:00:00"/>
    <n v="2000"/>
    <s v="Baixa de Estimaveis - Cessão ou locação de veículos"/>
    <s v="VEICULAÇÃO PROPAGANDA CANDIDATO"/>
    <n v="6.5061808718282363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CONTRATO"/>
    <x v="50"/>
    <x v="50"/>
    <x v="50"/>
    <s v="#NULO"/>
    <s v="#NULO"/>
    <s v="20/08/201600:00:00"/>
    <n v="1500"/>
    <s v="Baixa de Estimaveis - Locação/cessão de bens imóveis"/>
    <s v="IMOVEL AV. AMARAL PEIXOTO Nº 03 SL 04 - MIRAMAR-MACAÉ-RJ PARA SER UTILIZADO NA CAMPANHA ELEITORAL"/>
    <n v="4.8796356538711776E-2"/>
    <m/>
  </r>
  <r>
    <n v="220"/>
    <s v="Eleições Municipais 2016"/>
    <d v="2018-08-04T21:41:54"/>
    <n v="25591620000173"/>
    <n v="190000016265"/>
    <s v="RJ"/>
    <n v="58475"/>
    <s v="MACAÉ"/>
    <s v="PPS"/>
    <n v="23000"/>
    <s v="Vereador"/>
    <x v="2"/>
    <x v="2"/>
    <s v="#NULO"/>
    <s v="Outro"/>
    <s v="000011"/>
    <x v="51"/>
    <x v="51"/>
    <x v="51"/>
    <s v="#NULO"/>
    <s v="#NULO"/>
    <s v="20/09/201600:00:00"/>
    <n v="700"/>
    <s v="Baixa de Estimaveis - Serviços próprios prestados por terceiros"/>
    <s v="SERVIÇOS DE MOTORISTA DE CARRO DE SOM"/>
    <n v="2.277163305139882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50"/>
    <s v="Combustíveis e lubrificantes"/>
    <s v="GASOLINA COMUM"/>
    <n v="1.4224738926254118E-3"/>
    <n v="35150.03"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40"/>
    <s v="Combustíveis e lubrificantes"/>
    <s v="GASOLINA COMUM"/>
    <n v="1.1379791141003293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3892 - 01"/>
    <x v="52"/>
    <x v="52"/>
    <x v="52"/>
    <s v="4731800"/>
    <s v="Comércio varejista de combustíveis para veículos automotores"/>
    <s v="30/09/201600:00:00"/>
    <n v="2210.0300000000002"/>
    <s v="Combustíveis e lubrificantes"/>
    <s v="GASOLINA COMUM"/>
    <n v="6.2874199538378778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200"/>
    <s v="Publicidade por materiais impressos"/>
    <s v="PALCA EM PAPEL"/>
    <n v="3.413937342300988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2400"/>
    <s v="Publicidade por materiais impressos"/>
    <s v="PLACA EM PAPEL"/>
    <n v="6.827874684601976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770"/>
    <s v="Publicidade por materiais impressos"/>
    <s v="BANDEIRA 150X100"/>
    <n v="5.035557579893957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2700"/>
    <s v="Publicidade por materiais impressos"/>
    <s v="BANDEIRA 100X70"/>
    <n v="7.681359020177223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536 - 1"/>
    <x v="53"/>
    <x v="53"/>
    <x v="53"/>
    <s v="4761003"/>
    <s v="Comércio varejista de artigos de papelaria"/>
    <s v="09/09/201600:00:00"/>
    <n v="1500"/>
    <s v="Publicidade por materiais impressos"/>
    <s v="PRAGUINHA"/>
    <n v="4.2674216778762354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900"/>
    <s v="Publicidade por materiais impressos"/>
    <s v="ADESIVO 49X14"/>
    <n v="2.560453006725741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850"/>
    <s v="Publicidade por materiais impressos"/>
    <s v="SANTINHOS"/>
    <n v="2.4182056174632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3400"/>
    <s v="Publicidade por materiais impressos"/>
    <s v="SANTINHOS"/>
    <n v="9.6728224698528001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1350"/>
    <s v="Publicidade por materiais impressos"/>
    <s v="PERFURADINHO"/>
    <n v="3.840679510088611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2700"/>
    <s v="Publicidade por materiais impressos"/>
    <s v="PERFURADINHO"/>
    <n v="7.681359020177223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5498 - 1"/>
    <x v="53"/>
    <x v="53"/>
    <x v="53"/>
    <s v="4761003"/>
    <s v="Comércio varejista de artigos de papelaria"/>
    <s v="26/08/201600:00:00"/>
    <n v="180"/>
    <s v="Publicidade por materiais impressos"/>
    <s v="ADESIVO 49X14"/>
    <n v="5.1209060134514827E-3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Nota Fiscal"/>
    <s v="1147 - NFSE"/>
    <x v="53"/>
    <x v="53"/>
    <x v="53"/>
    <s v="4761003"/>
    <s v="Comércio varejista de artigos de papelaria"/>
    <s v="27/09/201600:00:00"/>
    <n v="800"/>
    <s v="Publicidade por materiais impressos"/>
    <s v="CARTÕES 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3"/>
    <x v="54"/>
    <x v="54"/>
    <x v="54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7"/>
    <x v="55"/>
    <x v="55"/>
    <x v="55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6"/>
    <x v="56"/>
    <x v="56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3"/>
    <x v="57"/>
    <x v="57"/>
    <x v="57"/>
    <s v="#NULO"/>
    <s v="#NULO"/>
    <s v="01/09/201600:00:00"/>
    <n v="2000"/>
    <s v="Baixa de Estimaveis - Cessão ou locação de veículos"/>
    <s v="DOAÇÃO DE VEICULO DE CARRO DE SOM COM MOTORISTA"/>
    <n v="5.68989557050164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2"/>
    <x v="58"/>
    <x v="58"/>
    <x v="58"/>
    <s v="#NULO"/>
    <s v="#NULO"/>
    <s v="01/09/201600:00:00"/>
    <n v="2000"/>
    <s v="Baixa de Estimaveis - Cessão ou locação de veículos"/>
    <s v="DOAÇÃO DE VEICULO DE SOM COM MOTORISTA"/>
    <n v="5.68989557050164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59"/>
    <x v="59"/>
    <x v="59"/>
    <s v="#NULO"/>
    <s v="#NULO"/>
    <s v="01/09/201600:00:00"/>
    <n v="800"/>
    <s v="Baixa de Estimaveis - Produção de jingles, vinhetas e slogans"/>
    <s v="PRODUÇÃO E GRAVAÇÃO DE JINGLE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5"/>
    <x v="60"/>
    <x v="60"/>
    <x v="60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1"/>
    <x v="61"/>
    <x v="61"/>
    <s v="#NULO"/>
    <s v="#NULO"/>
    <s v="19/08/201600:00:00"/>
    <n v="1000"/>
    <s v="Baixa de Estimaveis - Despesas com pessoal"/>
    <s v="DOAÇÃO DE SERVIÇOS DE ADMINISTRADOR FINANCEIRO"/>
    <n v="2.8449477852508235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2"/>
    <x v="62"/>
    <x v="62"/>
    <s v="#NULO"/>
    <s v="#NULO"/>
    <s v="19/08/201600:00:00"/>
    <n v="500"/>
    <s v="Baixa de Estimaveis - Serviços prestados por terceiros"/>
    <s v="DOAÇÃO DE SERVIÇOS ADVOCATÍCIOS"/>
    <n v="1.4224738926254117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6"/>
    <x v="63"/>
    <x v="63"/>
    <x v="63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4"/>
    <x v="64"/>
    <x v="64"/>
    <x v="64"/>
    <s v="#NULO"/>
    <s v="#NULO"/>
    <s v="01/09/201600:00:00"/>
    <n v="800"/>
    <s v="Baixa de Estimaveis - Atividades de militância e mobilização de rua"/>
    <s v="PANFLETAGEM"/>
    <n v="2.2759582282006589E-2"/>
    <m/>
  </r>
  <r>
    <n v="220"/>
    <s v="Eleições Municipais 2016"/>
    <d v="2018-08-04T21:41:54"/>
    <n v="25378775000126"/>
    <n v="190000004730"/>
    <s v="RJ"/>
    <n v="58475"/>
    <s v="MACAÉ"/>
    <s v="PSC"/>
    <n v="20658"/>
    <s v="Vereador"/>
    <x v="3"/>
    <x v="3"/>
    <s v="#NULO"/>
    <s v="Outro"/>
    <s v="01"/>
    <x v="65"/>
    <x v="65"/>
    <x v="65"/>
    <s v="#NULO"/>
    <s v="#NULO"/>
    <s v="01/09/201600:00:00"/>
    <n v="2000"/>
    <s v="Baixa de Estimaveis - Cessão ou locação de veículos"/>
    <s v="DOAÇÃO DE VEICULO COM MOTORISTA"/>
    <n v="5.68989557050164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2"/>
    <x v="66"/>
    <x v="66"/>
    <x v="66"/>
    <s v="#NULO"/>
    <s v="#NULO"/>
    <s v="14/09/201600:00:00"/>
    <n v="800"/>
    <s v="Despesas com pessoal"/>
    <s v="PRESTAÇÃO DE SERVIÇO"/>
    <n v="1.9538405177677371E-2"/>
    <n v="40945"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900"/>
    <s v="Publicidade por materiais impressos"/>
    <s v="PERFURADOS TIRAGEM 50 - 80X40 CM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800"/>
    <s v="Publicidade por materiais impressos"/>
    <s v="PERFURADOS TIRAGEM 50 - 80 X 40 C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800"/>
    <s v="Publicidade por materiais impressos"/>
    <s v="PERFURADOS TIRAGEM 50 - 80 X 40 C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20"/>
    <s v="Publicidade por materiais impressos"/>
    <s v="ADESIVO DE CARRO TIRAGEM 100 49 X 14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20"/>
    <s v="Publicidade por materiais impressos"/>
    <s v="ADESIVO DE CARRO TIRAGEM 100 49 X 14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50"/>
    <s v="Publicidade por materiais impressos"/>
    <s v="ADESIVO MOTO TIRAGEM 100 25 X 10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150"/>
    <s v="Publicidade por materiais impressos"/>
    <s v="ADESIVO MOTO TIRAGEM 100 25 X 10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34"/>
    <s v="Publicidade por materiais impressos"/>
    <s v="LONA DECORATIVA EXTERNA COMITÊ CENTRAL 4·50 X 0·80 CM"/>
    <n v="5.714983514470631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206"/>
    <s v="Publicidade por materiais impressos"/>
    <s v="ADESIVO DECOTATIVO INTERNO COMITÊ CENTRAL 3·00 X 1·04 CM "/>
    <n v="5.03113933325192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48 - NFSE"/>
    <x v="67"/>
    <x v="67"/>
    <x v="67"/>
    <s v="4329101"/>
    <s v="Instalação de painéis publicitários"/>
    <s v="02/09/201600:00:00"/>
    <n v="360"/>
    <s v="Publicidade por materiais impressos"/>
    <s v="LONA DECORATIVA INTERNA COMITÊ CENTRAL 3·00 X 2·00 CM"/>
    <n v="8.792282329954817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900"/>
    <s v="Publicidade por materiais impressos"/>
    <s v="PERFURADOS 80X30 CM 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800"/>
    <s v="Publicidade por materiais impressos"/>
    <s v="PERFURADOS 80X30 CM 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10 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75"/>
    <s v="Publicidade por materiais impressos"/>
    <s v="ADESIVOS MOTO 20X10 CM"/>
    <n v="1.831725485407253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25"/>
    <s v="Publicidade por materiais impressos"/>
    <s v="ADESIVOS MOTO 49X14 CM"/>
    <n v="3.052875809012089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900"/>
    <s v="Publicidade por materiais impressos"/>
    <s v="PERFURADOS 80X30 CM 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220"/>
    <s v="Publicidade por materiais impressos"/>
    <s v="ADESIVOS MOTO 14X49 CM"/>
    <n v="5.373061423861277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0 CM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0050 - NFSE"/>
    <x v="67"/>
    <x v="67"/>
    <x v="67"/>
    <s v="4329101"/>
    <s v="Instalação de painéis publicitários"/>
    <s v="15/09/201600:00:00"/>
    <n v="150"/>
    <s v="Publicidade por materiais impressos"/>
    <s v="ADESIVOS MOTO 20X0 CM "/>
    <n v="3.6634509708145073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1800"/>
    <s v="Publicidade por adesivos"/>
    <s v="ADESIVOS PERFURADOS MED 80X40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230"/>
    <s v="Publicidade por adesivos"/>
    <s v="ADESIVOS COMUM MED 49X14"/>
    <n v="5.6172914885822441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200"/>
    <s v="Publicidade por adesivos"/>
    <s v="ADESIVOS MED 45X14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5 - NFSE"/>
    <x v="67"/>
    <x v="67"/>
    <x v="67"/>
    <s v="4329101"/>
    <s v="Instalação de painéis publicitários"/>
    <s v="25/08/201600:00:00"/>
    <n v="900"/>
    <s v="Publicidade por adesivos"/>
    <s v="ADESIVOS PERFURADOS MED 80X40"/>
    <n v="2.1980705824887044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7"/>
    <x v="68"/>
    <x v="68"/>
    <x v="68"/>
    <s v="#NULO"/>
    <s v="#NULO"/>
    <s v="14/09/201600:00:00"/>
    <n v="500"/>
    <s v="Despesas com pessoal"/>
    <s v="PRESTAÇÃO DE SERVIÇO"/>
    <n v="1.22115032360483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2400"/>
    <s v="Publicidade por materiais impressos"/>
    <s v="SANTINHOS 6X9 - 4/1 COR"/>
    <n v="5.86152155330321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450"/>
    <s v="Publicidade por materiais impressos"/>
    <s v="CARTÕES 9X5 4/4 COR"/>
    <n v="1.0990352912443522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1060"/>
    <s v="Publicidade por materiais impressos"/>
    <s v="PRAGÃO 10X10 4/0 COR"/>
    <n v="2.5888386860422517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140"/>
    <s v="Publicidade por materiais impressos"/>
    <s v="PRAGUINHA 7X7 4/0 COR"/>
    <n v="3.4192209060935402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350"/>
    <s v="Publicidade por materiais impressos"/>
    <s v="PRAGUINHA 7X7 4/0 COR"/>
    <n v="8.548052265233850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1193 - NFSE"/>
    <x v="0"/>
    <x v="0"/>
    <x v="0"/>
    <s v="1822999"/>
    <s v="Serviços de acabamentos gráficos, exceto encadernação e plastificação"/>
    <s v="15/09/201600:00:00"/>
    <n v="350"/>
    <s v="Publicidade por materiais impressos"/>
    <s v="PRAGUINHA 7X7 4/0 COR"/>
    <n v="8.548052265233850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1"/>
    <x v="69"/>
    <x v="69"/>
    <x v="69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3"/>
    <x v="70"/>
    <x v="70"/>
    <x v="70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1"/>
    <x v="71"/>
    <x v="71"/>
    <s v="1822999"/>
    <s v="Serviços de acabamentos gráficos, exceto encadernação e plastificação"/>
    <s v="29/09/201600:00:00"/>
    <n v="980"/>
    <s v="Publicidade por materiais impressos"/>
    <s v="SANTINHOS POLITICOS"/>
    <n v="2.393454634265478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68308 - NFPS"/>
    <x v="71"/>
    <x v="71"/>
    <x v="71"/>
    <s v="1822999"/>
    <s v="Serviços de acabamentos gráficos, exceto encadernação e plastificação"/>
    <s v="29/09/201600:00:00"/>
    <n v="500"/>
    <s v="Publicidade por materiais impressos"/>
    <s v="CARTÕES DE VISITA POLITICO"/>
    <n v="1.22115032360483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9"/>
    <x v="72"/>
    <x v="72"/>
    <x v="72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2"/>
    <x v="73"/>
    <x v="73"/>
    <x v="73"/>
    <s v="#NULO"/>
    <s v="#NULO"/>
    <s v="14/09/201600:00:00"/>
    <n v="1800"/>
    <s v="Despesas com pessoal"/>
    <s v="DIVULGAÇÃO CARRO DE SOM"/>
    <n v="4.396141164977408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200"/>
    <s v="Combustíveis e lubrificantes"/>
    <s v="DIESEL COMUM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350.01"/>
    <s v="Combustíveis e lubrificantes"/>
    <s v="DIESEL S10"/>
    <n v="8.5482964952985716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100"/>
    <s v="Combustíveis e lubrificantes"/>
    <s v="GASOLINA ADITIVADA"/>
    <n v="2.4423006472096714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200"/>
    <s v="Combustíveis e lubrificantes"/>
    <s v="ETANOL"/>
    <n v="4.8846012944193428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00007867 - 1"/>
    <x v="74"/>
    <x v="74"/>
    <x v="74"/>
    <s v="4731800"/>
    <s v="Comércio varejista de combustíveis para veículos automotores"/>
    <s v="27/09/201600:00:00"/>
    <n v="399.99"/>
    <s v="Combustíveis e lubrificantes"/>
    <s v="GASOLINA COMUM"/>
    <n v="9.7689583587739649E-3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1"/>
    <x v="75"/>
    <x v="75"/>
    <x v="75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5"/>
    <x v="76"/>
    <x v="76"/>
    <x v="76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10"/>
    <x v="77"/>
    <x v="77"/>
    <x v="77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Nota Fiscal"/>
    <s v="40 - NFSE"/>
    <x v="78"/>
    <x v="78"/>
    <x v="78"/>
    <s v="8592903"/>
    <s v="Ensino de música"/>
    <s v="26/08/201600:00:00"/>
    <n v="1000"/>
    <s v="Produção de jingles, vinhetas e slogans"/>
    <s v="GRAVAÇÃO DE JINGLE POLITICO"/>
    <n v="2.4423006472096716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8"/>
    <x v="79"/>
    <x v="79"/>
    <x v="79"/>
    <s v="#NULO"/>
    <s v="#NULO"/>
    <s v="14/09/201600:00:00"/>
    <n v="600"/>
    <s v="Despesas com pessoal"/>
    <s v="PRESTAÇÃO DE SERVIÇO"/>
    <n v="1.4653803883258029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4"/>
    <x v="80"/>
    <x v="80"/>
    <x v="80"/>
    <s v="#NULO"/>
    <s v="#NULO"/>
    <s v="14/09/201600:00:00"/>
    <n v="1200"/>
    <s v="Despesas com pessoal"/>
    <s v="PRESTAÇÃO DE SERVIÇO"/>
    <n v="2.9307607766516058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6"/>
    <x v="81"/>
    <x v="81"/>
    <x v="81"/>
    <s v="#NULO"/>
    <s v="#NULO"/>
    <s v="14/09/201600:00:00"/>
    <n v="800"/>
    <s v="Despesas com pessoal"/>
    <s v="PRESTAÇÃO DE SERVIÇO"/>
    <n v="1.9538405177677371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1"/>
    <x v="82"/>
    <x v="82"/>
    <x v="82"/>
    <s v="#NULO"/>
    <s v="#NULO"/>
    <s v="14/09/201600:00:00"/>
    <n v="1500"/>
    <s v="Despesas com pessoal"/>
    <s v="PRESTAÇÃO DE SERVIÇO PANFLETAGEM"/>
    <n v="3.6634509708145073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7"/>
    <x v="83"/>
    <x v="83"/>
    <x v="83"/>
    <s v="#NULO"/>
    <s v="#NULO"/>
    <s v="20/08/201600:00:00"/>
    <n v="2500"/>
    <s v="Baixa de Estimaveis - Serviços próprios prestados por terceiros"/>
    <s v="SERVIÇOS DE ADVOCACIA NAS ELEIÇÕES 2016"/>
    <n v="6.1057516180241786E-2"/>
    <m/>
  </r>
  <r>
    <n v="220"/>
    <s v="Eleições Municipais 2016"/>
    <d v="2018-08-04T21:41:54"/>
    <n v="25475183000122"/>
    <n v="190000009347"/>
    <s v="RJ"/>
    <n v="58475"/>
    <s v="MACAÉ"/>
    <s v="PMDB"/>
    <n v="15678"/>
    <s v="Vereador"/>
    <x v="4"/>
    <x v="4"/>
    <s v="#NULO"/>
    <s v="Outro"/>
    <s v="000006"/>
    <x v="9"/>
    <x v="9"/>
    <x v="9"/>
    <s v="#NULO"/>
    <s v="#NULO"/>
    <s v="20/08/201600:00:00"/>
    <n v="2500"/>
    <s v="Baixa de Estimaveis - Serviços próprios prestados por terceiros"/>
    <s v="SERVIÇO DE CONTADORA NAS ELEIÇÕES 2016"/>
    <n v="6.105751618024178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3"/>
    <x v="53"/>
    <x v="53"/>
    <s v="4761003"/>
    <s v="Comércio varejista de artigos de papelaria"/>
    <s v="15/09/201600:00:00"/>
    <n v="4200"/>
    <s v="Publicidade por materiais impressos"/>
    <s v="PERFURADO VIDRO TRAZEIRO C/PREFEITO"/>
    <n v="7.6607387140902872E-2"/>
    <n v="54825"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561 - 1"/>
    <x v="53"/>
    <x v="53"/>
    <x v="53"/>
    <s v="4761003"/>
    <s v="Comércio varejista de artigos de papelaria"/>
    <s v="15/09/201600:00:00"/>
    <n v="4500"/>
    <s v="Publicidade por materiais impressos"/>
    <s v="SANTINHO 6X9CM"/>
    <n v="8.2079343365253077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3600"/>
    <s v="Publicidade por materiais impressos"/>
    <s v="ADESIVO 49CMX14CM"/>
    <n v="6.566347469220246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5600"/>
    <s v="Publicidade por materiais impressos"/>
    <s v="PERFURADO VIDRO TRAZEIRO C/PREFEITO"/>
    <n v="0.10214318285453716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450"/>
    <s v="Publicidade por materiais impressos"/>
    <s v="ADESIVÃO 5-CMX40CM"/>
    <n v="8.2079343365253077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00"/>
    <s v="Publicidade por materiais impressos"/>
    <s v="ADESIVO 10CM DIAMETRO"/>
    <n v="3.6479708162334701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1500"/>
    <s v="Publicidade por materiais impressos"/>
    <s v="PLACA EM PAPEL 55CMX90CM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1500"/>
    <s v="Publicidade por materiais impressos"/>
    <s v="PLACA EM PAPEL 55CMX90CM C/ PREFEITO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700"/>
    <s v="Publicidade por materiais impressos"/>
    <s v="BANDEIRA 100CMX70CM"/>
    <n v="4.924760601915184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875"/>
    <s v="Publicidade por materiais impressos"/>
    <s v="CARTÃO 9CMX5CM"/>
    <n v="1.595987232102143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250"/>
    <s v="Publicidade por materiais impressos"/>
    <s v="SANTINHOS 6CMX6CM"/>
    <n v="4.103967168262653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4000"/>
    <s v="Publicidade por materiais impressos"/>
    <s v="SANTÃO 13CMX9CM"/>
    <n v="7.2959416324669402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250"/>
    <s v="Publicidade por materiais impressos"/>
    <s v="PRAGÃO 10CMX10CM"/>
    <n v="4.1039671682626538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800"/>
    <s v="Publicidade por materiais impressos"/>
    <s v="PERFURADO VIDRO TRAZEIRO"/>
    <n v="5.107159142726858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5481 - 1"/>
    <x v="53"/>
    <x v="53"/>
    <x v="53"/>
    <s v="4761003"/>
    <s v="Comércio varejista de artigos de papelaria"/>
    <s v="24/08/201600:00:00"/>
    <n v="2800"/>
    <s v="Publicidade por materiais impressos"/>
    <s v="PERFURADO VIDRO TRAZEIRO C/PREFEITO"/>
    <n v="5.107159142726858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7251 - SERIE2"/>
    <x v="1"/>
    <x v="1"/>
    <x v="1"/>
    <s v="4731800"/>
    <s v="Comércio varejista de combustíveis para veículos automotores"/>
    <s v="02/09/201600:00:00"/>
    <n v="2000"/>
    <s v="Combustíveis e lubrificantes"/>
    <s v="GASSOLINA COMUM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Nota Fiscal"/>
    <s v="00000030 - NFSE"/>
    <x v="6"/>
    <x v="6"/>
    <x v="6"/>
    <s v="5920100"/>
    <s v="Atividades de gravação de som e de edição de música"/>
    <s v="01/09/201600:00:00"/>
    <n v="300"/>
    <s v="Produção de jingles, vinhetas e slogans"/>
    <s v="GRAVAÇÃO E PRODUÇÃO DE JUNGLE DA CAMPANHA ELEITORAL 2016"/>
    <n v="5.4719562243502051E-3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2"/>
    <x v="84"/>
    <x v="84"/>
    <x v="84"/>
    <s v="#NULO"/>
    <s v="#NULO"/>
    <s v="25/08/201600:00:00"/>
    <n v="2000"/>
    <s v="Baixa de Estimaveis - Publicidade por carros de som"/>
    <s v="VEICULAÇÃO CARRO DE SOM CANDIDATO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7"/>
    <x v="85"/>
    <x v="85"/>
    <x v="85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5"/>
    <x v="86"/>
    <x v="86"/>
    <x v="86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8"/>
    <x v="87"/>
    <x v="87"/>
    <x v="87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2"/>
    <x v="13"/>
    <x v="13"/>
    <x v="13"/>
    <s v="#NULO"/>
    <s v="#NULO"/>
    <s v="20/08/201600:00:00"/>
    <n v="1500"/>
    <s v="Baixa de Estimaveis - Serviços próprios prestados por terceiros"/>
    <s v="SERVIÇOS DE ADVOCACIA NAS ELEIÇÕES 2016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1"/>
    <x v="88"/>
    <x v="88"/>
    <x v="88"/>
    <s v="#NULO"/>
    <s v="#NULO"/>
    <s v="25/08/201600:00:00"/>
    <n v="2000"/>
    <s v="Baixa de Estimaveis - Publicidade por carros de som"/>
    <s v="VEICULAÇÃO CARRO DE SOM CANDIDATO"/>
    <n v="3.6479708162334701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10"/>
    <x v="89"/>
    <x v="89"/>
    <x v="89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9"/>
    <x v="90"/>
    <x v="90"/>
    <x v="90"/>
    <s v="#NULO"/>
    <s v="#NULO"/>
    <s v="20/09/201600:00:00"/>
    <n v="700"/>
    <s v="Baixa de Estimaveis - Serviços próprios prestados por terceiros"/>
    <s v="PRESTAÇÃO DE SERV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6"/>
    <x v="91"/>
    <x v="91"/>
    <x v="91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Recibo"/>
    <s v="01"/>
    <x v="9"/>
    <x v="9"/>
    <x v="9"/>
    <s v="#NULO"/>
    <s v="#NULO"/>
    <s v="20/08/201600:00:00"/>
    <n v="1500"/>
    <s v="Baixa de Estimaveis - Serviços próprios prestados por terceiros"/>
    <s v="SERVIÇOS DE CONTADORA NAS ELEIÇÕES 2016"/>
    <n v="2.7359781121751026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13"/>
    <x v="92"/>
    <x v="92"/>
    <x v="92"/>
    <s v="#NULO"/>
    <s v="#NULO"/>
    <s v="20/09/201600:00:00"/>
    <n v="700"/>
    <s v="Baixa de Estimaveis - Publicidade por carros de som"/>
    <s v="PRESTAÇÃO DE SERVIÇO MOTORISTA CARRO DE SOM VICULAÇÃO CANDIDATO 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04"/>
    <x v="93"/>
    <x v="93"/>
    <x v="93"/>
    <s v="#NULO"/>
    <s v="#NULO"/>
    <s v="20/09/201600:00:00"/>
    <n v="700"/>
    <s v="Baixa de Estimaveis - Serviços próprios prestados por terceiros"/>
    <s v="PRESTAÇÃO DE SERVIÇO DE PANFLETAGEM"/>
    <n v="1.2767897856817145E-2"/>
    <m/>
  </r>
  <r>
    <n v="220"/>
    <s v="Eleições Municipais 2016"/>
    <d v="2018-08-04T21:41:54"/>
    <n v="25590776000130"/>
    <n v="190000016287"/>
    <s v="RJ"/>
    <n v="58475"/>
    <s v="MACAÉ"/>
    <s v="PROS"/>
    <n v="90630"/>
    <s v="Vereador"/>
    <x v="5"/>
    <x v="5"/>
    <s v="#NULO"/>
    <s v="Outro"/>
    <s v="00003"/>
    <x v="94"/>
    <x v="94"/>
    <x v="94"/>
    <s v="#NULO"/>
    <s v="#NULO"/>
    <s v="20/09/201600:00:00"/>
    <n v="700"/>
    <s v="Baixa de Estimaveis - Serviços próprios prestados por terceiros"/>
    <s v="PRESTAÇÃO DE SERVIÇOS DE PANFLETAGEM"/>
    <n v="1.2767897856817145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n v="7840.74"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100"/>
    <s v="Publicidade por materiais impressos"/>
    <s v="PERFURADO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S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29 - NFSE"/>
    <x v="0"/>
    <x v="0"/>
    <x v="0"/>
    <s v="1822999"/>
    <s v="Serviços de acabamentos gráficos, exceto encadernação e plastificação"/>
    <s v="29/09/201600:00:00"/>
    <n v="700"/>
    <s v="Publicidade por materiais impressos"/>
    <s v="SANTINHOS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100"/>
    <s v="Publicidade por materiais impressos"/>
    <s v="PERFURADOS"/>
    <n v="1.2753898228993692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700"/>
    <s v="Publicidade por materiais impressos"/>
    <s v="SANTINHOS 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163 - NFSE"/>
    <x v="0"/>
    <x v="0"/>
    <x v="0"/>
    <s v="1822999"/>
    <s v="Serviços de acabamentos gráficos, exceto encadernação e plastificação"/>
    <s v="01/09/201600:00:00"/>
    <n v="700"/>
    <s v="Publicidade por materiais impressos"/>
    <s v="SANTINHOS "/>
    <n v="8.9277287602955849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258 - 4"/>
    <x v="95"/>
    <x v="95"/>
    <x v="95"/>
    <s v="4731800"/>
    <s v="Comércio varejista de combustíveis para veículos automotores"/>
    <s v="10/09/201600:00:00"/>
    <n v="207"/>
    <s v="Combustíveis e lubrificantes"/>
    <s v="GASOLINA COMUM"/>
    <n v="2.6400569334016941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5 - 4"/>
    <x v="95"/>
    <x v="95"/>
    <x v="95"/>
    <s v="4731800"/>
    <s v="Comércio varejista de combustíveis para veículos automotores"/>
    <s v="24/09/201600:00:00"/>
    <n v="190.44"/>
    <s v="Combustíveis e lubrificantes"/>
    <s v="GASOLINA COMUM"/>
    <n v="2.428852378729558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6 - 4"/>
    <x v="95"/>
    <x v="95"/>
    <x v="95"/>
    <s v="4731800"/>
    <s v="Comércio varejista de combustíveis para veículos automotores"/>
    <s v="28/09/201600:00:00"/>
    <n v="198.72"/>
    <s v="Combustíveis e lubrificantes"/>
    <s v="GASOLINA COMUM"/>
    <n v="2.5344546560656264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1301 - NFSE"/>
    <x v="95"/>
    <x v="95"/>
    <x v="95"/>
    <s v="4731800"/>
    <s v="Comércio varejista de combustíveis para veículos automotores"/>
    <s v="19/09/201600:00:00"/>
    <n v="194.58"/>
    <s v="Combustíveis e lubrificantes"/>
    <s v="GASOLINA COMUM"/>
    <n v="2.4816535173975928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Nota Fiscal"/>
    <s v="32 - NFSE"/>
    <x v="6"/>
    <x v="6"/>
    <x v="6"/>
    <s v="5920100"/>
    <s v="Atividades de gravação de som e de edição de música"/>
    <s v="01/09/201600:00:00"/>
    <n v="450"/>
    <s v="Produção de jingles, vinhetas e slogans"/>
    <s v="GRAVAÇÃO E PRODUÇÃO DO JUNGLE"/>
    <n v="5.7392542030471616E-2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96"/>
    <x v="96"/>
    <x v="96"/>
    <s v="#NULO"/>
    <s v="#NULO"/>
    <s v="01/09/201600:00:00"/>
    <n v="2000"/>
    <s v="Baixa de Estimaveis - Cessão ou locação de veículos"/>
    <s v="DOAÇÃO DE SERVIÇOS DE MOTORISTA E AUTOMOVEL VW/VOYAGE - ANO 2009/2010 - PLACA LPN 5972"/>
    <n v="0.25507796457987386"/>
    <m/>
  </r>
  <r>
    <n v="220"/>
    <s v="Eleições Municipais 2016"/>
    <d v="2018-08-04T21:41:54"/>
    <n v="25498139000138"/>
    <n v="190000009041"/>
    <s v="RJ"/>
    <n v="58475"/>
    <s v="MACAÉ"/>
    <s v="PT do B"/>
    <n v="70789"/>
    <s v="Vereador"/>
    <x v="6"/>
    <x v="6"/>
    <s v="#NULO"/>
    <s v="Outro"/>
    <s v="01"/>
    <x v="62"/>
    <x v="62"/>
    <x v="62"/>
    <s v="#NULO"/>
    <s v="#NULO"/>
    <s v="30/08/201600:00:00"/>
    <n v="500"/>
    <s v="Baixa de Estimaveis - Serviços prestados por terceiros"/>
    <s v="SERVIÇOS ADVOCATÍCIOS"/>
    <n v="6.376949114496846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x v="0"/>
    <x v="0"/>
    <s v="1822999"/>
    <s v="Serviços de acabamentos gráficos, exceto encadernação e plastificação"/>
    <s v="22/09/201600:00:00"/>
    <n v="330"/>
    <s v="Publicidade por materiais impressos"/>
    <s v="IMPRESSÕES MODELO 2"/>
    <n v="7.1239601446811563E-3"/>
    <n v="46322.549999999988"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5 - USKA"/>
    <x v="0"/>
    <x v="0"/>
    <x v="0"/>
    <s v="1822999"/>
    <s v="Serviços de acabamentos gráficos, exceto encadernação e plastificação"/>
    <s v="22/09/201600:00:00"/>
    <n v="550"/>
    <s v="Publicidade por materiais impressos"/>
    <s v="IMPRESSÕES MODELO 1"/>
    <n v="1.187326690780192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97"/>
    <x v="97"/>
    <x v="97"/>
    <s v="#NULO"/>
    <s v="#NULO"/>
    <s v="09/09/201600:00:00"/>
    <n v="1500"/>
    <s v="Serviços prestados por terceiros"/>
    <s v="ELABORADOR DE ARTE GRAFICA 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0005070"/>
    <x v="98"/>
    <x v="98"/>
    <x v="98"/>
    <s v="6311900"/>
    <s v="Tratamento de dados, provedores de serviços de aplicação e serviços de hospedagem na internet"/>
    <s v="23/08/201600:00:00"/>
    <n v="50.7"/>
    <s v="Criação e inclusão de páginas na internet"/>
    <s v="HOSPEDAGEM NO SITE"/>
    <n v="1.09449933131919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99"/>
    <x v="99"/>
    <x v="99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1000740536"/>
    <x v="98"/>
    <x v="98"/>
    <x v="98"/>
    <s v="6311900"/>
    <s v="Tratamento de dados, provedores de serviços de aplicação e serviços de hospedagem na internet"/>
    <s v="19/08/201600:00:00"/>
    <n v="49.9"/>
    <s v="Criação e inclusão de páginas na internet"/>
    <s v="SERVIÇOS INTERNET"/>
    <n v="1.077229124907847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x v="0"/>
    <x v="0"/>
    <s v="1822999"/>
    <s v="Serviços de acabamentos gráficos, exceto encadernação e plastificação"/>
    <s v="20/09/201600:00:00"/>
    <n v="300"/>
    <s v="Diversas a especificar"/>
    <s v="ADESIVOS 20 X 40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01 - XAMP"/>
    <x v="0"/>
    <x v="0"/>
    <x v="0"/>
    <s v="1822999"/>
    <s v="Serviços de acabamentos gráficos, exceto encadernação e plastificação"/>
    <s v="20/09/201600:00:00"/>
    <n v="150"/>
    <s v="Diversas a especificar"/>
    <s v="CONVITES"/>
    <n v="3.238163702127798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42 - S"/>
    <x v="0"/>
    <x v="0"/>
    <x v="0"/>
    <s v="1822999"/>
    <s v="Serviços de acabamentos gráficos, exceto encadernação e plastificação"/>
    <s v="23/08/201600:00:00"/>
    <n v="300"/>
    <s v="Publicidade por adesivos"/>
    <s v="ADESIVOS 20X35"/>
    <n v="6.4763274042555965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6"/>
    <x v="100"/>
    <x v="100"/>
    <x v="100"/>
    <s v="#NULO"/>
    <s v="#NULO"/>
    <s v="09/09/201600:00:00"/>
    <n v="500"/>
    <s v="Despesas com pessoal"/>
    <s v="DIVULGADOR DE CAMPANHA ELEITORAL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260"/>
    <s v="Publicidade por adesivos"/>
    <s v="PRAGUINHAS 7X7"/>
    <n v="5.612817083688183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50"/>
    <s v="Publicidade por adesivos"/>
    <s v="ADEVIVOS 15X7"/>
    <n v="1.0793879007092661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360"/>
    <s v="Publicidade por adesivos"/>
    <s v="ADESIVOS 20X40"/>
    <n v="7.7715928851067153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133 - S"/>
    <x v="0"/>
    <x v="0"/>
    <x v="0"/>
    <s v="1822999"/>
    <s v="Serviços de acabamentos gráficos, exceto encadernação e plastificação"/>
    <s v="16/08/201600:00:00"/>
    <n v="2200"/>
    <s v="Publicidade por adesivos"/>
    <s v="ADESIVO PERFURADO 40X80"/>
    <n v="4.749306763120770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1960"/>
    <s v="Diversas a especificar"/>
    <s v="SANTÃO 10 X 15 "/>
    <n v="4.231200570780323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1500"/>
    <s v="Diversas a especificar"/>
    <s v="SANTINHO 6 X 9 4 / 1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840"/>
    <s v="Diversas a especificar"/>
    <s v="CARTÕES 9 X 5 4 / 4 "/>
    <n v="1.813371673191567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31 - WLJM"/>
    <x v="0"/>
    <x v="0"/>
    <x v="0"/>
    <s v="1822999"/>
    <s v="Serviços de acabamentos gráficos, exceto encadernação e plastificação"/>
    <s v="30/09/201600:00:00"/>
    <n v="700"/>
    <s v="Diversas a especificar"/>
    <s v="PLACA LONA 1·50 X 2· 50"/>
    <n v="1.5111430609929725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1"/>
    <x v="101"/>
    <x v="101"/>
    <s v="#NULO"/>
    <s v="#NULO"/>
    <s v="09/09/201600:00:00"/>
    <n v="1550"/>
    <s v="Despesas com pessoal"/>
    <s v="DIVULGADOR DE CAMPANHA ELEITORAL"/>
    <n v="3.346102492198724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02"/>
    <x v="102"/>
    <x v="102"/>
    <s v="#NULO"/>
    <s v="#NULO"/>
    <s v="26/08/201600:00:00"/>
    <n v="1000"/>
    <s v="Despesas com pessoal"/>
    <s v="CONTRATO DE PRESTAÇÃO DE SERVIÇOS DE AUXILIAR DE SEVIÇOS GERAIS"/>
    <n v="2.158775801418532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1"/>
    <x v="24"/>
    <x v="24"/>
    <x v="24"/>
    <s v="#NULO"/>
    <s v="#NULO"/>
    <s v="16/08/201600:00:00"/>
    <n v="3000"/>
    <s v="Serviços prestados por terceiros"/>
    <s v="SERVIÇOS ADVOCATÍCIOS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8"/>
    <x v="38"/>
    <x v="38"/>
    <s v="4329101"/>
    <s v="Instalação de painéis publicitários"/>
    <s v="16/08/201600:00:00"/>
    <n v="375"/>
    <s v="Publicidade por adesivos"/>
    <s v="ADESIVOS 50 X 25"/>
    <n v="8.09540925531949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0187 - S"/>
    <x v="38"/>
    <x v="38"/>
    <x v="38"/>
    <s v="4329101"/>
    <s v="Instalação de painéis publicitários"/>
    <s v="16/08/201600:00:00"/>
    <n v="1500"/>
    <s v="Publicidade por adesivos"/>
    <s v="ADESIVOS 100 X 50 CM"/>
    <n v="3.2381637021277984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21811 - LSJN"/>
    <x v="103"/>
    <x v="103"/>
    <x v="103"/>
    <s v="9521500"/>
    <s v="Reparação e manutenção de equipamentos eletroeletrônicos de uso pessoal e doméstico"/>
    <s v="29/08/201600:00:00"/>
    <n v="890"/>
    <s v="Diversas a especificar"/>
    <s v="INSTALAÇÃO DE SERVIÇO DE CONJUNTO DE SOM COMPLETO "/>
    <n v="1.921310463262493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89 - HWT9FJMU"/>
    <x v="38"/>
    <x v="38"/>
    <x v="38"/>
    <s v="4329101"/>
    <s v="Instalação de painéis publicitários"/>
    <s v="25/08/201600:00:00"/>
    <n v="800"/>
    <s v="Publicidade por materiais impressos"/>
    <s v="IMPRESSÃO DIGITAL BANDEIRAS DIMENSÃO 1·40 M X 1·00 M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Recibo"/>
    <s v="0003"/>
    <x v="27"/>
    <x v="27"/>
    <x v="27"/>
    <s v="#NULO"/>
    <s v="#NULO"/>
    <s v="16/08/201600:00:00"/>
    <n v="3000"/>
    <s v="Serviços prestados por terceiros"/>
    <s v="CONTRATO DE CONSULTORIA CONTABIL"/>
    <n v="6.476327404255596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4"/>
    <x v="104"/>
    <x v="104"/>
    <x v="104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5"/>
    <x v="105"/>
    <x v="105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9/10/201600:00:00"/>
    <n v="4.9000000000000004"/>
    <s v="Encargos financeiros, taxas bancárias e/ou op. cartão de crédito"/>
    <s v="TARIFA REFERENTE A MICROFILMAGEM"/>
    <n v="1.0578001426950808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9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50.19"/>
    <s v="Eventos de promoção da candidatura"/>
    <s v="AGUA MINERAL 1·5"/>
    <n v="1.0834895747319612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4.28"/>
    <s v="Eventos de promoção da candidatura"/>
    <s v="REFRIGERANTE COCA COLA "/>
    <n v="1.6035386652936856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23.96"/>
    <s v="Eventos de promoção da candidatura"/>
    <s v="REFRIGERANTE ANTARTICA"/>
    <n v="5.1724268201988036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37.14"/>
    <s v="Eventos de promoção da candidatura"/>
    <s v="REFRIGERANTE COCA COLA ZERO "/>
    <n v="8.0176933264684282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1.88"/>
    <s v="Eventos de promoção da candidatura"/>
    <s v="REFRIGERANTE GUARANA "/>
    <n v="1.5517280460596407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3108 - 1"/>
    <x v="106"/>
    <x v="106"/>
    <x v="106"/>
    <s v="4712100"/>
    <s v="Comércio varejista de mercadorias em geral, com predominância de produtos alimentícios - minimercados, mercearias e armazéns"/>
    <s v="12/09/201600:00:00"/>
    <n v="717.6"/>
    <s v="Eventos de promoção da candidatura"/>
    <s v="CERVEJA ANTARTICA 473 "/>
    <n v="1.549137515097938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5"/>
    <x v="107"/>
    <x v="107"/>
    <x v="107"/>
    <s v="#NULO"/>
    <s v="#NULO"/>
    <s v="09/09/201600:00:00"/>
    <n v="800"/>
    <s v="Despesas com pessoal"/>
    <s v="DIVULGADOR DE CAMPANHA ELEITORAL"/>
    <n v="1.7270206411348257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5/08/201600:00:00"/>
    <n v="71.8"/>
    <s v="Encargos financeiros, taxas bancárias e/ou op. cartão de crédito"/>
    <s v="TAXAS BANCÁRIAS"/>
    <n v="1.5500010254185059E-3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8"/>
    <x v="108"/>
    <x v="108"/>
    <s v="#NULO"/>
    <s v="#NULO"/>
    <s v="25/08/201600:00:00"/>
    <n v="500"/>
    <s v="Produção de jingles, vinhetas e slogans"/>
    <s v="JINGLE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09"/>
    <x v="109"/>
    <x v="109"/>
    <s v="7410202"/>
    <s v="Design de interiores"/>
    <s v="13/09/201600:00:00"/>
    <n v="3600"/>
    <s v="Alimentação"/>
    <s v="SERVIÇO DE BUFFET "/>
    <n v="7.771592885106715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0"/>
    <x v="110"/>
    <x v="110"/>
    <s v="1822999"/>
    <s v="Serviços de acabamentos gráficos, exceto encadernação e plastificação"/>
    <s v="01/09/201600:00:00"/>
    <n v="750"/>
    <s v="Diversas a especificar"/>
    <s v="CARTÕES COUCHÊ 300 GRS COM VERNIZ FRENTE E VERSO"/>
    <n v="1.6190818510638992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259 - IX5B"/>
    <x v="110"/>
    <x v="110"/>
    <x v="110"/>
    <s v="1822999"/>
    <s v="Serviços de acabamentos gráficos, exceto encadernação e plastificação"/>
    <s v="01/09/201600:00:00"/>
    <n v="1450"/>
    <s v="Diversas a especificar"/>
    <s v="PRAGUINHAS 4 -0 ADESIVO BRILHO "/>
    <n v="3.1302249120568719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30/09/201600:00:00"/>
    <n v="17.2"/>
    <s v="Encargos financeiros, taxas bancárias e/ou op. cartão de crédito"/>
    <s v="TARIFA CONFORME EXTRATO"/>
    <n v="3.713094378439875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23/08/201600:00:00"/>
    <n v="2.85"/>
    <s v="Encargos financeiros, taxas bancárias e/ou op. cartão de crédito"/>
    <s v="TAR PROCESSAMENTO DO CHEQUE"/>
    <n v="6.1525110340428165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24/08/201600:00:00"/>
    <n v="2.7"/>
    <s v="Encargos financeiros, taxas bancárias e/ou op. cartão de crédito"/>
    <s v="TAR PROCESSAMENTO DE CHEQUE "/>
    <n v="5.8286946638300372E-5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1"/>
    <x v="111"/>
    <x v="111"/>
    <s v="#NULO"/>
    <s v="#NULO"/>
    <s v="09/09/201600:00:00"/>
    <n v="600"/>
    <s v="Despesas com pessoal"/>
    <s v="DIVULGADOR DE CAMPANHA ELEITORAL"/>
    <n v="1.2952654808511193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#NULO"/>
    <s v="#NULO"/>
    <x v="4"/>
    <x v="4"/>
    <x v="4"/>
    <s v="#NULO"/>
    <s v="#NULO"/>
    <s v="18/08/201600:00:00"/>
    <n v="11.6"/>
    <s v="Encargos financeiros, taxas bancárias e/ou op. cartão de crédito"/>
    <s v="TARIFA FORNECIMENTO DE CHEQUE"/>
    <n v="2.5041799296454973E-4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SN"/>
    <x v="112"/>
    <x v="112"/>
    <x v="112"/>
    <s v="8112500"/>
    <s v="Condomínios prediais"/>
    <s v="10/09/201600:00:00"/>
    <n v="500"/>
    <s v="Locação/cessão de bens imóveis"/>
    <s v="CONTRATO DE LOCAÇÃO"/>
    <n v="1.079387900709266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0"/>
    <x v="110"/>
    <x v="110"/>
    <s v="1822999"/>
    <s v="Serviços de acabamentos gráficos, exceto encadernação e plastificação"/>
    <s v="16/08/201600:00:00"/>
    <n v="580"/>
    <s v="Publicidade por materiais impressos"/>
    <s v="CARTÕES DE VISITA 4/4 AP240 GRS MED. 5 X 9CM"/>
    <n v="1.252089964822748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Nota Fiscal"/>
    <s v="15199 - S"/>
    <x v="110"/>
    <x v="110"/>
    <x v="110"/>
    <s v="1822999"/>
    <s v="Serviços de acabamentos gráficos, exceto encadernação e plastificação"/>
    <s v="16/08/201600:00:00"/>
    <n v="2170"/>
    <s v="Publicidade por materiais impressos"/>
    <s v="SANTINHOS 4/4 AP 90GRS MEDINDO 10X15CM"/>
    <n v="4.6845434890782148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3"/>
    <x v="113"/>
    <x v="113"/>
    <s v="4761003"/>
    <s v="Comércio varejista de artigos de papelaria"/>
    <s v="22/09/201600:00:00"/>
    <n v="3300"/>
    <s v="Correspondências e despesas postais"/>
    <s v="CARTAS "/>
    <n v="7.123960144681156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Cupom Fiscal"/>
    <s v="1200985926"/>
    <x v="113"/>
    <x v="113"/>
    <x v="113"/>
    <s v="4761003"/>
    <s v="Comércio varejista de artigos de papelaria"/>
    <s v="22/09/201600:00:00"/>
    <n v="1518"/>
    <s v="Correspondências e despesas postais"/>
    <s v="DESPESAS COM CARTAS"/>
    <n v="3.2770216665533321E-2"/>
    <m/>
  </r>
  <r>
    <n v="220"/>
    <s v="Eleições Municipais 2016"/>
    <d v="2018-08-04T21:41:54"/>
    <n v="25486696000139"/>
    <n v="190000009341"/>
    <s v="RJ"/>
    <n v="58475"/>
    <s v="MACAÉ"/>
    <s v="PMDB"/>
    <n v="15001"/>
    <s v="Vereador"/>
    <x v="7"/>
    <x v="7"/>
    <s v="#NULO"/>
    <s v="Outro"/>
    <s v="001"/>
    <x v="114"/>
    <x v="114"/>
    <x v="114"/>
    <s v="#NULO"/>
    <s v="#NULO"/>
    <s v="16/08/201600:00:00"/>
    <n v="3750"/>
    <s v="Baixa de Estimaveis - Locação/cessão de bens imóveis"/>
    <s v="IMOVEL "/>
    <n v="8.095409255319495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5"/>
    <x v="115"/>
    <x v="115"/>
    <s v="#NULO"/>
    <s v="#NULO"/>
    <s v="22/08/201600:00:00"/>
    <n v="200"/>
    <s v="Atividades de militância e mobilização de rua"/>
    <s v="PANFLETAGEM"/>
    <n v="1.4670022776677363E-3"/>
    <n v="136332.44"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6"/>
    <x v="116"/>
    <x v="1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7"/>
    <x v="117"/>
    <x v="117"/>
    <s v="#NULO"/>
    <s v="#NULO"/>
    <s v="16/09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8"/>
    <x v="118"/>
    <x v="1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8"/>
    <x v="118"/>
    <x v="1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x v="119"/>
    <x v="119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x v="120"/>
    <x v="1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6"/>
    <x v="116"/>
    <x v="1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01"/>
    <x v="121"/>
    <x v="121"/>
    <x v="121"/>
    <s v="9430800"/>
    <s v="Atividades de associações de defesa de direitos sociais"/>
    <s v="25/08/201600:00:00"/>
    <n v="500"/>
    <s v="Locação/cessão de bens imóveis"/>
    <s v="LOCAÇÃO DO ESPAÇO PARA LANÇAMENTO DA CANDIDATURA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0"/>
    <x v="120"/>
    <x v="1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2"/>
    <x v="122"/>
    <x v="1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6"/>
    <x v="117"/>
    <x v="117"/>
    <x v="117"/>
    <s v="#NULO"/>
    <s v="#NULO"/>
    <s v="09/09/201600:00:00"/>
    <n v="1500"/>
    <s v="Despesas com pessoal"/>
    <s v="CONTRATAÇÃO DE CARRO DE SOM COM MOTORISTA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5"/>
    <x v="115"/>
    <x v="115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19"/>
    <x v="119"/>
    <x v="119"/>
    <s v="#NULO"/>
    <s v="#NULO"/>
    <s v="22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1 - NFSE"/>
    <x v="0"/>
    <x v="0"/>
    <x v="0"/>
    <s v="1822999"/>
    <s v="Serviços de acabamentos gráficos, exceto encadernação e plastificação"/>
    <s v="23/09/201600:00:00"/>
    <n v="450"/>
    <s v="Publicidade por materiais impressos"/>
    <s v="BANDEIRAS"/>
    <n v="3.300755124752406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x v="123"/>
    <x v="12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x v="124"/>
    <x v="12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5"/>
    <x v="125"/>
    <x v="12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77 - NFSE"/>
    <x v="0"/>
    <x v="0"/>
    <x v="0"/>
    <s v="1822999"/>
    <s v="Serviços de acabamentos gráficos, exceto encadernação e plastificação"/>
    <s v="08/09/201600:00:00"/>
    <n v="350"/>
    <s v="Publicidade por materiais impressos"/>
    <s v="LONA 2X3"/>
    <n v="2.567253985918538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x v="126"/>
    <x v="12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x v="127"/>
    <x v="12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x v="128"/>
    <x v="12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Cessão ou locação de veículos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7"/>
    <x v="127"/>
    <x v="12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9"/>
    <x v="129"/>
    <x v="12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462 - 1"/>
    <x v="130"/>
    <x v="130"/>
    <x v="130"/>
    <s v="1811302"/>
    <s v="Impressão de livros, revistas e outras publicações periódicas"/>
    <s v="05/09/201600:00:00"/>
    <n v="7800"/>
    <s v="Publicidade por jornais e revistas"/>
    <s v="VEICULAÇÃO DE ANUNCIO"/>
    <n v="5.721308882904171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x v="131"/>
    <x v="13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9814972 - NFE"/>
    <x v="132"/>
    <x v="132"/>
    <x v="132"/>
    <s v="9499500"/>
    <s v="Atividades associativas não especificadas anteriormente"/>
    <s v="16/08/201600:00:00"/>
    <n v="30"/>
    <s v="Criação e inclusão de páginas na internet"/>
    <s v="REGISTRO DO DOMINIO"/>
    <n v="2.2005034165016046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6847544"/>
    <x v="133"/>
    <x v="133"/>
    <x v="133"/>
    <s v="6920601"/>
    <s v="Atividades de contabilidade"/>
    <s v="30/09/201600:00:00"/>
    <n v="902.7"/>
    <s v="Despesas com transporte ou deslocamento"/>
    <s v="SERVIÇOS DE TRANSPORTE"/>
    <n v="6.6213147802533278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6"/>
    <x v="126"/>
    <x v="12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4"/>
    <x v="134"/>
    <x v="13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1"/>
    <x v="131"/>
    <x v="13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5"/>
    <x v="125"/>
    <x v="12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3"/>
    <x v="123"/>
    <x v="12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5"/>
    <x v="135"/>
    <x v="13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4"/>
    <x v="134"/>
    <x v="13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8"/>
    <x v="128"/>
    <x v="12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6"/>
    <x v="136"/>
    <x v="13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7"/>
    <x v="137"/>
    <x v="13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3000"/>
    <s v="Publicidade por materiais impressos"/>
    <s v="ADESIVO 50X70"/>
    <n v="2.2005034165016046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3500"/>
    <s v="Publicidade por materiais impressos"/>
    <s v="CARTÃO DE VISITA 4/4"/>
    <n v="2.5672539859185384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7500"/>
    <s v="Publicidade por materiais impressos"/>
    <s v="PLANO DE GOVERNO 4/4 COM DOBRA"/>
    <n v="5.501258541254010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2700"/>
    <s v="Publicidade por materiais impressos"/>
    <s v="ADESIVO 15X40"/>
    <n v="1.9804530748514439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1900"/>
    <s v="Publicidade por materiais impressos"/>
    <s v="PRAGUINHA"/>
    <n v="1.393652163784349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138 - NFSE"/>
    <x v="0"/>
    <x v="0"/>
    <x v="0"/>
    <s v="1822999"/>
    <s v="Serviços de acabamentos gráficos, exceto encadernação e plastificação"/>
    <s v="19/08/201600:00:00"/>
    <n v="4400"/>
    <s v="Publicidade por materiais impressos"/>
    <s v="PERFURADO"/>
    <n v="3.227405010869020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24"/>
    <x v="124"/>
    <x v="12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x v="138"/>
    <x v="13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x v="139"/>
    <x v="13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x v="140"/>
    <x v="14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4"/>
    <x v="141"/>
    <x v="141"/>
    <x v="141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x v="142"/>
    <x v="14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8"/>
    <x v="138"/>
    <x v="138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3"/>
    <x v="143"/>
    <x v="143"/>
    <s v="#NULO"/>
    <s v="#NULO"/>
    <s v="16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x v="144"/>
    <x v="14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3"/>
    <x v="145"/>
    <x v="145"/>
    <x v="145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6"/>
    <x v="146"/>
    <x v="146"/>
    <s v="#NULO"/>
    <s v="#NULO"/>
    <s v="16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5"/>
    <x v="147"/>
    <x v="147"/>
    <x v="147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x v="148"/>
    <x v="14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8"/>
    <x v="148"/>
    <x v="14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9"/>
    <x v="149"/>
    <x v="149"/>
    <s v="9003500"/>
    <s v="Gestão de espaços para artes cênicas, espetáculos e outras atividades artísticas"/>
    <s v="26/09/201600:00:00"/>
    <n v="1000"/>
    <s v="Locação/cessão de bens imóveis"/>
    <s v="ALUGUEL PARA REALIZAÇÃO DE REUNIÃO DA EQUIPE DE CAMPANH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x v="150"/>
    <x v="150"/>
    <s v="#NULO"/>
    <s v="#NULO"/>
    <s v="28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0"/>
    <x v="150"/>
    <x v="15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0"/>
    <x v="140"/>
    <x v="14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1"/>
    <x v="151"/>
    <x v="15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x v="152"/>
    <x v="15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2"/>
    <x v="152"/>
    <x v="15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4"/>
    <x v="144"/>
    <x v="14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6 - NFSE"/>
    <x v="153"/>
    <x v="153"/>
    <x v="153"/>
    <s v="8211300"/>
    <s v="Serviços combinados de escritório e apoio administrativo"/>
    <s v="15/09/201600:00:00"/>
    <n v="4000"/>
    <s v="Criação e inclusão de páginas na internet"/>
    <s v="DESENVOLVIMENTO DE APLICATIVO MOBILE"/>
    <n v="2.9340045553354725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6"/>
    <x v="136"/>
    <x v="13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42"/>
    <x v="142"/>
    <x v="14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9"/>
    <x v="139"/>
    <x v="13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37"/>
    <x v="137"/>
    <x v="13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x v="154"/>
    <x v="15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985 - 3"/>
    <x v="155"/>
    <x v="155"/>
    <x v="155"/>
    <s v="4712100"/>
    <s v="Comércio varejista de mercadorias em geral, com predominância de produtos alimentícios - minimercados, mercearias e armazéns"/>
    <s v="25/08/201600:00:00"/>
    <n v="72"/>
    <s v="Água"/>
    <s v="CAIXA AGUA DE COPO C/ 48"/>
    <n v="5.2812081996038505E-4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x v="156"/>
    <x v="156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4949 - 2"/>
    <x v="157"/>
    <x v="157"/>
    <x v="157"/>
    <s v="4731800"/>
    <s v="Comércio varejista de combustíveis para veículos automotores"/>
    <s v="19/08/201600:00:00"/>
    <n v="11940"/>
    <s v="Combustíveis e lubrificantes"/>
    <s v="GASOLINA COMUM"/>
    <n v="8.7580035976763851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x v="158"/>
    <x v="158"/>
    <s v="#NULO"/>
    <s v="#NULO"/>
    <s v="22/08/201600:00:00"/>
    <n v="500"/>
    <s v="Atividades de militância e mobilização de rua"/>
    <s v="COODERNADOR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9"/>
    <x v="159"/>
    <x v="15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x v="160"/>
    <x v="16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1"/>
    <x v="161"/>
    <x v="16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x v="162"/>
    <x v="16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4"/>
    <x v="154"/>
    <x v="15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x v="163"/>
    <x v="16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x v="164"/>
    <x v="164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6"/>
    <x v="156"/>
    <x v="156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3"/>
    <x v="163"/>
    <x v="16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58"/>
    <x v="158"/>
    <x v="158"/>
    <s v="#NULO"/>
    <s v="#NULO"/>
    <s v="22/08/201600:00:00"/>
    <n v="500"/>
    <s v="Atividades de militância e mobilização de rua"/>
    <s v="COORDENADOR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0"/>
    <x v="160"/>
    <x v="16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1"/>
    <x v="161"/>
    <x v="16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4"/>
    <x v="164"/>
    <x v="164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x v="165"/>
    <x v="16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x v="166"/>
    <x v="16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2"/>
    <x v="162"/>
    <x v="16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6"/>
    <x v="166"/>
    <x v="16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5"/>
    <x v="165"/>
    <x v="16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x v="167"/>
    <x v="16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8"/>
    <x v="168"/>
    <x v="168"/>
    <s v="#NULO"/>
    <s v="#NULO"/>
    <s v="16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x v="169"/>
    <x v="16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x v="170"/>
    <x v="170"/>
    <s v="#NULO"/>
    <s v="#NULO"/>
    <s v="16/08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x v="171"/>
    <x v="17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2"/>
    <x v="172"/>
    <x v="172"/>
    <s v="#NULO"/>
    <s v="#NULO"/>
    <s v="15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x v="173"/>
    <x v="17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x v="174"/>
    <x v="17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x v="175"/>
    <x v="17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0"/>
    <x v="170"/>
    <x v="170"/>
    <s v="#NULO"/>
    <s v="#NULO"/>
    <s v="16/08/201600:00:00"/>
    <n v="1500"/>
    <s v="Cessão ou locação de veículos"/>
    <s v="LOCAÇÃO DE CARRO DE SO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x v="176"/>
    <x v="17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7"/>
    <x v="167"/>
    <x v="16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69"/>
    <x v="169"/>
    <x v="16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x v="177"/>
    <x v="177"/>
    <s v="#NULO"/>
    <s v="#NULO"/>
    <s v="22/08/201600:00:00"/>
    <n v="1000"/>
    <s v="Atividades de militância e mobilização de rua"/>
    <s v="COORDENADOR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x v="178"/>
    <x v="178"/>
    <s v="#NULO"/>
    <s v="#NULO"/>
    <s v="28/09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x v="179"/>
    <x v="17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x v="180"/>
    <x v="18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8"/>
    <x v="178"/>
    <x v="178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9"/>
    <x v="179"/>
    <x v="17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7"/>
    <x v="177"/>
    <x v="177"/>
    <s v="#NULO"/>
    <s v="#NULO"/>
    <s v="22/08/201600:00:00"/>
    <n v="1000"/>
    <s v="Atividades de militância e mobilização de rua"/>
    <s v="COORDENADORA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5"/>
    <x v="175"/>
    <x v="17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x v="181"/>
    <x v="181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1"/>
    <x v="181"/>
    <x v="181"/>
    <s v="#NULO"/>
    <s v="#NULO"/>
    <s v="22/08/201600:00:00"/>
    <n v="300"/>
    <s v="Atividades de militância e mobilização de rua"/>
    <s v="PANFLETAGEM"/>
    <n v="2.2005034165016044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82"/>
    <x v="182"/>
    <x v="182"/>
    <s v="#NULO"/>
    <s v="#NULO"/>
    <s v="22/08/201600:00:00"/>
    <n v="1200"/>
    <s v="Locação/cessão de bens imóveis"/>
    <s v="LOCAÇÃO DE IMOVEL"/>
    <n v="8.8020136660064176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x v="183"/>
    <x v="18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x v="184"/>
    <x v="18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0 - NFSE"/>
    <x v="41"/>
    <x v="41"/>
    <x v="41"/>
    <s v="5812301"/>
    <s v="Edição de jornais diários"/>
    <s v="06/09/201600:00:00"/>
    <n v="500"/>
    <s v="Diversas a especificar"/>
    <s v="ANUNCIO PUBLICITARIO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02"/>
    <x v="185"/>
    <x v="185"/>
    <x v="185"/>
    <s v="#NULO"/>
    <s v="#NULO"/>
    <s v="29/08/201600:00:00"/>
    <n v="1000"/>
    <s v="Despesas com pessoal"/>
    <s v="SERVIÇO DE APOI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6"/>
    <x v="186"/>
    <x v="18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x v="187"/>
    <x v="187"/>
    <s v="#NULO"/>
    <s v="#NULO"/>
    <s v="28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x v="188"/>
    <x v="18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9"/>
    <x v="189"/>
    <x v="18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0"/>
    <x v="180"/>
    <x v="180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6"/>
    <x v="176"/>
    <x v="17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1"/>
    <x v="171"/>
    <x v="17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x v="190"/>
    <x v="19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0"/>
    <x v="190"/>
    <x v="19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3"/>
    <x v="183"/>
    <x v="18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3"/>
    <x v="173"/>
    <x v="17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74"/>
    <x v="174"/>
    <x v="174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7"/>
    <x v="187"/>
    <x v="18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x v="191"/>
    <x v="19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x v="192"/>
    <x v="19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4"/>
    <x v="184"/>
    <x v="184"/>
    <s v="#NULO"/>
    <s v="#NULO"/>
    <s v="22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x v="193"/>
    <x v="19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3"/>
    <x v="193"/>
    <x v="19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8"/>
    <x v="188"/>
    <x v="18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x v="194"/>
    <x v="19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4"/>
    <x v="194"/>
    <x v="194"/>
    <s v="#NULO"/>
    <s v="#NULO"/>
    <s v="22/08/201600:00:00"/>
    <n v="250"/>
    <s v="Atividades de militância e mobilização de rua"/>
    <s v="ELEIÇÃO 2016 RONALDO GOMES PEREIRA VEREADOR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1"/>
    <x v="191"/>
    <x v="191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55 - NFSE"/>
    <x v="195"/>
    <x v="195"/>
    <x v="195"/>
    <s v="5821200"/>
    <s v="Edição integrada à impressão de livros"/>
    <s v="31/08/201600:00:00"/>
    <n v="18000"/>
    <s v="Publicidade por materiais impressos"/>
    <s v="COMPOSIÇÃO GRAFICA FOLDER "/>
    <n v="0.13203020499009627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6"/>
    <x v="186"/>
    <x v="18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89"/>
    <x v="189"/>
    <x v="18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x v="196"/>
    <x v="19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7"/>
    <x v="197"/>
    <x v="197"/>
    <s v="#NULO"/>
    <s v="#NULO"/>
    <s v="15/09/201600:00:00"/>
    <n v="5000"/>
    <s v="Serviços prestados por terceiros"/>
    <s v="SERVIÇOS DE ADVOCACIA "/>
    <n v="3.6675056941693408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2"/>
    <x v="192"/>
    <x v="19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Fatura"/>
    <s v="197665"/>
    <x v="198"/>
    <x v="198"/>
    <x v="198"/>
    <s v="8299799"/>
    <s v="Outras atividades de serviços prestados principalmente às empresas não especificadas anteriormente"/>
    <s v="30/09/201600:00:00"/>
    <n v="385.24"/>
    <s v="Telefone"/>
    <s v="TELEFONE E INTERNET"/>
    <n v="2.825739787243593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#NULO"/>
    <s v="#NULO"/>
    <x v="4"/>
    <x v="4"/>
    <x v="4"/>
    <s v="#NULO"/>
    <s v="#NULO"/>
    <s v="17/08/201600:00:00"/>
    <n v="2.5"/>
    <s v="Encargos financeiros, taxas bancárias e/ou op. cartão de crédito"/>
    <s v="TARIFA CHEQUE TAR INF"/>
    <n v="1.8337528470846705E-5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9"/>
    <x v="199"/>
    <x v="19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x v="200"/>
    <x v="20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x v="201"/>
    <x v="20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1"/>
    <x v="201"/>
    <x v="201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2"/>
    <x v="202"/>
    <x v="20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x v="203"/>
    <x v="20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0"/>
    <x v="200"/>
    <x v="20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x v="204"/>
    <x v="20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4"/>
    <x v="204"/>
    <x v="20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x v="205"/>
    <x v="205"/>
    <s v="#NULO"/>
    <s v="#NULO"/>
    <s v="22/08/201600:00:00"/>
    <n v="1000"/>
    <s v="Atividades de militância e mobilização de rua"/>
    <s v="COORDENADOR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2"/>
    <x v="202"/>
    <x v="20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9"/>
    <x v="199"/>
    <x v="199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5"/>
    <x v="205"/>
    <x v="205"/>
    <s v="#NULO"/>
    <s v="#NULO"/>
    <s v="22/08/201600:00:00"/>
    <n v="1000"/>
    <s v="Atividades de militância e mobilização de rua"/>
    <s v="COORDENADOR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x v="206"/>
    <x v="206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6"/>
    <x v="206"/>
    <x v="206"/>
    <s v="#NULO"/>
    <s v="#NULO"/>
    <s v="15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3"/>
    <x v="203"/>
    <x v="203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196"/>
    <x v="196"/>
    <x v="19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7"/>
    <x v="207"/>
    <x v="207"/>
    <s v="#NULO"/>
    <s v="#NULO"/>
    <s v="16/09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x v="208"/>
    <x v="20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x v="209"/>
    <x v="20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x v="210"/>
    <x v="21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1"/>
    <x v="211"/>
    <x v="211"/>
    <s v="#NULO"/>
    <s v="#NULO"/>
    <s v="15/09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x v="212"/>
    <x v="212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x v="213"/>
    <x v="21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9"/>
    <x v="209"/>
    <x v="209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x v="214"/>
    <x v="21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x v="215"/>
    <x v="21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08"/>
    <x v="208"/>
    <x v="20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x v="216"/>
    <x v="2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0"/>
    <x v="210"/>
    <x v="21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4"/>
    <x v="214"/>
    <x v="214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5"/>
    <x v="215"/>
    <x v="215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x v="217"/>
    <x v="21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6"/>
    <x v="216"/>
    <x v="216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x v="218"/>
    <x v="2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9"/>
    <x v="219"/>
    <x v="219"/>
    <s v="#NULO"/>
    <s v="#NULO"/>
    <s v="22/08/201600:00:00"/>
    <n v="1500"/>
    <s v="Despesas com pessoal"/>
    <s v="FOTOGRAFIA E FILMAGEM"/>
    <n v="1.1002517082508023E-2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x v="220"/>
    <x v="2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0"/>
    <x v="220"/>
    <x v="220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7"/>
    <x v="217"/>
    <x v="217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3"/>
    <x v="213"/>
    <x v="213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Nota Fiscal"/>
    <s v="121790 - NFA"/>
    <x v="221"/>
    <x v="221"/>
    <x v="221"/>
    <s v="#NULO"/>
    <s v="#NULO"/>
    <s v="29/08/201600:00:00"/>
    <n v="400"/>
    <s v="Despesas com transporte ou deslocamento"/>
    <s v="SERVIÇOS DE TRANSPORTE DE 02 BANHEIROS QUIMICOS"/>
    <n v="2.9340045553354725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x v="222"/>
    <x v="2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2"/>
    <x v="212"/>
    <x v="212"/>
    <s v="#NULO"/>
    <s v="#NULO"/>
    <s v="22/08/201600:00:00"/>
    <n v="200"/>
    <s v="Atividades de militância e mobilização de rua"/>
    <s v="PANFLETAGEM"/>
    <n v="1.467002277667736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22"/>
    <x v="222"/>
    <x v="222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Recibo"/>
    <s v="SN"/>
    <x v="218"/>
    <x v="218"/>
    <x v="218"/>
    <s v="#NULO"/>
    <s v="#NULO"/>
    <s v="22/08/201600:00:00"/>
    <n v="250"/>
    <s v="Atividades de militância e mobilização de rua"/>
    <s v="PANFLETAGEM"/>
    <n v="1.833752847084670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1"/>
    <x v="197"/>
    <x v="197"/>
    <x v="197"/>
    <s v="#NULO"/>
    <s v="#NULO"/>
    <s v="16/08/201600:00:00"/>
    <n v="1000"/>
    <s v="Baixa de Estimaveis - Serviços prestados por terceiros"/>
    <s v="SERVIÇOS DE ADVOGADO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2"/>
    <x v="197"/>
    <x v="197"/>
    <x v="197"/>
    <s v="#NULO"/>
    <s v="#NULO"/>
    <s v="16/08/201600:00:00"/>
    <n v="500"/>
    <s v="Baixa de Estimaveis - Despesas com pessoal"/>
    <s v="SERVIÇOS DE ADMINISTRADOR FINANCEIRO - DOAÇÃO"/>
    <n v="3.6675056941693407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4"/>
    <x v="223"/>
    <x v="223"/>
    <x v="223"/>
    <s v="#NULO"/>
    <s v="#NULO"/>
    <s v="30/09/201600:00:00"/>
    <n v="1000"/>
    <s v="Baixa de Estimaveis - Diversas a especificar"/>
    <s v="DOAÇÃO DE CRIAÇÃO DO APLICATIVO DO 'ARCO TURÍSTICO'"/>
    <n v="7.3350113883386813E-3"/>
    <m/>
  </r>
  <r>
    <n v="220"/>
    <s v="Eleições Municipais 2016"/>
    <d v="2018-08-04T21:41:54"/>
    <n v="25379642000174"/>
    <n v="190000004738"/>
    <s v="RJ"/>
    <n v="58475"/>
    <s v="MACAÉ"/>
    <s v="SD"/>
    <n v="77123"/>
    <s v="Vereador"/>
    <x v="8"/>
    <x v="8"/>
    <s v="#NULO"/>
    <s v="Outro"/>
    <s v="07"/>
    <x v="224"/>
    <x v="224"/>
    <x v="224"/>
    <s v="#NULO"/>
    <s v="#NULO"/>
    <s v="22/08/201600:00:00"/>
    <n v="3000"/>
    <s v="Baixa de Estimaveis - Criação e inclusão de páginas na internet"/>
    <s v="DOAÇÃO DE SERVIÇOS DE MARKETING E CRIAÇÃO EM MIDIAS SOCIAIS E MATERIAS DE CAMPANHA."/>
    <n v="2.2005034165016046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200"/>
    <s v="Publicidade por adesivos"/>
    <s v="BANDEIRAS 70X70"/>
    <n v="5.8577160765017743E-3"/>
    <n v="34142.999999999985"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600"/>
    <s v="Publicidade por adesivos"/>
    <s v="PLACA MEIO M2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600"/>
    <s v="Publicidade por adesivos"/>
    <s v="ADESIVO PERFURADO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152"/>
    <s v="Publicidade por adesivos"/>
    <s v="ADESIVO 60X40"/>
    <n v="4.4518642181413486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300"/>
    <s v="Publicidade por adesivos"/>
    <s v="ADESIVOS 40X20"/>
    <n v="8.7865741147526624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40"/>
    <s v="Publicidade por adesivos"/>
    <s v="ADESIVOS 30X15"/>
    <n v="1.171543215300355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8 - NFSE"/>
    <x v="0"/>
    <x v="0"/>
    <x v="0"/>
    <s v="1822999"/>
    <s v="Serviços de acabamentos gráficos, exceto encadernação e plastificação"/>
    <s v="29/08/201600:00:00"/>
    <n v="20"/>
    <s v="Publicidade por adesivos"/>
    <s v="ADESIVOS 20X10"/>
    <n v="5.8577160765017748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55 - NFSE"/>
    <x v="225"/>
    <x v="225"/>
    <x v="225"/>
    <s v="#NULO"/>
    <s v="#NULO"/>
    <s v="28/09/201600:00:00"/>
    <n v="2000"/>
    <s v="Despesas com pessoal"/>
    <s v="SERVIÇOS DE CRIAÇÃO E DESENVOLVIMENTO DE ARTE PARA CAMPANHA"/>
    <n v="5.85771607650177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5 - NFSE"/>
    <x v="226"/>
    <x v="226"/>
    <x v="226"/>
    <s v="#NULO"/>
    <s v="#NULO"/>
    <s v="19/09/201600:00:00"/>
    <n v="300"/>
    <s v="Despesas com pessoal"/>
    <s v="SERVIÇOS ADMINISTRATIVOS"/>
    <n v="8.7865741147526624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2 - NFSE"/>
    <x v="227"/>
    <x v="227"/>
    <x v="227"/>
    <s v="#NULO"/>
    <s v="#NULO"/>
    <s v="23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950"/>
    <s v="Publicidade por materiais impressos"/>
    <s v="SANTINHOS 4/1"/>
    <n v="2.782415136338342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280"/>
    <s v="Publicidade por materiais impressos"/>
    <s v="PRAGUINHA"/>
    <n v="8.2008025071024851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350"/>
    <s v="Publicidade por materiais impressos"/>
    <s v="CARTÕES 4/4"/>
    <n v="1.025100313387810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1800"/>
    <s v="Publicidade por materiais impressos"/>
    <s v="PLANO DE GOVERNO A4 4/4"/>
    <n v="5.271944468851597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147 - NFSE"/>
    <x v="0"/>
    <x v="0"/>
    <x v="0"/>
    <s v="1822999"/>
    <s v="Serviços de acabamentos gráficos, exceto encadernação e plastificação"/>
    <s v="29/08/201600:00:00"/>
    <n v="550"/>
    <s v="Publicidade por materiais impressos"/>
    <s v="SANTÃO 4/4 10X15"/>
    <n v="1.610871921037988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40 - NFSAPS"/>
    <x v="226"/>
    <x v="226"/>
    <x v="226"/>
    <s v="#NULO"/>
    <s v="#NULO"/>
    <s v="31/08/201600:00:00"/>
    <n v="450"/>
    <s v="Despesas com pessoal"/>
    <s v="SERVIÇOS ADMINISTRATIVOS NO COMITE CENTRAL"/>
    <n v="1.317986117212899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59 - NFSE"/>
    <x v="228"/>
    <x v="228"/>
    <x v="228"/>
    <s v="#NULO"/>
    <s v="#NULO"/>
    <s v="03/10/201600:00:00"/>
    <n v="650"/>
    <s v="Despesas com pessoal"/>
    <s v="PANFLETAGEM"/>
    <n v="1.903757724863076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320 - NFSE"/>
    <x v="229"/>
    <x v="229"/>
    <x v="229"/>
    <s v="#NULO"/>
    <s v="#NULO"/>
    <s v="30/09/201600:00:00"/>
    <n v="2000"/>
    <s v="Despesas com pessoal"/>
    <s v="SERVIÇOS DE DIVULGAÇÃO DE MARKETING EM MIDIAS SOCIAIS"/>
    <n v="5.857716076501774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95 - NFSE"/>
    <x v="230"/>
    <x v="230"/>
    <x v="230"/>
    <s v="#NULO"/>
    <s v="#NULO"/>
    <s v="29/09/201600:00:00"/>
    <n v="1500"/>
    <s v="Despesas com pessoal"/>
    <s v="MOTORISTA DE CARRO DE SOM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7050 - 2"/>
    <x v="1"/>
    <x v="1"/>
    <x v="1"/>
    <s v="4731800"/>
    <s v="Comércio varejista de combustíveis para veículos automotores"/>
    <s v="30/08/201600:00:00"/>
    <n v="987.5"/>
    <s v="Combustíveis e lubrificantes"/>
    <s v="GASOLINA COMUM"/>
    <n v="2.892247312772751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29 - NFSE"/>
    <x v="231"/>
    <x v="231"/>
    <x v="231"/>
    <s v="#NULO"/>
    <s v="#NULO"/>
    <s v="26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800 - NFAPS"/>
    <x v="232"/>
    <x v="232"/>
    <x v="232"/>
    <s v="#NULO"/>
    <s v="#NULO"/>
    <s v="29/08/201600:00:00"/>
    <n v="500"/>
    <s v="Eventos de promoção da candidatura"/>
    <s v="SERVIÇOS DE SONORIZAÇÃO NO LANÇAMENTO DA CANDIDATURA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7 - NFSE"/>
    <x v="233"/>
    <x v="233"/>
    <x v="233"/>
    <s v="#NULO"/>
    <s v="#NULO"/>
    <s v="19/09/201600:00:00"/>
    <n v="1000"/>
    <s v="Despesas com pessoal"/>
    <s v="SERVIÇOS DE MOTORISTA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5 - NFAPS"/>
    <x v="233"/>
    <x v="233"/>
    <x v="233"/>
    <s v="#NULO"/>
    <s v="#NULO"/>
    <s v="05/09/201600:00:00"/>
    <n v="1200"/>
    <s v="Despesas com pessoal"/>
    <s v="SERVIÇOS DE MOTORISTA DE CARRO DE SOM"/>
    <n v="3.51462964590106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1944 - NFAPS"/>
    <x v="234"/>
    <x v="234"/>
    <x v="234"/>
    <s v="#NULO"/>
    <s v="#NULO"/>
    <s v="05/09/201600:00:00"/>
    <n v="1500"/>
    <s v="Despesas com pessoal"/>
    <s v="SERVIÇOS DE COORDENAÇÃO EXTERNA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97 - 1"/>
    <x v="235"/>
    <x v="235"/>
    <x v="235"/>
    <s v="5611201"/>
    <s v="Restaurantes e similares"/>
    <s v="05/09/201600:00:00"/>
    <n v="448"/>
    <s v="Alimentação"/>
    <s v="REFEIÇÕES "/>
    <n v="1.3121284011363974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5/09/201600:00:00"/>
    <n v="29"/>
    <s v="Encargos financeiros, taxas bancárias e/ou op. cartão de crédito"/>
    <s v="DB DESTA PJ"/>
    <n v="8.4936883109275731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1 - NFSE"/>
    <x v="236"/>
    <x v="236"/>
    <x v="236"/>
    <s v="#NULO"/>
    <s v="#NULO"/>
    <s v="23/09/201600:00:00"/>
    <n v="600"/>
    <s v="Despesas com pessoal"/>
    <s v="PANFLETAGEM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3/09/201600:00:00"/>
    <n v="23.55"/>
    <s v="Encargos financeiros, taxas bancárias e/ou op. cartão de crédito"/>
    <s v="DOC TED INT"/>
    <n v="6.8974606800808395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2/09/201600:00:00"/>
    <n v="0.35"/>
    <s v="Encargos financeiros, taxas bancárias e/ou op. cartão de crédito"/>
    <s v="TAXA DEVOL"/>
    <n v="1.0251003133878105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200 - NFSE"/>
    <x v="237"/>
    <x v="237"/>
    <x v="237"/>
    <s v="#NULO"/>
    <s v="#NULO"/>
    <s v="23/09/201600:00:00"/>
    <n v="1000"/>
    <s v="Despesas com pessoal"/>
    <s v="PANFLETAGEM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30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8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1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19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1260"/>
    <s v="Alimentação"/>
    <s v="REFEIÇÕES"/>
    <n v="3.690361128196117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74"/>
    <s v="Alimentação"/>
    <s v="BEBIDAS"/>
    <n v="2.1673549483056565E-3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102 - 1"/>
    <x v="235"/>
    <x v="235"/>
    <x v="235"/>
    <s v="5611201"/>
    <s v="Restaurantes e similares"/>
    <s v="30/09/201600:00:00"/>
    <n v="2.5"/>
    <s v="Alimentação"/>
    <s v="BALA"/>
    <n v="7.3221450956272184E-5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9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26/09/201600:00:00"/>
    <n v="7.85"/>
    <s v="Encargos financeiros, taxas bancárias e/ou op. cartão de crédito"/>
    <s v="DOC TED INT"/>
    <n v="2.2991535600269463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SN"/>
    <x v="238"/>
    <x v="238"/>
    <x v="238"/>
    <s v="#NULO"/>
    <s v="#NULO"/>
    <s v="25/08/201600:00:00"/>
    <n v="600"/>
    <s v="Locação/cessão de bens imóveis"/>
    <s v="LOCAÇÃO DE IMOVEL PARA COMITE CENTRAL"/>
    <n v="1.7573148229505325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15 - NFES"/>
    <x v="239"/>
    <x v="239"/>
    <x v="239"/>
    <s v="9312300"/>
    <s v="Clubes sociais, esportivos e similares"/>
    <s v="26/08/201600:00:00"/>
    <n v="400"/>
    <s v="Locação/cessão de bens imóveis"/>
    <s v="LOCAÇÃO DE ESPAÇO PARA LANÇAMENTO DE CANDIDATURA"/>
    <n v="1.17154321530035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00122131 - NFSE"/>
    <x v="240"/>
    <x v="240"/>
    <x v="240"/>
    <s v="#NULO"/>
    <s v="#NULO"/>
    <s v="19/09/201600:00:00"/>
    <n v="2500"/>
    <s v="Despesas com pessoal"/>
    <s v="COORDENADOR DE CAMPANHA"/>
    <n v="7.322145095627218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#NULO"/>
    <s v="#NULO"/>
    <x v="4"/>
    <x v="4"/>
    <x v="4"/>
    <s v="#NULO"/>
    <s v="#NULO"/>
    <s v="05/10/201600:00:00"/>
    <n v="29"/>
    <s v="Encargos financeiros, taxas bancárias e/ou op. cartão de crédito"/>
    <s v="DB CEST PJ"/>
    <n v="8.4936883109275731E-4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Nota Fiscal"/>
    <s v="28 - NFSE"/>
    <x v="6"/>
    <x v="6"/>
    <x v="6"/>
    <s v="5920100"/>
    <s v="Atividades de gravação de som e de edição de música"/>
    <s v="31/08/201600:00:00"/>
    <n v="400"/>
    <s v="Produção de jingles, vinhetas e slogans"/>
    <s v="GRAVAÇÃO E PRODUÇÃO DE JINGLE DE CAMPANHA"/>
    <n v="1.1715432153003549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1"/>
    <x v="241"/>
    <x v="241"/>
    <s v="#NULO"/>
    <s v="#NULO"/>
    <s v="01/09/201600:00:00"/>
    <n v="500"/>
    <s v="Baixa de Estimaveis - Serviços prestados por terceiros"/>
    <s v="DOAÇÃO DE SERVIÇOS ADVOCATÍCIOS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27"/>
    <x v="227"/>
    <x v="227"/>
    <s v="#NULO"/>
    <s v="#NULO"/>
    <s v="01/09/201600:00:00"/>
    <n v="800"/>
    <s v="Baixa de Estimaveis - Despesas com pessoal"/>
    <s v="DOAÇÃO DE SERVIÇOS DE PANFLETAGEM"/>
    <n v="2.343086430600709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5"/>
    <x v="242"/>
    <x v="242"/>
    <x v="242"/>
    <s v="#NULO"/>
    <s v="#NULO"/>
    <s v="01/09/201600:00:00"/>
    <n v="1500"/>
    <s v="Baixa de Estimaveis - Cessão ou locação de veículos"/>
    <s v="DOAÇÃO DE VEICULO GOL PLACA AKO 5280 PARA FINS DE SONORIZAÇÃO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4"/>
    <x v="229"/>
    <x v="229"/>
    <x v="229"/>
    <s v="#NULO"/>
    <s v="#NULO"/>
    <s v="01/09/201600:00:00"/>
    <n v="1000"/>
    <s v="Baixa de Estimaveis - Despesas com pessoal"/>
    <s v="DOAÇÃO DE SERVIÇOS ADMINISTRATIVOS NO COMITE CENTRAL"/>
    <n v="2.9288580382508873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2"/>
    <x v="243"/>
    <x v="243"/>
    <x v="243"/>
    <s v="#NULO"/>
    <s v="#NULO"/>
    <s v="25/08/201600:00:00"/>
    <n v="500"/>
    <s v="Baixa de Estimaveis - Serviços prestados por terceiros"/>
    <s v="DOAÇÃO DE SERVIÇOS CONTÁBEIS"/>
    <n v="1.464429019125443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40"/>
    <x v="240"/>
    <x v="240"/>
    <s v="#NULO"/>
    <s v="#NULO"/>
    <s v="25/08/201600:00:00"/>
    <n v="1500"/>
    <s v="Baixa de Estimaveis - Despesas com pessoal"/>
    <s v="DOAÇÃO DE SERVIÇOS DE ADMINISTRADOR FINANCEIRO"/>
    <n v="4.3932870573763307E-2"/>
    <m/>
  </r>
  <r>
    <n v="220"/>
    <s v="Eleições Municipais 2016"/>
    <d v="2018-08-04T21:41:54"/>
    <n v="25759618000160"/>
    <n v="190000021080"/>
    <s v="RJ"/>
    <n v="58475"/>
    <s v="MACAÉ"/>
    <s v="REDE"/>
    <n v="18888"/>
    <s v="Vereador"/>
    <x v="9"/>
    <x v="9"/>
    <s v="#NULO"/>
    <s v="Outro"/>
    <s v="01"/>
    <x v="233"/>
    <x v="233"/>
    <x v="233"/>
    <s v="#NULO"/>
    <s v="#NULO"/>
    <s v="25/09/201600:00:00"/>
    <n v="1000"/>
    <s v="Baixa de Estimaveis - Cessão ou locação de veículos"/>
    <s v="DOAÇÃO DE VEICULO - MODELO FIAT SIENA - PLACA KVI 6693"/>
    <n v="2.928858038250887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4"/>
    <x v="244"/>
    <x v="244"/>
    <s v="#NULO"/>
    <s v="#NULO"/>
    <s v="01/09/201600:00:00"/>
    <n v="500"/>
    <s v="Despesas com pessoal"/>
    <s v="FUNÇÃO DE AUXILIAR DE SERVIÇOS"/>
    <n v="4.329004329004329E-3"/>
    <n v="115500"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5"/>
    <x v="245"/>
    <x v="24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6"/>
    <x v="246"/>
    <x v="24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7"/>
    <x v="247"/>
    <x v="24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8"/>
    <x v="248"/>
    <x v="24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49"/>
    <x v="249"/>
    <x v="249"/>
    <s v="#NULO"/>
    <s v="#NULO"/>
    <s v="15/09/201600:00:00"/>
    <n v="350"/>
    <s v="Despesas com pessoal"/>
    <s v="SERVIÇOS PRESTADOS COMO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0"/>
    <x v="250"/>
    <x v="25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1"/>
    <x v="251"/>
    <x v="25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2"/>
    <x v="252"/>
    <x v="252"/>
    <s v="#NULO"/>
    <s v="#NULO"/>
    <s v="19/08/201600:00:00"/>
    <n v="300"/>
    <s v="Locação/cessão de bens imóveis"/>
    <s v="LOCAÇÃO DE IMÓVEL PARA FINS DE CAMPANH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3"/>
    <x v="253"/>
    <x v="25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4"/>
    <x v="254"/>
    <x v="25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5"/>
    <x v="255"/>
    <x v="25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6"/>
    <x v="256"/>
    <x v="256"/>
    <s v="#NULO"/>
    <s v="#NULO"/>
    <s v="01/09/201600:00:00"/>
    <n v="500"/>
    <s v="Despesas com pessoal"/>
    <s v="FUNÇÃO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7"/>
    <x v="257"/>
    <x v="25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58"/>
    <x v="258"/>
    <x v="25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259"/>
    <x v="259"/>
    <x v="259"/>
    <s v="#NULO"/>
    <s v="#NULO"/>
    <s v="03/09/201600:00:00"/>
    <n v="600"/>
    <s v="Eventos de promoção da candidatura"/>
    <s v="LOCAÇÃO DE ESPAÇO ( LANÇAMENTO DE CAMPANHA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3 - SN"/>
    <x v="260"/>
    <x v="260"/>
    <x v="260"/>
    <s v="7319003"/>
    <s v="Marketing direto"/>
    <s v="26/09/201600:00:00"/>
    <n v="300"/>
    <s v="Serviços prestados por terceiros"/>
    <s v="SERVIÇOS DE CRIAÇÃO PARA CAMPANHA POLÍTICA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1"/>
    <x v="261"/>
    <x v="261"/>
    <s v="#NULO"/>
    <s v="#NULO"/>
    <s v="15/09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2"/>
    <x v="262"/>
    <x v="262"/>
    <s v="#NULO"/>
    <s v="#NULO"/>
    <s v="29/08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3"/>
    <x v="263"/>
    <x v="26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4"/>
    <x v="264"/>
    <x v="26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5"/>
    <x v="265"/>
    <x v="26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6"/>
    <x v="266"/>
    <x v="26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7"/>
    <x v="267"/>
    <x v="26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8"/>
    <x v="268"/>
    <x v="26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4 - SN"/>
    <x v="260"/>
    <x v="260"/>
    <x v="260"/>
    <s v="7319003"/>
    <s v="Marketing direto"/>
    <s v="26/09/201600:00:00"/>
    <n v="456"/>
    <s v="Serviços prestados por terceiros"/>
    <s v="SERVIÇOS DE COMUNICAÇÃO PARA CAMPANHA POLÍTICA"/>
    <n v="3.948051948051947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69"/>
    <x v="269"/>
    <x v="269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0"/>
    <x v="270"/>
    <x v="27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1"/>
    <x v="271"/>
    <x v="27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2"/>
    <x v="272"/>
    <x v="27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3"/>
    <x v="273"/>
    <x v="27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4"/>
    <x v="274"/>
    <x v="274"/>
    <s v="#NULO"/>
    <s v="#NULO"/>
    <s v="29/08/201600:00:00"/>
    <n v="400"/>
    <s v="Publicidade por carros de som"/>
    <s v="CARRO DE SOM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5"/>
    <x v="275"/>
    <x v="27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6"/>
    <x v="276"/>
    <x v="27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5 - SN"/>
    <x v="260"/>
    <x v="260"/>
    <x v="260"/>
    <s v="7319003"/>
    <s v="Marketing direto"/>
    <s v="26/09/201600:00:00"/>
    <n v="750"/>
    <s v="Serviços prestados por terceiros"/>
    <s v="SERVIÇOS DE COMUNICAÇÃO E CRIAÇÃO PARA CAMPANHA POLÍTICA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7"/>
    <x v="277"/>
    <x v="277"/>
    <s v="#NULO"/>
    <s v="#NULO"/>
    <s v="29/08/201600:00:00"/>
    <n v="700"/>
    <s v="Despesas com pessoal"/>
    <s v="FUNÇÃO DE MOTORIST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8"/>
    <x v="278"/>
    <x v="27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79"/>
    <x v="279"/>
    <x v="27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0"/>
    <x v="280"/>
    <x v="28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18 - 1"/>
    <x v="281"/>
    <x v="281"/>
    <x v="281"/>
    <s v="4712100"/>
    <s v="Comércio varejista de mercadorias em geral, com predominância de produtos alimentícios - minimercados, mercearias e armazéns"/>
    <s v="02/09/201600:00:00"/>
    <n v="579.6"/>
    <s v="Água"/>
    <s v="ÁGUA "/>
    <n v="5.018181818181818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2"/>
    <x v="282"/>
    <x v="28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3"/>
    <x v="283"/>
    <x v="28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4"/>
    <x v="284"/>
    <x v="284"/>
    <s v="#NULO"/>
    <s v="#NULO"/>
    <s v="15/09/201600:00:00"/>
    <n v="350"/>
    <s v="Despesas com pessoal"/>
    <s v="FUNÇÃO DE MOTORISTA"/>
    <n v="3.030303030303030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5"/>
    <x v="285"/>
    <x v="28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6"/>
    <x v="286"/>
    <x v="28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7"/>
    <x v="287"/>
    <x v="28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88"/>
    <x v="288"/>
    <x v="288"/>
    <s v="1813001"/>
    <s v="Impressão de material para uso publicitário"/>
    <s v="02/09/201600:00:00"/>
    <n v="750"/>
    <s v="Publicidade por materiais impressos"/>
    <s v="BANDEIRAS 100X70 - TIRAGEM 50"/>
    <n v="6.493506493506493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37 - 01"/>
    <x v="288"/>
    <x v="288"/>
    <x v="288"/>
    <s v="1813001"/>
    <s v="Impressão de material para uso publicitário"/>
    <s v="02/09/201600:00:00"/>
    <n v="144"/>
    <s v="Publicidade por materiais impressos"/>
    <s v="BANNER"/>
    <n v="1.2467532467532467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89"/>
    <x v="289"/>
    <x v="28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47"/>
    <s v="Materiais de expediente"/>
    <s v="PAPEL CHAMEX A4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38.15"/>
    <s v="Materiais de expediente"/>
    <s v="ENVELOPE PARDO "/>
    <n v="3.303030303030302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7.1"/>
    <s v="Materiais de expediente"/>
    <s v="PASTA OFICIO 18MM SOFT"/>
    <n v="6.14718614718614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7.9"/>
    <s v="Materiais de expediente"/>
    <s v="PASTA ESCOLAR 40MM SOFT"/>
    <n v="6.839826839826840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9.2"/>
    <s v="Materiais de expediente"/>
    <s v="FITA DUREX 45X45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.9"/>
    <s v="Materiais de expediente"/>
    <s v="GRAMPO PLASTICO BRANCO C/50"/>
    <n v="7.705627705627706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6.5"/>
    <s v="Materiais de expediente"/>
    <s v="GRAMPEADOR G102 PRETO TILIBRA"/>
    <n v="1.428571428571428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5"/>
    <s v="Materiais de expediente"/>
    <s v="CANETA ESF. COMPACTOR TOP 2000"/>
    <n v="7.359307359307359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2"/>
    <s v="Materiais de expediente"/>
    <s v="CLIPS 6/0 GALVANIZADO"/>
    <n v="1.731601731601731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4.5999999999999996"/>
    <s v="Materiais de expediente"/>
    <s v="CLIPS 2/0 GALVANIZADO"/>
    <n v="3.9826839826839827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9"/>
    <s v="Materiais de expediente"/>
    <s v="ESTILETE PROFISSIONAL COM TRAVA DE SEGURANÇA"/>
    <n v="1.645021645021645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26.3"/>
    <s v="Materiais de expediente"/>
    <s v="TESOURA PROFISSIONAL TRIS "/>
    <n v="2.2770562770562771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8.1"/>
    <s v="Materiais de expediente"/>
    <s v="APONTADOR DEP TRIS"/>
    <n v="7.0129870129870126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1.6"/>
    <s v="Materiais de expediente"/>
    <s v="REGUA PLASTICA 30CM "/>
    <n v="1.3852813852813853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69.900000000000006"/>
    <s v="Materiais de expediente"/>
    <s v="PEN DRIVE MAXPRINT 32 GB"/>
    <n v="6.0519480519480523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584 - 1"/>
    <x v="290"/>
    <x v="290"/>
    <x v="290"/>
    <s v="4761003"/>
    <s v="Comércio varejista de artigos de papelaria"/>
    <s v="14/09/201600:00:00"/>
    <n v="3"/>
    <s v="Materiais de expediente"/>
    <s v="BORRACHA PRIMA MERCUR"/>
    <n v="2.5974025974025975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1"/>
    <x v="291"/>
    <x v="29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2"/>
    <x v="292"/>
    <x v="29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3"/>
    <x v="293"/>
    <x v="29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4"/>
    <x v="294"/>
    <x v="29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5"/>
    <x v="295"/>
    <x v="29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6"/>
    <x v="296"/>
    <x v="296"/>
    <s v="#NULO"/>
    <s v="#NULO"/>
    <s v="01/09/201600:00:00"/>
    <n v="500"/>
    <s v="Despesas com pessoal"/>
    <s v="FUNÇA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7"/>
    <x v="297"/>
    <x v="29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88"/>
    <x v="288"/>
    <x v="288"/>
    <s v="1813001"/>
    <s v="Impressão de material para uso publicitário"/>
    <s v="09/09/201600:00:00"/>
    <n v="520"/>
    <s v="Publicidade por adesivos"/>
    <s v="PERFURADO 90X42"/>
    <n v="4.502164502164502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80 - 1"/>
    <x v="288"/>
    <x v="288"/>
    <x v="288"/>
    <s v="1813001"/>
    <s v="Impressão de material para uso publicitário"/>
    <s v="09/09/201600:00:00"/>
    <n v="130"/>
    <s v="Publicidade por adesivos"/>
    <s v="PERFURADO 90X42"/>
    <n v="1.1255411255411255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8"/>
    <x v="298"/>
    <x v="29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299"/>
    <x v="299"/>
    <x v="29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4 - 1"/>
    <x v="300"/>
    <x v="300"/>
    <x v="300"/>
    <s v="5829800"/>
    <s v="Edição integrada à impressão de cadastros, listas e outros produtos gráficos"/>
    <s v="15/09/201600:00:00"/>
    <n v="5544"/>
    <s v="Publicidade por materiais impressos"/>
    <s v="SANTÃO / IMPRESSOS 29X42 COM DOBRA - PLANO DE GOVERNO"/>
    <n v="4.800000000000000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83 - 1"/>
    <x v="300"/>
    <x v="300"/>
    <x v="300"/>
    <s v="5829800"/>
    <s v="Edição integrada à impressão de cadastros, listas e outros produtos gráficos"/>
    <s v="15/09/201600:00:00"/>
    <n v="2438.4"/>
    <s v="Publicidade por materiais impressos"/>
    <s v="CARTÕES"/>
    <n v="2.111168831168831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8 - 1"/>
    <x v="300"/>
    <x v="300"/>
    <x v="300"/>
    <s v="5829800"/>
    <s v="Edição integrada à impressão de cadastros, listas e outros produtos gráficos"/>
    <s v="02/09/201600:00:00"/>
    <n v="384"/>
    <s v="Publicidade por materiais impressos"/>
    <s v="CARTÕES 9X5 4/4 LUCIANO DINIZ"/>
    <n v="3.32467532467532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4140"/>
    <s v="Publicidade por materiais impressos"/>
    <s v="PRAGUINHAS LUCIANO DINIZ 7X7"/>
    <n v="3.5844155844155845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2796"/>
    <s v="Publicidade por materiais impressos"/>
    <s v="PRAGÃO LUCIANO DINIZ 10X10"/>
    <n v="2.420779220779220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7 - 1"/>
    <x v="300"/>
    <x v="300"/>
    <x v="300"/>
    <s v="5829800"/>
    <s v="Edição integrada à impressão de cadastros, listas e outros produtos gráficos"/>
    <s v="02/09/201600:00:00"/>
    <n v="19.2"/>
    <s v="Publicidade por materiais impressos"/>
    <s v="CARTÕES "/>
    <n v="1.6623376623376622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4 - 1"/>
    <x v="300"/>
    <x v="300"/>
    <x v="300"/>
    <s v="5829800"/>
    <s v="Edição integrada à impressão de cadastros, listas e outros produtos gráficos"/>
    <s v="02/09/201600:00:00"/>
    <n v="153.6"/>
    <s v="Publicidade por materiais impressos"/>
    <s v="CARTÕES"/>
    <n v="1.329870129870129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1"/>
    <x v="301"/>
    <x v="30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2"/>
    <x v="302"/>
    <x v="30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3"/>
    <x v="303"/>
    <x v="30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4"/>
    <x v="304"/>
    <x v="30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5"/>
    <x v="305"/>
    <x v="30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214 - 1"/>
    <x v="288"/>
    <x v="288"/>
    <x v="288"/>
    <s v="1813001"/>
    <s v="Impressão de material para uso publicitário"/>
    <s v="26/09/201600:00:00"/>
    <n v="47"/>
    <s v="Publicidade por materiais impressos"/>
    <s v="LONA ADESIVADA 300X100"/>
    <n v="4.06926406926406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7 - 1"/>
    <x v="300"/>
    <x v="300"/>
    <x v="300"/>
    <s v="5829800"/>
    <s v="Edição integrada à impressão de cadastros, listas e outros produtos gráficos"/>
    <s v="28/09/201600:00:00"/>
    <n v="3333"/>
    <s v="Publicidade por materiais impressos"/>
    <s v="IMPRESSOS 21X29 EM COUCHÊ BRILHO - CARTA LUCIANO"/>
    <n v="2.885714285714285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20160000044 - 1"/>
    <x v="306"/>
    <x v="306"/>
    <x v="306"/>
    <s v="4929902"/>
    <s v="Transporte rodoviário coletivo de passageiros, sob regime de fretamento, intermunicipal, interestadual e internacional"/>
    <s v="02/09/201600:00:00"/>
    <n v="500"/>
    <s v="Locação/cessão de bens móveis (exceto veículos)"/>
    <s v="LOCAÇÃO DE ONIBUS PARA TRANSPORTE DE PESSOAL PARA EVENTO DE LANÇAMENTO DE CAMPANHA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400"/>
    <s v="Publicidade por materiais impressos"/>
    <s v="CARTÕES DE APRESENTAÇÃO 9X5CM"/>
    <n v="1.212121212121212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2000"/>
    <s v="Publicidade por materiais impressos"/>
    <s v="SANTINHO POLÍTICO 7X10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79 - SN"/>
    <x v="307"/>
    <x v="307"/>
    <x v="307"/>
    <s v="5819100"/>
    <s v="Edição de cadastros, listas e outros produtos gráficos"/>
    <s v="20/09/201600:00:00"/>
    <n v="1600"/>
    <s v="Publicidade por materiais impressos"/>
    <s v="SANTINHO POLÍTICO"/>
    <n v="1.3852813852813853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8"/>
    <x v="308"/>
    <x v="30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09"/>
    <x v="309"/>
    <x v="30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3 - 1"/>
    <x v="300"/>
    <x v="300"/>
    <x v="300"/>
    <s v="5829800"/>
    <s v="Edição integrada à impressão de cadastros, listas e outros produtos gráficos"/>
    <s v="02/09/201600:00:00"/>
    <n v="192"/>
    <s v="Publicidade por materiais impressos"/>
    <s v="CARTÕES"/>
    <n v="1.662337662337662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20 - E"/>
    <x v="300"/>
    <x v="300"/>
    <x v="300"/>
    <s v="5829800"/>
    <s v="Edição integrada à impressão de cadastros, listas e outros produtos gráficos"/>
    <s v="24/09/201600:00:00"/>
    <n v="1234.56"/>
    <s v="Publicidade por materiais impressos"/>
    <s v="CARTAS DE APOIO"/>
    <n v="1.068883116883116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2 - 1"/>
    <x v="300"/>
    <x v="300"/>
    <x v="300"/>
    <s v="5829800"/>
    <s v="Edição integrada à impressão de cadastros, listas e outros produtos gráficos"/>
    <s v="02/09/201600:00:00"/>
    <n v="1401.6"/>
    <s v="Publicidade por materiais impressos"/>
    <s v="CARTÕES"/>
    <n v="1.2135064935064934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7817 - 1"/>
    <x v="74"/>
    <x v="74"/>
    <x v="74"/>
    <s v="4731800"/>
    <s v="Comércio varejista de combustíveis para veículos automotores"/>
    <s v="29/08/201600:00:00"/>
    <n v="5000"/>
    <s v="Combustíveis e lubrificantes"/>
    <s v="DIESEL COMUM/ GASOLINA COMUM/ ETANOL/ DIESEL S10/ GASOLINA ADITIVADA"/>
    <n v="4.329004329004328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88"/>
    <x v="288"/>
    <x v="288"/>
    <s v="1813001"/>
    <s v="Impressão de material para uso publicitário"/>
    <s v="25/08/201600:00:00"/>
    <n v="390"/>
    <s v="Publicidade por materiais impressos"/>
    <s v="PERFURADO 90X42 - TIRAGEM 30"/>
    <n v="3.376623376623376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1114 - 1"/>
    <x v="288"/>
    <x v="288"/>
    <x v="288"/>
    <s v="1813001"/>
    <s v="Impressão de material para uso publicitário"/>
    <s v="25/08/201600:00:00"/>
    <n v="1040"/>
    <s v="Publicidade por materiais impressos"/>
    <s v="PERFURADO 90X42 - TIRAGEM 80"/>
    <n v="9.004329004329004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0"/>
    <x v="310"/>
    <x v="31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1"/>
    <x v="311"/>
    <x v="31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42 - E"/>
    <x v="300"/>
    <x v="300"/>
    <x v="300"/>
    <s v="5829800"/>
    <s v="Edição integrada à impressão de cadastros, listas e outros produtos gráficos"/>
    <s v="28/09/201600:00:00"/>
    <n v="354"/>
    <s v="Publicidade por materiais impressos"/>
    <s v="60.000 SANTINHOS 7X5CM - LUCIANO DINIZ"/>
    <n v="3.0649350649350651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5 - 1"/>
    <x v="300"/>
    <x v="300"/>
    <x v="300"/>
    <s v="5829800"/>
    <s v="Edição integrada à impressão de cadastros, listas e outros produtos gráficos"/>
    <s v="02/09/201600:00:00"/>
    <n v="6510"/>
    <s v="Publicidade por materiais impressos"/>
    <s v="SANTINHO/SANTÃO/CARTAZES"/>
    <n v="5.636363636363636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2"/>
    <x v="312"/>
    <x v="31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3"/>
    <x v="313"/>
    <x v="31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4"/>
    <x v="314"/>
    <x v="31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0"/>
    <x v="300"/>
    <x v="300"/>
    <s v="5829800"/>
    <s v="Edição integrada à impressão de cadastros, listas e outros produtos gráficos"/>
    <s v="25/08/201600:00:00"/>
    <n v="1210"/>
    <s v="Publicidade por adesivos"/>
    <s v="ADESIVO VINIL 45X15 CM ALTA TENSIDADE PEROLADO"/>
    <n v="1.04761904761904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0 - 1"/>
    <x v="300"/>
    <x v="300"/>
    <x v="300"/>
    <s v="5829800"/>
    <s v="Edição integrada à impressão de cadastros, listas e outros produtos gráficos"/>
    <s v="25/08/201600:00:00"/>
    <n v="1687"/>
    <s v="Publicidade por adesivos"/>
    <s v="ADESIVO 45X15 CM ALTA TENSIDADE PEROLADO"/>
    <n v="1.4606060606060607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2/10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9/09/201600:00:00"/>
    <n v="41"/>
    <s v="Encargos financeiros, taxas bancárias e/ou op. cartão de crédito"/>
    <s v="TAR CH DEV"/>
    <n v="3.549783549783549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5"/>
    <x v="315"/>
    <x v="31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6"/>
    <x v="316"/>
    <x v="316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7"/>
    <x v="317"/>
    <x v="31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5/09/201600:00:00"/>
    <n v="29"/>
    <s v="Encargos financeiros, taxas bancárias e/ou op. cartão de crédito"/>
    <s v="DB CEST PJ"/>
    <n v="2.5108225108225109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96 - 1"/>
    <x v="300"/>
    <x v="300"/>
    <x v="300"/>
    <s v="5829800"/>
    <s v="Edição integrada à impressão de cadastros, listas e outros produtos gráficos"/>
    <s v="28/09/201600:00:00"/>
    <n v="460.8"/>
    <s v="Publicidade por materiais impressos"/>
    <s v="CARTÕES"/>
    <n v="3.9896103896103893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1118 - E"/>
    <x v="300"/>
    <x v="300"/>
    <x v="300"/>
    <s v="5829800"/>
    <s v="Edição integrada à impressão de cadastros, listas e outros produtos gráficos"/>
    <s v="24/09/201600:00:00"/>
    <n v="672"/>
    <s v="Publicidade por materiais impressos"/>
    <s v="CARTÕES"/>
    <n v="5.818181818181817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76 - 01"/>
    <x v="300"/>
    <x v="300"/>
    <x v="300"/>
    <s v="5829800"/>
    <s v="Edição integrada à impressão de cadastros, listas e outros produtos gráficos"/>
    <s v="02/09/201600:00:00"/>
    <n v="2449.83"/>
    <s v="Publicidade por materiais impressos"/>
    <s v="CARTAS DE APOIO"/>
    <n v="2.1210649350649351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0"/>
    <x v="300"/>
    <x v="300"/>
    <s v="5829800"/>
    <s v="Edição integrada à impressão de cadastros, listas e outros produtos gráficos"/>
    <s v="22/08/201600:00:00"/>
    <n v="1200"/>
    <s v="Publicidade por materiais impressos"/>
    <s v="CONVITE 8·8X14·8 CM TRIPLEX ALTO BRILHO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163 - 1"/>
    <x v="300"/>
    <x v="300"/>
    <x v="300"/>
    <s v="5829800"/>
    <s v="Edição integrada à impressão de cadastros, listas e outros produtos gráficos"/>
    <s v="22/08/201600:00:00"/>
    <n v="1459"/>
    <s v="Publicidade por materiais impressos"/>
    <s v="ADESIVO VINIL 7·6X26 CM ALTA TENSIDADE PEROLADO"/>
    <n v="1.2632034632034632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8"/>
    <x v="318"/>
    <x v="31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19"/>
    <x v="319"/>
    <x v="31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2/10/201600:00:00"/>
    <n v="25.3"/>
    <s v="Encargos financeiros, taxas bancárias e/ou op. cartão de crédito"/>
    <s v="MANUT. CTA"/>
    <n v="2.1904761904761907E-4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0"/>
    <x v="320"/>
    <x v="320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1"/>
    <x v="321"/>
    <x v="321"/>
    <s v="#NULO"/>
    <s v="#NULO"/>
    <s v="15/09/201600:00:00"/>
    <n v="400"/>
    <s v="Cessão ou locação de veículos"/>
    <s v="LOCAÇÃO DE CAMINHÃO P/ TRANSPORTE DE MATERIAL DE CAMPANHA"/>
    <n v="3.4632034632034632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09/09/201600:00:00"/>
    <n v="0.35"/>
    <s v="Encargos financeiros, taxas bancárias e/ou op. cartão de crédito"/>
    <s v="TAXA DEVOL"/>
    <n v="3.0303030303030301E-6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2"/>
    <x v="322"/>
    <x v="32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3"/>
    <x v="323"/>
    <x v="32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#NULO"/>
    <s v="#NULO"/>
    <x v="4"/>
    <x v="4"/>
    <x v="4"/>
    <s v="#NULO"/>
    <s v="#NULO"/>
    <s v="12/09/201600:00:00"/>
    <n v="10"/>
    <s v="Encargos financeiros, taxas bancárias e/ou op. cartão de crédito"/>
    <s v="LIB TALÃO"/>
    <n v="8.658008658008658E-5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4"/>
    <x v="324"/>
    <x v="32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5"/>
    <x v="325"/>
    <x v="325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x v="326"/>
    <x v="326"/>
    <s v="#NULO"/>
    <s v="#NULO"/>
    <s v="29/08/201600:00:00"/>
    <n v="700"/>
    <s v="Despesas com pessoal"/>
    <s v="FUNÇÃO MOTORISA"/>
    <n v="6.0606060606060606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7"/>
    <x v="327"/>
    <x v="327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8"/>
    <x v="328"/>
    <x v="32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9"/>
    <x v="329"/>
    <x v="329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0"/>
    <x v="330"/>
    <x v="330"/>
    <s v="#NULO"/>
    <s v="#NULO"/>
    <s v="15/09/201600:00:00"/>
    <n v="1309.51"/>
    <s v="Despesas com pessoal"/>
    <s v="FUNÇAO DE LOGISTICA DE CAMPANHA"/>
    <n v="1.1337748917748918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1"/>
    <x v="331"/>
    <x v="331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000037 - SN"/>
    <x v="6"/>
    <x v="6"/>
    <x v="6"/>
    <s v="5920100"/>
    <s v="Atividades de gravação de som e de edição de música"/>
    <s v="29/08/201600:00:00"/>
    <n v="300"/>
    <s v="Produção de jingles, vinhetas e slogans"/>
    <s v="PRODUÇÃO E GRAVAÇÃO DE JINGLE"/>
    <n v="2.597402597402597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2"/>
    <x v="332"/>
    <x v="332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3"/>
    <x v="333"/>
    <x v="333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Nota Fiscal"/>
    <s v="00121910 - 1"/>
    <x v="221"/>
    <x v="221"/>
    <x v="221"/>
    <s v="#NULO"/>
    <s v="#NULO"/>
    <s v="02/09/201600:00:00"/>
    <n v="2000"/>
    <s v="Eventos de promoção da candidatura"/>
    <s v="MANUTENÇÃO E TRANSPORTE DE DOIS BANHEIROS - INSTALAÇÃO DE PALCO - TABLADOS E COLOCAÇÃO DE SOM AMBIEN"/>
    <n v="1.731601731601731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26"/>
    <x v="326"/>
    <x v="326"/>
    <s v="#NULO"/>
    <s v="#NULO"/>
    <s v="29/08/201600:00:00"/>
    <n v="800"/>
    <s v="Publicidade por carros de som"/>
    <s v="CARRO DE SOM"/>
    <n v="6.9264069264069264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4"/>
    <x v="334"/>
    <x v="334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3"/>
    <x v="335"/>
    <x v="335"/>
    <x v="335"/>
    <s v="#NULO"/>
    <s v="#NULO"/>
    <s v="19/08/201600:00:00"/>
    <n v="600"/>
    <s v="Baixa de Estimaveis - Atividades de militância e mobilização de rua"/>
    <s v="COORDENAÇÃO DE CAMPANHA ( MEIO PERIODO )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2"/>
    <x v="336"/>
    <x v="336"/>
    <x v="336"/>
    <s v="#NULO"/>
    <s v="#NULO"/>
    <s v="19/08/201600:00:00"/>
    <n v="600"/>
    <s v="Baixa de Estimaveis - Atividades de militância e mobilização de rua"/>
    <s v="COORDENAÇÃO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7"/>
    <x v="337"/>
    <x v="337"/>
    <s v="#NULO"/>
    <s v="#NULO"/>
    <s v="19/08/201600:00:00"/>
    <n v="3000"/>
    <s v="Locação/cessão de bens imóveis"/>
    <s v="LOCAÇÃO DE IMÓVEL"/>
    <n v="2.5974025974025976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38"/>
    <x v="338"/>
    <x v="338"/>
    <s v="#NULO"/>
    <s v="#NULO"/>
    <s v="01/09/201600:00:00"/>
    <n v="500"/>
    <s v="Despesas com pessoal"/>
    <s v="FUNÇÃO DE AUXILIAR DE SERVIÇOS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01"/>
    <x v="339"/>
    <x v="339"/>
    <x v="339"/>
    <s v="#NULO"/>
    <s v="#NULO"/>
    <s v="19/08/201600:00:00"/>
    <n v="1200"/>
    <s v="Baixa de Estimaveis - Atividades de militância e mobilização de rua"/>
    <s v="COORDENAÇÃO DE CAMPANHA"/>
    <n v="1.038961038961039E-2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0"/>
    <x v="340"/>
    <x v="340"/>
    <s v="#NULO"/>
    <s v="#NULO"/>
    <s v="28/09/201600:00:00"/>
    <n v="500"/>
    <s v="Baixa de Estimaveis - Locação/cessão de bens imóveis"/>
    <s v="ESPAÇO PARA A REALIZAÇÃO DE REUNIÃO"/>
    <n v="4.329004329004329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1"/>
    <x v="341"/>
    <x v="341"/>
    <s v="#NULO"/>
    <s v="#NULO"/>
    <s v="15/09/201600:00:00"/>
    <n v="600"/>
    <s v="Baixa de Estimaveis - Atividades de militância e mobilização de rua"/>
    <s v="COORDENADOR DE CAMPANHA"/>
    <n v="5.194805194805194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2"/>
    <x v="342"/>
    <x v="342"/>
    <s v="#NULO"/>
    <s v="#NULO"/>
    <s v="19/08/201600:00:00"/>
    <n v="1000"/>
    <s v="Baixa de Estimaveis - Serviços próprios prestados por terceiros"/>
    <s v="CONTADOR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3"/>
    <x v="343"/>
    <x v="343"/>
    <s v="#NULO"/>
    <s v="#NULO"/>
    <s v="19/08/201600:00:00"/>
    <n v="1000"/>
    <s v="Baixa de Estimaveis - Serviços próprios prestados por terceiros"/>
    <s v="ADVOGADO"/>
    <n v="8.658008658008658E-3"/>
    <m/>
  </r>
  <r>
    <n v="220"/>
    <s v="Eleições Municipais 2016"/>
    <d v="2018-08-04T21:41:54"/>
    <n v="25522240000187"/>
    <n v="190000009343"/>
    <s v="RJ"/>
    <n v="58475"/>
    <s v="MACAÉ"/>
    <s v="PMDB"/>
    <n v="15650"/>
    <s v="Vereador"/>
    <x v="10"/>
    <x v="10"/>
    <s v="#NULO"/>
    <s v="Outro"/>
    <s v="SN"/>
    <x v="344"/>
    <x v="344"/>
    <x v="344"/>
    <s v="#NULO"/>
    <s v="#NULO"/>
    <s v="19/08/201600:00:00"/>
    <n v="800"/>
    <s v="Baixa de Estimaveis - Serviços próprios prestados por terceiros"/>
    <s v="ADMINISTRADOR FINANCEIRO"/>
    <n v="6.9264069264069264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68 - 1"/>
    <x v="345"/>
    <x v="345"/>
    <x v="345"/>
    <s v="4731800"/>
    <s v="Comércio varejista de combustíveis para veículos automotores"/>
    <s v="05/09/201600:00:00"/>
    <n v="2393"/>
    <s v="Combustíveis e lubrificantes"/>
    <s v="GASOLINA COMUM"/>
    <n v="6.242662979678084E-2"/>
    <n v="38333"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4 - 1"/>
    <x v="345"/>
    <x v="345"/>
    <x v="345"/>
    <s v="4731800"/>
    <s v="Comércio varejista de combustíveis para veículos automotores"/>
    <s v="27/09/201600:00:00"/>
    <n v="2000"/>
    <s v="Combustíveis e lubrificantes"/>
    <s v="GASOLINA COMUM"/>
    <n v="5.2174366733623773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6"/>
    <x v="346"/>
    <x v="346"/>
    <s v="#NULO"/>
    <s v="#NULO"/>
    <s v="12/09/201600:00:00"/>
    <n v="1200"/>
    <s v="Eventos de promoção da candidatura"/>
    <s v="LOCAÇÃO DE ESPAÇO PARA EVENTO "/>
    <n v="3.130462004017426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7"/>
    <x v="347"/>
    <x v="347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873 - 1"/>
    <x v="345"/>
    <x v="345"/>
    <x v="345"/>
    <s v="4731800"/>
    <s v="Comércio varejista de combustíveis para veículos automotores"/>
    <s v="20/09/201600:00:00"/>
    <n v="3000"/>
    <s v="Combustíveis e lubrificantes"/>
    <s v="GASOLINA COMUM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100"/>
    <s v="Diversas a especificar"/>
    <s v="SANTINHOS F V 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720"/>
    <s v="Diversas a especificar"/>
    <s v="PERFURADOS127 X 60"/>
    <n v="1.878277202410455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80"/>
    <s v="Diversas a especificar"/>
    <s v="PERFURADOS 40 X 80"/>
    <n v="1.252184801606970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600"/>
    <s v="Diversas a especificar"/>
    <s v="PERFURADOS 40 X 80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"/>
    <s v="Diversas a especificar"/>
    <s v="ADESIVO MOTO 15 X 7"/>
    <n v="1.5652310020087131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600"/>
    <s v="Diversas a especificar"/>
    <s v="ADESIVO 70 X 50"/>
    <n v="1.565231002008713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680"/>
    <s v="Diversas a especificar"/>
    <s v="PERFURADOS 127 X 60"/>
    <n v="4.382646805624396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2600"/>
    <s v="Diversas a especificar"/>
    <s v="SANTÃO F V 10 X 15"/>
    <n v="6.782667675371090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450"/>
    <s v="Diversas a especificar"/>
    <s v="PRAGUINHAS"/>
    <n v="1.1739232515065348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1151 - A8YT"/>
    <x v="0"/>
    <x v="0"/>
    <x v="0"/>
    <s v="1822999"/>
    <s v="Serviços de acabamentos gráficos, exceto encadernação e plastificação"/>
    <s v="30/08/201600:00:00"/>
    <n v="1100"/>
    <s v="Diversas a especificar"/>
    <s v="SANTINHOS F V"/>
    <n v="2.8695901703493072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48"/>
    <x v="348"/>
    <x v="348"/>
    <s v="#NULO"/>
    <s v="#NULO"/>
    <s v="05/09/201600:00:00"/>
    <n v="1000"/>
    <s v="Despesas com pessoal"/>
    <s v="CONTRATO PRESTAÇÃO DE SERVIÇO MOTORISTA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289 - 1"/>
    <x v="349"/>
    <x v="349"/>
    <x v="349"/>
    <s v="4930202"/>
    <s v="Transporte rodoviário de carga, exceto produtos perigosos e mudanças, intermunicipal, interestadual e internacional"/>
    <s v="15/09/201600:00:00"/>
    <n v="100"/>
    <s v="Água"/>
    <s v="AGUA MINERAL 500 ML FARDO "/>
    <n v="2.6087183366811885E-3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Nota Fiscal"/>
    <s v="5560 - 1"/>
    <x v="53"/>
    <x v="53"/>
    <x v="53"/>
    <s v="4761003"/>
    <s v="Comércio varejista de artigos de papelaria"/>
    <s v="14/09/201600:00:00"/>
    <n v="1600"/>
    <s v="Publicidade por materiais impressos"/>
    <s v="BANDEIRA 150 CM X 100 CM"/>
    <n v="4.1739493386899015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1"/>
    <x v="24"/>
    <x v="24"/>
    <x v="24"/>
    <s v="#NULO"/>
    <s v="#NULO"/>
    <s v="16/08/201600:00:00"/>
    <n v="3000"/>
    <s v="Serviços prestados por terceiros"/>
    <s v="SERVIÇOS ADVOCATÍCIOS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Recibo"/>
    <s v="0002"/>
    <x v="27"/>
    <x v="27"/>
    <x v="27"/>
    <s v="#NULO"/>
    <s v="#NULO"/>
    <s v="16/08/201600:00:00"/>
    <n v="3000"/>
    <s v="Serviços prestados por terceiros"/>
    <s v="CONTRATO DE CONSULTORIA CONTABIL"/>
    <n v="7.826155010043565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0"/>
    <x v="350"/>
    <x v="350"/>
    <s v="#NULO"/>
    <s v="#NULO"/>
    <s v="24/09/201600:00:00"/>
    <n v="1000"/>
    <s v="Cessão ou locação de veículos"/>
    <s v="LOCAÇÃO DE VEICULO MARCA GM MODELO MONZA "/>
    <n v="2.6087183366811886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1"/>
    <x v="351"/>
    <x v="351"/>
    <s v="#NULO"/>
    <s v="#NULO"/>
    <s v="05/09/201600:00:00"/>
    <n v="2500"/>
    <s v="Baixa de Estimaveis - Cessão ou locação de veículos"/>
    <s v="CESSÃO PALIO FIRE PLACA KZU 0970"/>
    <n v="6.5217958417029709E-2"/>
    <m/>
  </r>
  <r>
    <n v="220"/>
    <s v="Eleições Municipais 2016"/>
    <d v="2018-08-04T21:41:54"/>
    <n v="25474764000140"/>
    <n v="190000009344"/>
    <s v="RJ"/>
    <n v="58475"/>
    <s v="MACAÉ"/>
    <s v="PMDB"/>
    <n v="15015"/>
    <s v="Vereador"/>
    <x v="11"/>
    <x v="11"/>
    <s v="#NULO"/>
    <s v="Outro"/>
    <s v="SN"/>
    <x v="352"/>
    <x v="352"/>
    <x v="352"/>
    <s v="#NULO"/>
    <s v="#NULO"/>
    <s v="05/09/201600:00:00"/>
    <n v="2500"/>
    <s v="Baixa de Estimaveis - Cessão ou locação de veículos"/>
    <s v="CARRO CHEVROLET PLACA KYG 4754 COM EQUIPAMENTO DE SOM"/>
    <n v="6.52179584170297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12572 - 1"/>
    <x v="130"/>
    <x v="130"/>
    <x v="130"/>
    <s v="1811302"/>
    <s v="Impressão de livros, revistas e outras publicações periódicas"/>
    <s v="30/09/201600:00:00"/>
    <n v="1600"/>
    <s v="Publicidade por jornais e revistas"/>
    <s v="VEICULAÇÃO DE ANUNCIO"/>
    <n v="3.132096155351969E-2"/>
    <n v="51084"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3"/>
    <x v="353"/>
    <x v="353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4"/>
    <x v="354"/>
    <x v="354"/>
    <s v="#NULO"/>
    <s v="#NULO"/>
    <s v="15/09/201600:00:00"/>
    <n v="300"/>
    <s v="Despesas com pessoal"/>
    <s v="DIVULGADOR DE CAMPANHA ELEITORAL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4"/>
    <x v="24"/>
    <x v="24"/>
    <s v="#NULO"/>
    <s v="#NULO"/>
    <s v="16/08/201600:00:00"/>
    <n v="3000"/>
    <s v="Serviços prestados por terceiros"/>
    <s v="CONTRATO DE PRESTAÇÃO DE SERVIÇO DE ASSESSORIA JURIDICA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5"/>
    <x v="355"/>
    <x v="355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6"/>
    <x v="356"/>
    <x v="356"/>
    <s v="#NULO"/>
    <s v="#NULO"/>
    <s v="01/09/201600:00:00"/>
    <n v="2500"/>
    <s v="Cessão ou locação de veículos"/>
    <s v="CONTRATO DE LOCAÇÃO DE VEÍCULO COM MOTORISTA LCZ 0737 S 10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27"/>
    <x v="27"/>
    <x v="27"/>
    <s v="#NULO"/>
    <s v="#NULO"/>
    <s v="16/08/201600:00:00"/>
    <n v="3000"/>
    <s v="Serviços prestados por terceiros"/>
    <s v="CONTRATO DE PRESTAÇÃO DE SERVIÇO ASSESSORIA CONTABIL"/>
    <n v="5.8726802912849423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160"/>
    <s v="Diversas a especificar"/>
    <s v="ADESIVO COMITE "/>
    <n v="3.1320961553519691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1224"/>
    <s v="Diversas a especificar"/>
    <s v="PERFURADO VIDRO TRAZEIRO"/>
    <n v="2.396053558844256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60"/>
    <s v="Diversas a especificar"/>
    <s v="ADESIVO REDONDO 15 CM 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000"/>
    <s v="Diversas a especificar"/>
    <s v="ADESIVO 49 CM X 14 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350"/>
    <s v="Diversas a especificar"/>
    <s v="BANDEIRA 150 CM X 70 CM 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350"/>
    <s v="Diversas a especificar"/>
    <s v="BANDEIRA 1000 CM X 70 CM"/>
    <n v="6.851460339832433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720"/>
    <s v="Diversas a especificar"/>
    <s v="LONA COMITE"/>
    <n v="1.409443269908386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260"/>
    <s v="Diversas a especificar"/>
    <s v="ADESIVO REDONDO 15 CM"/>
    <n v="5.0896562524469502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5497 - 1"/>
    <x v="53"/>
    <x v="53"/>
    <x v="53"/>
    <s v="4761003"/>
    <s v="Comércio varejista de artigos de papelaria"/>
    <s v="26/08/201600:00:00"/>
    <n v="90"/>
    <s v="Diversas a especificar"/>
    <s v="ADESIVOS MOTO"/>
    <n v="1.7618040873854828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2000"/>
    <s v="Publicidade por adesivos"/>
    <s v="ADESIVO 49 X 14CM"/>
    <n v="3.915120194189961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3750"/>
    <s v="Publicidade por adesivos"/>
    <s v="CARTÃO EM PVC"/>
    <n v="7.3408503641061787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60"/>
    <s v="Publicidade por adesivos"/>
    <s v="CARTÃO 250GM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2500"/>
    <s v="Publicidade por adesivos"/>
    <s v="PRAGÃO 10 X 10CM"/>
    <n v="4.893900242737452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6000"/>
    <s v="Publicidade por adesivos"/>
    <s v="PERFURADO VIDRO TRAZEIRO "/>
    <n v="0.11745360582569885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453 - 1"/>
    <x v="53"/>
    <x v="53"/>
    <x v="53"/>
    <s v="4761003"/>
    <s v="Comércio varejista de artigos de papelaria"/>
    <s v="17/08/201600:00:00"/>
    <n v="400"/>
    <s v="Publicidade por adesivos"/>
    <s v="ADESIVO - S-P 49 X 14CM"/>
    <n v="7.8302403883799224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6"/>
    <x v="356"/>
    <x v="356"/>
    <s v="#NULO"/>
    <s v="#NULO"/>
    <s v="26/08/201600:00:00"/>
    <n v="1500"/>
    <s v="Cessão ou locação de veículos"/>
    <s v="ALUGUEL DO VEÍCULO COM MOTORISTA DIÁRIA EM CAMINHADA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7"/>
    <x v="357"/>
    <x v="357"/>
    <s v="#NULO"/>
    <s v="#NULO"/>
    <s v="01/09/201600:00:00"/>
    <n v="850"/>
    <s v="Despesas com pessoal"/>
    <s v="CONTRATO DE PRESTAÇÃO DE SERVIÇO"/>
    <n v="1.663926082530733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750"/>
    <s v="Publicidade por materiais impressos"/>
    <s v="SANTINHOS IMP 4/4 TAMANHO 9·5 X 6·5 CM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1650"/>
    <s v="Publicidade por materiais impressos"/>
    <s v="LIVRETOS IMP 4/4 CORES 21 X 15 CM COM 3 FOLHAS"/>
    <n v="3.229974160206718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7094 - IKBU"/>
    <x v="358"/>
    <x v="358"/>
    <x v="358"/>
    <s v="1811302"/>
    <s v="Impressão de livros, revistas e outras publicações periódicas"/>
    <s v="19/09/201600:00:00"/>
    <n v="750"/>
    <s v="Publicidade por materiais impressos"/>
    <s v="SANTINHOS IMO 4/4 CORES"/>
    <n v="1.468170072821235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59"/>
    <x v="359"/>
    <x v="359"/>
    <s v="#NULO"/>
    <s v="#NULO"/>
    <s v="01/09/201600:00:00"/>
    <n v="1000"/>
    <s v="Despesas com pessoal"/>
    <s v="CONTRATO DE PRESTAÇÃO DE SERVIÇO"/>
    <n v="1.9575600970949809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300"/>
    <s v="Diversas a especificar"/>
    <s v="CARTÃO 9 CM X 5 CM"/>
    <n v="5.872680291284942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60"/>
    <s v="Diversas a especificar"/>
    <s v="CARTÃO 9 CM X 5 CM SEM PREFEITO"/>
    <n v="1.1745360582569885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500"/>
    <s v="Diversas a especificar"/>
    <s v="BANDEIRA 150 CM X 100CM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1800"/>
    <s v="Diversas a especificar"/>
    <s v="PLACA EM PVC 63 CM 79 CM"/>
    <n v="3.5236081747709654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5590 - 1"/>
    <x v="53"/>
    <x v="53"/>
    <x v="53"/>
    <s v="4761003"/>
    <s v="Comércio varejista de artigos de papelaria"/>
    <s v="21/09/201600:00:00"/>
    <n v="700"/>
    <s v="Diversas a especificar"/>
    <s v="PRAGONA 10 CM X 10 CM"/>
    <n v="1.3702920679664866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Nota Fiscal"/>
    <s v="01254 - 4"/>
    <x v="95"/>
    <x v="95"/>
    <x v="95"/>
    <s v="4731800"/>
    <s v="Comércio varejista de combustíveis para veículos automotores"/>
    <s v="09/09/201600:00:00"/>
    <n v="4000"/>
    <s v="Combustíveis e lubrificantes"/>
    <s v="GASOLINA COMUM"/>
    <n v="7.8302403883799235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108"/>
    <x v="108"/>
    <x v="108"/>
    <s v="#NULO"/>
    <s v="#NULO"/>
    <s v="26/08/201600:00:00"/>
    <n v="500"/>
    <s v="Produção de jingles, vinhetas e slogans"/>
    <s v="PRESTAÇÃO DE SERVIÇOS DE COMPOSIÇÃO DE JINGLE"/>
    <n v="9.7878004854749043E-3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SN"/>
    <x v="360"/>
    <x v="360"/>
    <x v="360"/>
    <s v="#NULO"/>
    <s v="#NULO"/>
    <s v="01/09/201600:00:00"/>
    <n v="1500"/>
    <s v="Cessão ou locação de veículos"/>
    <s v="LOCAÇÃO DO VEÍCULO COM MOTORISTA VALOR REDUZIDO PARA 1500 EM FUNÇÃO DA FALTA DE SERVIÇO DE 8 DIAS"/>
    <n v="2.9363401456424711E-2"/>
    <m/>
  </r>
  <r>
    <n v="220"/>
    <s v="Eleições Municipais 2016"/>
    <d v="2018-08-04T21:41:54"/>
    <n v="25471435000145"/>
    <n v="190000009348"/>
    <s v="RJ"/>
    <n v="58475"/>
    <s v="MACAÉ"/>
    <s v="PMDB"/>
    <n v="15615"/>
    <s v="Vereador"/>
    <x v="12"/>
    <x v="12"/>
    <s v="#NULO"/>
    <s v="Outro"/>
    <s v="002"/>
    <x v="361"/>
    <x v="361"/>
    <x v="361"/>
    <s v="#NULO"/>
    <s v="#NULO"/>
    <s v="16/08/201600:00:00"/>
    <n v="3000"/>
    <s v="Baixa de Estimaveis - Locação/cessão de bens imóveis"/>
    <s v="IMOVEL SITO A AVENIDA RUI BARBOSA· 55 LOJA 02"/>
    <n v="5.8726802912849423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2"/>
    <x v="362"/>
    <x v="362"/>
    <s v="#NULO"/>
    <s v="#NULO"/>
    <s v="16/08/201600:00:00"/>
    <n v="1000"/>
    <s v="Serviços prestados por terceiros"/>
    <s v="SERVIÇOS DE ASSESSORIA CONTABIL"/>
    <n v="2.7401096427472453E-2"/>
    <n v="36494.889999999992"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545 - 1"/>
    <x v="363"/>
    <x v="363"/>
    <x v="363"/>
    <s v="4723700"/>
    <s v="Comércio varejista de bebidas"/>
    <s v="03/09/201600:00:00"/>
    <n v="77.489999999999995"/>
    <s v="Água"/>
    <s v="AGUA L'AQUA S/GAS 330ML 12X1"/>
    <n v="2.1233109621648402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4"/>
    <x v="364"/>
    <x v="364"/>
    <s v="#NULO"/>
    <s v="#NULO"/>
    <s v="19/09/201600:00:00"/>
    <n v="400"/>
    <s v="Serviços prestados por terceiros"/>
    <s v="CONTRATO DE PRESTAÇÃO DE SERVIÇO DE ASSISTENTE PARA CAMPANHA ELEITORAL 2016 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5"/>
    <x v="365"/>
    <x v="365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66"/>
    <x v="366"/>
    <x v="366"/>
    <s v="#NULO"/>
    <s v="#NULO"/>
    <s v="19/09/201600:00:00"/>
    <n v="900"/>
    <s v="Serviços prestados por terceiros"/>
    <s v="PRESTAÇÃO DE SETRVIÇO DE ASSISTENTE B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293 - SN"/>
    <x v="367"/>
    <x v="367"/>
    <x v="367"/>
    <s v="1821100"/>
    <s v="Serviços de pré-impressão"/>
    <s v="21/09/201600:00:00"/>
    <n v="2000"/>
    <s v="Publicidade por adesivos"/>
    <s v="LAMINAS FORMATO 15X21 PAPEL COUCHE BRILHO 90GR. 4/4 CORES CORTE RETO"/>
    <n v="5.480219285494490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7 - 02"/>
    <x v="368"/>
    <x v="368"/>
    <x v="368"/>
    <s v="8230001"/>
    <s v="Serviços de organização de feiras, congressos, exposições e festas"/>
    <s v="19/08/201600:00:00"/>
    <n v="600"/>
    <s v="Publicidade por adesivos"/>
    <s v="ADESIVOS PERFURAD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45 - 1"/>
    <x v="369"/>
    <x v="369"/>
    <x v="369"/>
    <s v="1813099"/>
    <s v="Impressão de material para outros usos"/>
    <s v="29/08/201600:00:00"/>
    <n v="4300"/>
    <s v="Publicidade por jornais e revistas"/>
    <s v="JORNAL 4 PÁGINAS A3 DOBRADO· 4/4· COUCHE 90G"/>
    <n v="0.11782471463813156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19 - 2"/>
    <x v="368"/>
    <x v="368"/>
    <x v="368"/>
    <s v="8230001"/>
    <s v="Serviços de organização de feiras, congressos, exposições e festas"/>
    <s v="31/08/201600:00:00"/>
    <n v="800"/>
    <s v="Publicidade por materiais impressos"/>
    <s v="F.U.T. 7X10 SANTINHO 4X4"/>
    <n v="2.192087714197796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6 - 1"/>
    <x v="369"/>
    <x v="369"/>
    <x v="369"/>
    <s v="1813099"/>
    <s v="Impressão de material para outros usos"/>
    <s v="01/09/201600:00:00"/>
    <n v="60"/>
    <s v="Publicidade por adesivos"/>
    <s v="BANNER 1·20X80 CM"/>
    <n v="1.6440657856483473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31 - 1"/>
    <x v="369"/>
    <x v="369"/>
    <x v="369"/>
    <s v="1813099"/>
    <s v="Impressão de material para outros usos"/>
    <s v="29/09/201600:00:00"/>
    <n v="600"/>
    <s v="Publicidade por materiais impressos"/>
    <s v="SANTINHO TAM 10X7 CM IMP 44 PAPEL COUCHE 90G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69"/>
    <x v="369"/>
    <x v="369"/>
    <s v="1813099"/>
    <s v="Impressão de material para outros usos"/>
    <s v="14/09/201600:00:00"/>
    <n v="562"/>
    <s v="Publicidade por materiais impressos"/>
    <s v="CARTÃO DE VISITA 9X5CM· IMP 4/4 LAMINAÇÃO BRILHO FRETE"/>
    <n v="1.53994161922395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89 - 1"/>
    <x v="369"/>
    <x v="369"/>
    <x v="369"/>
    <s v="1813099"/>
    <s v="Impressão de material para outros usos"/>
    <s v="14/09/201600:00:00"/>
    <n v="1758"/>
    <s v="Publicidade por materiais impressos"/>
    <s v="FOLHETOS TAM A-5· COUCHÊ 90G IMP 4/4 CORES"/>
    <n v="4.8171127519496579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69"/>
    <x v="369"/>
    <x v="369"/>
    <s v="1813099"/>
    <s v="Impressão de material para outros usos"/>
    <s v="19/08/201600:00:00"/>
    <n v="820"/>
    <s v="Publicidade por materiais impressos"/>
    <s v="PANFLETOS 4X5 COUCHE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4023 - 1"/>
    <x v="369"/>
    <x v="369"/>
    <x v="369"/>
    <s v="1813099"/>
    <s v="Impressão de material para outros usos"/>
    <s v="19/08/201600:00:00"/>
    <n v="2500"/>
    <s v="Publicidade por materiais impressos"/>
    <s v="PRAGUINHA "/>
    <n v="6.850274106868113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69"/>
    <x v="369"/>
    <x v="369"/>
    <s v="1813099"/>
    <s v="Impressão de material para outros usos"/>
    <s v="01/09/201600:00:00"/>
    <n v="1290"/>
    <s v="Publicidade por materiais impressos"/>
    <s v="FOLHETOS TAM A-5 PAPEL COUCHE 90G IMPRESSÃO 4/4 CORES"/>
    <n v="3.5347414391439465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55 - 1"/>
    <x v="369"/>
    <x v="369"/>
    <x v="369"/>
    <s v="1813099"/>
    <s v="Impressão de material para outros usos"/>
    <s v="01/09/201600:00:00"/>
    <n v="820"/>
    <s v="Publicidade por materiais impressos"/>
    <s v="FOLHETOS TAM A-5 PAPAEL COUCHE 90G IMP 4/4 CORES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300"/>
    <s v="Publicidade por materiais impressos"/>
    <s v="CARTÃO DE VISITA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600"/>
    <s v="Publicidade por materiais impressos"/>
    <s v="ADEVIVOS"/>
    <n v="1.644065785648347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300"/>
    <s v="Publicidade por materiais impressos"/>
    <s v="SANTIN HO 4X4"/>
    <n v="8.220328928241735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18 - 002"/>
    <x v="368"/>
    <x v="368"/>
    <x v="368"/>
    <s v="8230001"/>
    <s v="Serviços de organização de feiras, congressos, exposições e festas"/>
    <s v="24/08/201600:00:00"/>
    <n v="1100"/>
    <s v="Publicidade por materiais impressos"/>
    <s v="ADESIVO PERFURADO 110X400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0"/>
    <x v="370"/>
    <x v="370"/>
    <s v="#NULO"/>
    <s v="#NULO"/>
    <s v="19/09/201600:00:00"/>
    <n v="900"/>
    <s v="Serviços prestados por terceiros"/>
    <s v="CONTRATO DE PRESTAÇÃO DE SERVIÇO DE ASSISTENTE PARA CAMPANHA ELEITORAL 2016"/>
    <n v="2.466098678472520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039 - 1"/>
    <x v="369"/>
    <x v="369"/>
    <x v="369"/>
    <s v="1813099"/>
    <s v="Impressão de material para outros usos"/>
    <s v="26/08/201600:00:00"/>
    <n v="650"/>
    <s v="Publicidade por materiais impressos"/>
    <s v="PLANFETOS TAMA.5 A/4· IMP.LASER COLOR"/>
    <n v="1.78107126778570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1"/>
    <x v="371"/>
    <x v="371"/>
    <s v="#NULO"/>
    <s v="#NULO"/>
    <s v="19/09/201600:00:00"/>
    <n v="3500"/>
    <s v="Cessão ou locação de veículos"/>
    <s v="LOCAÇÃO VEÍCULO MARCA VW MOD FUSCA 1300 PL KTU7104 PARA CAMPANHA ELEITORAL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230"/>
    <s v="Publicidade por adesivos"/>
    <s v="ADESIVO VINÍLICO 40X17CM"/>
    <n v="6.3022521783186649E-3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820"/>
    <s v="Publicidade por adesivos"/>
    <s v="FOLHETOS A-5· COUCHÊ 90G IMP 4/4"/>
    <n v="2.2468899070527414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4112 - 1"/>
    <x v="369"/>
    <x v="369"/>
    <x v="369"/>
    <s v="1813099"/>
    <s v="Impressão de material para outros usos"/>
    <s v="21/09/201600:00:00"/>
    <n v="480"/>
    <s v="Publicidade por adesivos"/>
    <s v="ADESIVO PERFURADO TAM 110X40CM"/>
    <n v="1.3152526285186778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00006 - NFSE"/>
    <x v="372"/>
    <x v="372"/>
    <x v="372"/>
    <s v="1813001"/>
    <s v="Impressão de material para uso publicitário"/>
    <s v="25/08/201600:00:00"/>
    <n v="1100"/>
    <s v="Publicidade por materiais impressos"/>
    <s v="PANFLETOS A5 4X4"/>
    <n v="3.0141206070219702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3"/>
    <x v="373"/>
    <x v="373"/>
    <s v="#NULO"/>
    <s v="#NULO"/>
    <s v="16/08/201600:00:00"/>
    <n v="3000"/>
    <s v="Serviços prestados por terceiros"/>
    <s v="SERVIÇOS DE ASSESSORIA JURIDICA"/>
    <n v="8.220328928241736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4"/>
    <x v="374"/>
    <x v="374"/>
    <s v="#NULO"/>
    <s v="#NULO"/>
    <s v="19/09/201600:00:00"/>
    <n v="3500"/>
    <s v="Cessão ou locação de veículos"/>
    <s v="LOCAÇÃO VEÍC MARCA VW MOD GOL 1.0 PLACA KZZ9818 PERIODO 19 A 30/09/2016 P/CAMPANHA"/>
    <n v="9.5903837496153596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5"/>
    <x v="375"/>
    <x v="375"/>
    <s v="#NULO"/>
    <s v="#NULO"/>
    <s v="19/09/201600:00:00"/>
    <n v="400"/>
    <s v="Serviços prestados por terceiros"/>
    <s v="PRESTAÇÃO DE SERVIÇOS N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Outro"/>
    <s v="SN"/>
    <x v="376"/>
    <x v="376"/>
    <x v="376"/>
    <s v="#NULO"/>
    <s v="#NULO"/>
    <s v="19/09/201600:00:00"/>
    <n v="400"/>
    <s v="Serviços prestados por terceiros"/>
    <s v="CONTRATO DE PRESTAÇÃO DE SERVIÇO DE ASSISTENTE PARA CAMPANHA ELEITORAL 2016"/>
    <n v="1.0960438570988981E-2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5/08/201600:00:00"/>
    <n v="1.35"/>
    <s v="Encargos financeiros, taxas bancárias e/ou op. cartão de crédito"/>
    <s v="TAR PROCESSAMENTO CHEQUE"/>
    <n v="3.6991480177087815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3/08/201600:00:00"/>
    <n v="11.6"/>
    <s v="Encargos financeiros, taxas bancárias e/ou op. cartão de crédito"/>
    <s v="TARIFA FORNEC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16/09/201600:00:00"/>
    <n v="11.6"/>
    <s v="Encargos financeiros, taxas bancárias e/ou op. cartão de crédito"/>
    <s v="TARIFA FORNECIMENTO CHEQUE"/>
    <n v="3.1785271855868047E-4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#NULO"/>
    <s v="#NULO"/>
    <x v="4"/>
    <x v="4"/>
    <x v="4"/>
    <s v="#NULO"/>
    <s v="#NULO"/>
    <s v="24/08/201600:00:00"/>
    <n v="2.85"/>
    <s v="Encargos financeiros, taxas bancárias e/ou op. cartão de crédito"/>
    <s v="TAR PROCESSAMENTO CHEQUE"/>
    <n v="7.8093124818296499E-5"/>
    <m/>
  </r>
  <r>
    <n v="220"/>
    <s v="Eleições Municipais 2016"/>
    <d v="2018-08-04T21:41:54"/>
    <n v="25553536000165"/>
    <n v="190000014116"/>
    <s v="RJ"/>
    <n v="58475"/>
    <s v="MACAÉ"/>
    <s v="PT"/>
    <n v="13333"/>
    <s v="Vereador"/>
    <x v="13"/>
    <x v="13"/>
    <s v="#NULO"/>
    <s v="Nota Fiscal"/>
    <s v="00011 - SS"/>
    <x v="377"/>
    <x v="377"/>
    <x v="377"/>
    <s v="7729202"/>
    <s v="Aluguel de móveis, utensílios e aparelhos de uso doméstico e pessoal; instrumentos musicais"/>
    <s v="02/09/201600:00:00"/>
    <n v="300"/>
    <s v="Locação/cessão de bens móveis (exceto veículos)"/>
    <s v="LOCAÇÃO DE UMA TV "/>
    <n v="8.2203289282417359E-3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2"/>
    <x v="378"/>
    <x v="378"/>
    <x v="378"/>
    <s v="#NULO"/>
    <s v="#NULO"/>
    <s v="26/08/201600:00:00"/>
    <n v="2000"/>
    <s v="Baixa de Estimaveis - Cessão ou locação de veículos"/>
    <s v="DOAÇÃO DE VEÍCULO E COMBUSTIVEL PARA PROPAGANDA DE SOM"/>
    <n v="0.29850746268656714"/>
    <n v="6700"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379"/>
    <x v="379"/>
    <x v="379"/>
    <s v="#NULO"/>
    <s v="#NULO"/>
    <s v="26/08/201600:00:00"/>
    <n v="1800"/>
    <s v="Baixa de Estimaveis - Cessão ou locação de veículos"/>
    <s v="DOAÇÃO DE VEÍCULO E COMBUSTIVEL PARA PROPAGANDA DE SOM"/>
    <n v="0.26865671641791045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4"/>
    <x v="380"/>
    <x v="380"/>
    <x v="380"/>
    <s v="#NULO"/>
    <s v="#NULO"/>
    <s v="26/08/201600:00:00"/>
    <n v="1200"/>
    <s v="Baixa de Estimaveis - Despesas com pessoal"/>
    <s v="DOAÇÃO DE SERVIÇOS DE MOTORISTA DE CARRO DE SOM"/>
    <n v="0.17910447761194029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1"/>
    <x v="62"/>
    <x v="62"/>
    <x v="62"/>
    <s v="#NULO"/>
    <s v="#NULO"/>
    <s v="19/08/201600:00:00"/>
    <n v="500"/>
    <s v="Baixa de Estimaveis - Serviços prestados por terceiros"/>
    <s v="SERVIÇO ADVOCATICIOS"/>
    <n v="7.4626865671641784E-2"/>
    <m/>
  </r>
  <r>
    <n v="220"/>
    <s v="Eleições Municipais 2016"/>
    <d v="2018-08-04T21:41:54"/>
    <n v="25490619000152"/>
    <n v="190000010551"/>
    <s v="RJ"/>
    <n v="58475"/>
    <s v="MACAÉ"/>
    <s v="PHS"/>
    <n v="31000"/>
    <s v="Vereador"/>
    <x v="14"/>
    <x v="14"/>
    <s v="#NULO"/>
    <s v="Outro"/>
    <s v="03"/>
    <x v="381"/>
    <x v="381"/>
    <x v="381"/>
    <s v="#NULO"/>
    <s v="#NULO"/>
    <s v="26/08/201600:00:00"/>
    <n v="1200"/>
    <s v="Baixa de Estimaveis - Despesas com pessoal"/>
    <s v="DOAÇÃO DE SERVIÇOS DE MOTORISTA DE CARRO DE SOM"/>
    <n v="0.17910447761194029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2"/>
    <x v="382"/>
    <x v="382"/>
    <s v="#NULO"/>
    <s v="#NULO"/>
    <s v="15/09/201600:00:00"/>
    <n v="300"/>
    <s v="Despesas com pessoal"/>
    <s v="DIVULGADOR DE CAMPANHA ELEITORAL"/>
    <n v="2.5875586728929078E-3"/>
    <n v="115939.4"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3"/>
    <x v="383"/>
    <x v="383"/>
    <s v="#NULO"/>
    <s v="#NULO"/>
    <s v="2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4"/>
    <x v="384"/>
    <x v="3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5"/>
    <x v="385"/>
    <x v="3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6"/>
    <x v="386"/>
    <x v="3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7"/>
    <x v="387"/>
    <x v="38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8"/>
    <x v="388"/>
    <x v="3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89"/>
    <x v="389"/>
    <x v="3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0"/>
    <x v="390"/>
    <x v="3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1"/>
    <x v="391"/>
    <x v="3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2"/>
    <x v="392"/>
    <x v="39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3"/>
    <x v="393"/>
    <x v="39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4"/>
    <x v="394"/>
    <x v="39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5"/>
    <x v="395"/>
    <x v="39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6"/>
    <x v="396"/>
    <x v="39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7"/>
    <x v="397"/>
    <x v="39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8"/>
    <x v="398"/>
    <x v="39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399"/>
    <x v="399"/>
    <x v="39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0"/>
    <x v="400"/>
    <x v="40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1"/>
    <x v="401"/>
    <x v="40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2"/>
    <x v="402"/>
    <x v="40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3"/>
    <x v="403"/>
    <x v="40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2529 - 1"/>
    <x v="130"/>
    <x v="130"/>
    <x v="130"/>
    <s v="1811302"/>
    <s v="Impressão de livros, revistas e outras publicações periódicas"/>
    <s v="27/09/201600:00:00"/>
    <n v="2340"/>
    <s v="Publicidade por jornais e revistas"/>
    <s v="VEICULÇÃO DE ANUNCIO"/>
    <n v="2.018295764856468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4"/>
    <x v="404"/>
    <x v="40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5"/>
    <x v="405"/>
    <x v="40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6"/>
    <x v="406"/>
    <x v="40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7"/>
    <x v="407"/>
    <x v="40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8"/>
    <x v="408"/>
    <x v="40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09"/>
    <x v="409"/>
    <x v="409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0"/>
    <x v="410"/>
    <x v="41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1"/>
    <x v="411"/>
    <x v="41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2"/>
    <x v="412"/>
    <x v="41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3"/>
    <x v="413"/>
    <x v="41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4"/>
    <x v="414"/>
    <x v="41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5"/>
    <x v="415"/>
    <x v="41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6"/>
    <x v="416"/>
    <x v="416"/>
    <s v="#NULO"/>
    <s v="#NULO"/>
    <s v="09/09/201600:00:00"/>
    <n v="2000"/>
    <s v="Despesas com pessoal"/>
    <s v="SERVIÇOS DE CHEFE DE EQUIPE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7"/>
    <x v="417"/>
    <x v="41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8"/>
    <x v="418"/>
    <x v="41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19"/>
    <x v="419"/>
    <x v="41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4"/>
    <x v="24"/>
    <x v="24"/>
    <s v="#NULO"/>
    <s v="#NULO"/>
    <s v="16/08/201600:00:00"/>
    <n v="3000"/>
    <s v="Serviços prestados por terceiros"/>
    <s v="SERVIÇOS ADVOCATÍCIO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0"/>
    <x v="420"/>
    <x v="42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1"/>
    <x v="421"/>
    <x v="42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2"/>
    <x v="422"/>
    <x v="42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3"/>
    <x v="423"/>
    <x v="42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4"/>
    <x v="424"/>
    <x v="42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5"/>
    <x v="425"/>
    <x v="42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6"/>
    <x v="426"/>
    <x v="42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7"/>
    <x v="427"/>
    <x v="42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8"/>
    <x v="428"/>
    <x v="428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29"/>
    <x v="429"/>
    <x v="42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0"/>
    <x v="430"/>
    <x v="43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1"/>
    <x v="431"/>
    <x v="43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2"/>
    <x v="432"/>
    <x v="43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3"/>
    <x v="433"/>
    <x v="43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3"/>
    <x v="53"/>
    <x v="53"/>
    <s v="4761003"/>
    <s v="Comércio varejista de artigos de papelaria"/>
    <s v="15/09/201600:00:00"/>
    <n v="11500"/>
    <s v="Publicidade por materiais impressos"/>
    <s v="FOLHETO A 3 COM DOBRA"/>
    <n v="9.9189749127561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5564 - 1"/>
    <x v="53"/>
    <x v="53"/>
    <x v="53"/>
    <s v="4761003"/>
    <s v="Comércio varejista de artigos de papelaria"/>
    <s v="15/09/201600:00:00"/>
    <n v="8000"/>
    <s v="Publicidade por materiais impressos"/>
    <s v="CARTÃO 9 CM X 5 CM"/>
    <n v="6.900156461047754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7500"/>
    <s v="Diversas a especificar"/>
    <s v="FOLHETO A 3 COM DOBRA "/>
    <n v="6.4688966822322697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1950"/>
    <s v="Diversas a especificar"/>
    <s v="ADESIVO 43 CM X 12 CM "/>
    <n v="1.6819131373803902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2400"/>
    <s v="Diversas a especificar"/>
    <s v="SANTÃO 13 CM X 9 CM "/>
    <n v="2.070046938314326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1750"/>
    <s v="Diversas a especificar"/>
    <s v="CARTAO 9 CM X 5 CM "/>
    <n v="1.509409225854196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5600"/>
    <s v="Diversas a especificar"/>
    <s v="PERFURADO VIDRO TRAZEIRO"/>
    <n v="4.83010952273342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3800"/>
    <s v="Diversas a especificar"/>
    <s v="PLACA EM PS 63 CM X 79 CM "/>
    <n v="3.277574318997683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4500"/>
    <s v="Diversas a especificar"/>
    <s v="PLACA EM PAPEL 55 CM X 90 CM"/>
    <n v="3.881338009339362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471 - 1"/>
    <x v="53"/>
    <x v="53"/>
    <x v="53"/>
    <s v="4761003"/>
    <s v="Comércio varejista de artigos de papelaria"/>
    <s v="19/08/201600:00:00"/>
    <n v="2250"/>
    <s v="Diversas a especificar"/>
    <s v="PRAGÃO 10 CM X 10 CM "/>
    <n v="1.94066900466968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4"/>
    <x v="434"/>
    <x v="43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518 - 1"/>
    <x v="435"/>
    <x v="435"/>
    <x v="435"/>
    <s v="1813099"/>
    <s v="Impressão de material para outros usos"/>
    <s v="27/08/201600:00:00"/>
    <n v="2000"/>
    <s v="Diversas a especificar"/>
    <s v="OUTROS ARTEFATOS TEXTEIS CONFECCIONADOS"/>
    <n v="1.7250391152619386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6"/>
    <x v="436"/>
    <x v="43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7"/>
    <x v="437"/>
    <x v="43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8"/>
    <x v="438"/>
    <x v="43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39"/>
    <x v="439"/>
    <x v="43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0 - SMVUEQJB"/>
    <x v="440"/>
    <x v="440"/>
    <x v="440"/>
    <s v="8299799"/>
    <s v="Outras atividades de serviços prestados principalmente às empresas não especificadas anteriormente"/>
    <s v="25/08/201600:00:00"/>
    <n v="3000"/>
    <s v="Locação/cessão de bens móveis (exceto veículos)"/>
    <s v="LOCAÇÃO· MONTAGEM·OPERAÇÃO· DESMONTAGEM DE SOM·ILIMINAÇÃO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41 - 0108"/>
    <x v="440"/>
    <x v="440"/>
    <x v="440"/>
    <s v="8299799"/>
    <s v="Outras atividades de serviços prestados principalmente às empresas não especificadas anteriormente"/>
    <s v="25/08/201600:00:00"/>
    <n v="2600"/>
    <s v="Locação/cessão de bens móveis (exceto veículos)"/>
    <s v="SERVIÇO DE LOCAÇÃO DE CADEIRAS"/>
    <n v="2.2425508498405203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1"/>
    <x v="441"/>
    <x v="44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2"/>
    <x v="442"/>
    <x v="44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3"/>
    <x v="443"/>
    <x v="443"/>
    <s v="#NULO"/>
    <s v="#NULO"/>
    <s v="01/09/201600:00:00"/>
    <n v="600"/>
    <s v="Despesas com pessoal"/>
    <s v="CONTRATO DE PRESTAÇÃO DE SERVIÇO DE DIVULGADOR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600"/>
    <s v="Combustíveis e lubrificantes"/>
    <s v="OD B S 19 ORIGINAL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100.01"/>
    <s v="Combustíveis e lubrificantes"/>
    <s v="GASOLINA ADITIVADA DT CLEAN"/>
    <n v="8.6260580958673252E-4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11741 - 4"/>
    <x v="2"/>
    <x v="2"/>
    <x v="2"/>
    <s v="4731800"/>
    <s v="Comércio varejista de combustíveis para veículos automotores"/>
    <s v="28/09/201600:00:00"/>
    <n v="1499.38"/>
    <s v="Combustíveis e lubrificantes"/>
    <s v="GASOLINA ORIGINAL"/>
    <n v="1.293244574320722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4"/>
    <x v="444"/>
    <x v="444"/>
    <s v="#NULO"/>
    <s v="#NULO"/>
    <s v="28/09/201600:00:00"/>
    <n v="150"/>
    <s v="Locação/cessão de bens imóveis"/>
    <s v="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Recibo"/>
    <s v="SN"/>
    <x v="27"/>
    <x v="27"/>
    <x v="27"/>
    <s v="#NULO"/>
    <s v="#NULO"/>
    <s v="16/08/201600:00:00"/>
    <n v="3000"/>
    <s v="Serviços prestados por terceiros"/>
    <s v="CONTRATO DE CONSULTORIA CONTABEIS"/>
    <n v="2.587558672892907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2309 - QSNB"/>
    <x v="445"/>
    <x v="445"/>
    <x v="445"/>
    <s v="1811301"/>
    <s v="Impressão de jornais"/>
    <s v="27/09/201600:00:00"/>
    <n v="2100"/>
    <s v="Publicidade por jornais e revistas"/>
    <s v="PUBLICAÇÃO NO TAMANHO DE 1/8 DE PAGINA "/>
    <n v="1.81129107102503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6"/>
    <x v="446"/>
    <x v="44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7"/>
    <x v="447"/>
    <x v="44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8"/>
    <x v="448"/>
    <x v="44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49"/>
    <x v="449"/>
    <x v="44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0"/>
    <x v="450"/>
    <x v="45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1"/>
    <x v="451"/>
    <x v="45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2"/>
    <x v="452"/>
    <x v="45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3"/>
    <x v="453"/>
    <x v="45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4"/>
    <x v="454"/>
    <x v="45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5"/>
    <x v="455"/>
    <x v="455"/>
    <s v="#NULO"/>
    <s v="#NULO"/>
    <s v="15/09/201600:00:00"/>
    <n v="300"/>
    <s v="Despesas com pessoal"/>
    <s v="DIVULGADOR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6"/>
    <x v="456"/>
    <x v="45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7"/>
    <x v="457"/>
    <x v="45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8"/>
    <x v="458"/>
    <x v="45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59"/>
    <x v="459"/>
    <x v="45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0"/>
    <x v="460"/>
    <x v="46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1"/>
    <x v="461"/>
    <x v="46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2"/>
    <x v="462"/>
    <x v="46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3"/>
    <x v="463"/>
    <x v="46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4"/>
    <x v="464"/>
    <x v="46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5"/>
    <x v="465"/>
    <x v="46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6"/>
    <x v="466"/>
    <x v="46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7"/>
    <x v="467"/>
    <x v="467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8"/>
    <x v="468"/>
    <x v="46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69"/>
    <x v="469"/>
    <x v="46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0"/>
    <x v="470"/>
    <x v="47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1"/>
    <x v="471"/>
    <x v="47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2"/>
    <x v="472"/>
    <x v="472"/>
    <s v="9312300"/>
    <s v="Clubes sociais, esportivos e similares"/>
    <s v="14/09/201600:00:00"/>
    <n v="150"/>
    <s v="Locação/cessão de bens imóveis"/>
    <s v="LOCAÇÃO BEM IMOVEL EXCLUSIVO PARA REUNIÃO DE CAMPANHA ELEITORAL"/>
    <n v="1.2937793364464539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3"/>
    <x v="473"/>
    <x v="473"/>
    <s v="#NULO"/>
    <s v="#NULO"/>
    <s v="21/09/201600:00:00"/>
    <n v="150.01"/>
    <s v="Locação/cessão de bens imóveis"/>
    <s v="CONTRATO DE LOCAÇÃO EXCLUSIVO PARA REUNIÃO DE CAMPANHA"/>
    <n v="1.2938655884022171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4"/>
    <x v="474"/>
    <x v="47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5"/>
    <x v="475"/>
    <x v="47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6"/>
    <x v="476"/>
    <x v="476"/>
    <s v="#NULO"/>
    <s v="#NULO"/>
    <s v="01/09/201600:00:00"/>
    <n v="1600"/>
    <s v="Despesas com pessoal"/>
    <s v="PRESTAÇAO DE SERVIÇO DE DIVULGADOR"/>
    <n v="1.380031292209551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7"/>
    <x v="477"/>
    <x v="477"/>
    <s v="#NULO"/>
    <s v="#NULO"/>
    <s v="09/09/201600:00:00"/>
    <n v="600"/>
    <s v="Despesas com pessoal"/>
    <s v="COORDENADOR DE EQUIPE"/>
    <n v="5.1751173457858157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8"/>
    <x v="478"/>
    <x v="47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79"/>
    <x v="479"/>
    <x v="47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0"/>
    <x v="480"/>
    <x v="48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1"/>
    <x v="481"/>
    <x v="48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2"/>
    <x v="482"/>
    <x v="482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3"/>
    <x v="483"/>
    <x v="483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4"/>
    <x v="484"/>
    <x v="484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5"/>
    <x v="485"/>
    <x v="485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6"/>
    <x v="486"/>
    <x v="486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7"/>
    <x v="487"/>
    <x v="487"/>
    <s v="#NULO"/>
    <s v="#NULO"/>
    <s v="15/09/201600:00:00"/>
    <n v="300"/>
    <s v="Despesas com pessoal"/>
    <s v="DIVULGADORA 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8"/>
    <x v="488"/>
    <x v="488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89"/>
    <x v="489"/>
    <x v="489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0"/>
    <x v="490"/>
    <x v="490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1"/>
    <x v="491"/>
    <x v="491"/>
    <s v="#NULO"/>
    <s v="#NULO"/>
    <s v="15/09/201600:00:00"/>
    <n v="300"/>
    <s v="Despesas com pessoal"/>
    <s v="DIVULGADOR DE CAMPANHA ELEITORAL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2"/>
    <x v="492"/>
    <x v="492"/>
    <s v="#NULO"/>
    <s v="#NULO"/>
    <s v="15/09/201600:00:00"/>
    <n v="300"/>
    <s v="Despesas com pessoal"/>
    <s v="DIVULGADORA"/>
    <n v="2.5875586728929078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021 - MR13SUQB"/>
    <x v="6"/>
    <x v="6"/>
    <x v="6"/>
    <s v="5920100"/>
    <s v="Atividades de gravação de som e de edição de música"/>
    <s v="25/08/201600:00:00"/>
    <n v="500"/>
    <s v="Produção de jingles, vinhetas e slogans"/>
    <s v="READAPTÇÃO DO JINGLE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493"/>
    <x v="493"/>
    <x v="493"/>
    <s v="#NULO"/>
    <s v="#NULO"/>
    <s v="15/09/201600:00:00"/>
    <n v="500"/>
    <s v="Despesas com pessoal"/>
    <s v="CONTRATO DE PRESTAÇÃO DE SERVIÇO DE MOTORISTA"/>
    <n v="4.3125977881548466E-3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SN"/>
    <x v="22"/>
    <x v="22"/>
    <x v="22"/>
    <s v="#NULO"/>
    <s v="#NULO"/>
    <s v="15/09/201600:00:00"/>
    <n v="1500"/>
    <s v="Baixa de Estimaveis - Cessão ou locação de veículos"/>
    <s v="CESSÃO DE USO DE VEÍCULO CAMINHONETE GM PLACA KTJ 7553"/>
    <n v="1.293779336446454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1"/>
    <x v="494"/>
    <x v="494"/>
    <x v="494"/>
    <s v="#NULO"/>
    <s v="#NULO"/>
    <s v="31/08/201600:00:00"/>
    <n v="2500"/>
    <s v="Baixa de Estimaveis - Cessão ou locação de veículos"/>
    <s v="PRISMA MODELO GM MAX PLACA KPJ 3837"/>
    <n v="2.1562988940774235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Outro"/>
    <s v="005"/>
    <x v="495"/>
    <x v="495"/>
    <x v="495"/>
    <s v="#NULO"/>
    <s v="#NULO"/>
    <s v="25/08/201600:00:00"/>
    <n v="5000"/>
    <s v="Baixa de Estimaveis - Locação/cessão de bens imóveis"/>
    <s v="CESSAO BEM IMOVEL NA RUA MANOEL HOCHE XIMENES 175"/>
    <n v="4.3125977881548469E-2"/>
    <m/>
  </r>
  <r>
    <n v="220"/>
    <s v="Eleições Municipais 2016"/>
    <d v="2018-08-04T21:41:54"/>
    <n v="25509628000148"/>
    <n v="190000009345"/>
    <s v="RJ"/>
    <n v="58475"/>
    <s v="MACAÉ"/>
    <s v="PMDB"/>
    <n v="15123"/>
    <s v="Vereador"/>
    <x v="15"/>
    <x v="15"/>
    <s v="#NULO"/>
    <s v="Nota Fiscal"/>
    <s v="0435 - 1"/>
    <x v="496"/>
    <x v="496"/>
    <x v="496"/>
    <s v="#NULO"/>
    <s v="#NULO"/>
    <s v="01/09/201600:00:00"/>
    <n v="600"/>
    <s v="Baixa de Estimaveis - Locação/cessão de bens móveis (exceto veículos)"/>
    <s v="CESSÃO DE DUAS BICICLETAS COM APARELHAGEM DE SOM PARA DIVULGAÇÃO"/>
    <n v="5.17511734578581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430 - LUXD"/>
    <x v="497"/>
    <x v="497"/>
    <x v="497"/>
    <s v="9001999"/>
    <s v="Artes cênicas, espetáculos e atividades complementares não especificados anteriormente"/>
    <s v="15/09/201600:00:00"/>
    <n v="750"/>
    <s v="Eventos de promoção da candidatura"/>
    <s v="SERVIÇO DE LOCAÇÃO DE ESTRUTURA PARA ATENDER O EVENTO"/>
    <n v="4.0608587362607619E-2"/>
    <n v="18468.999999999996"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573 - 1"/>
    <x v="130"/>
    <x v="130"/>
    <x v="130"/>
    <s v="1811302"/>
    <s v="Impressão de livros, revistas e outras publicações periódicas"/>
    <s v="29/09/201600:00:00"/>
    <n v="780"/>
    <s v="Publicidade por jornais e revistas"/>
    <s v="VEICULAÇÃO DE ANUNCIO"/>
    <n v="4.223293085711192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900"/>
    <s v="Diversas a especificar"/>
    <s v="BANNER LONA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1200"/>
    <s v="Diversas a especificar"/>
    <s v="PLANO DE GOVERNO MACAE"/>
    <n v="6.49737397801721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600"/>
    <s v="Diversas a especificar"/>
    <s v="PLANO DE GOVERNO SERRA"/>
    <n v="3.24868698900860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38 - DNFB"/>
    <x v="0"/>
    <x v="0"/>
    <x v="0"/>
    <s v="1822999"/>
    <s v="Serviços de acabamentos gráficos, exceto encadernação e plastificação"/>
    <s v="29/09/201600:00:00"/>
    <n v="300"/>
    <s v="Diversas a especificar"/>
    <s v="CARTÕES 4 X 4"/>
    <n v="1.62434349450430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2000"/>
    <s v="Diversas a especificar"/>
    <s v="ADESIVOS PERFURADOS 40 X 80"/>
    <n v="0.10828956630028699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312"/>
    <s v="Diversas a especificar"/>
    <s v="PRAGUINHAS"/>
    <n v="1.6893172342844771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468"/>
    <s v="Diversas a especificar"/>
    <s v="PRAGUINHAS"/>
    <n v="2.533975851426715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1080"/>
    <s v="Diversas a especificar"/>
    <s v="CARTAS "/>
    <n v="5.847636580215497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46 - SPJS"/>
    <x v="0"/>
    <x v="0"/>
    <x v="0"/>
    <s v="1822999"/>
    <s v="Serviços de acabamentos gráficos, exceto encadernação e plastificação"/>
    <s v="27/08/201600:00:00"/>
    <n v="900"/>
    <s v="Diversas a especificar"/>
    <s v="SANTINHOS"/>
    <n v="4.8730304835129142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4"/>
    <x v="24"/>
    <x v="24"/>
    <s v="#NULO"/>
    <s v="#NULO"/>
    <s v="23/08/201600:00:00"/>
    <n v="1000"/>
    <s v="Serviços prestados por terceiros"/>
    <s v="PRESTAÇÃO DE SERVIÇO ASSESSORIA JURIDICA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1668 - 4"/>
    <x v="2"/>
    <x v="2"/>
    <x v="2"/>
    <s v="4731800"/>
    <s v="Comércio varejista de combustíveis para veículos automotores"/>
    <s v="08/09/201600:00:00"/>
    <n v="1000"/>
    <s v="Combustíveis e lubrificantes"/>
    <s v="GASOLINA ORIGINAL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5565 - 1"/>
    <x v="53"/>
    <x v="53"/>
    <x v="53"/>
    <s v="4761003"/>
    <s v="Comércio varejista de artigos de papelaria"/>
    <s v="15/09/201600:00:00"/>
    <n v="800"/>
    <s v="Diversas a especificar"/>
    <s v="BANDEIRA 100 CM X 70 CM"/>
    <n v="4.3315826520114793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27"/>
    <x v="27"/>
    <x v="27"/>
    <s v="#NULO"/>
    <s v="#NULO"/>
    <s v="16/08/201600:00:00"/>
    <n v="3000"/>
    <s v="Serviços prestados por terceiros"/>
    <s v="ASSESSORIA CONTABIL"/>
    <n v="0.16243434945043048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498"/>
    <x v="498"/>
    <x v="498"/>
    <s v="#NULO"/>
    <s v="#NULO"/>
    <s v="02/09/201600:00:00"/>
    <n v="1000"/>
    <s v="Cessão ou locação de veículos"/>
    <s v="CONTRATO DE DIVULGAÇÃO COM CARRO DE SOM E VEICULO"/>
    <n v="5.4144783150143497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2313 - PJ4C"/>
    <x v="445"/>
    <x v="445"/>
    <x v="445"/>
    <s v="1811301"/>
    <s v="Impressão de jornais"/>
    <s v="29/09/201600:00:00"/>
    <n v="700"/>
    <s v="Publicidade por jornais e revistas"/>
    <s v="ANUNCIO DIARIO COSTA DO SOL MEDINDO 1/8 DE PAGINA "/>
    <n v="3.7901348205100445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33.6"/>
    <s v="Eventos de promoção da candidatura"/>
    <s v="BÃO SÃO ROQUE N 65 BRANCO C 50 UNIDADE"/>
    <n v="1.8192647138448215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72.099999999999994"/>
    <s v="Eventos de promoção da candidatura"/>
    <s v="BALÃO SÃO ROQUE N 9 AZUL OCEANO C 50 UNIDADE"/>
    <n v="3.9038388651253457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2229 - 1"/>
    <x v="499"/>
    <x v="499"/>
    <x v="499"/>
    <s v="4789099"/>
    <s v="Comércio varejista de outros produtos não especificados anteriormente"/>
    <s v="16/09/201600:00:00"/>
    <n v="83.3"/>
    <s v="Eventos de promoção da candidatura"/>
    <s v="BLÃO SÃO ROQUE N 9 CINTILANTE VERDE C 50 UNIDADE"/>
    <n v="4.5102604364069526E-3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Outro"/>
    <s v="SN"/>
    <x v="500"/>
    <x v="500"/>
    <x v="500"/>
    <s v="#NULO"/>
    <s v="#NULO"/>
    <s v="30/09/201600:00:00"/>
    <n v="200"/>
    <s v="Baixa de Estimaveis - Diversas a especificar"/>
    <s v="MATERIAL GRAFICO"/>
    <n v="1.082895663002869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0023 - 61EU"/>
    <x v="6"/>
    <x v="6"/>
    <x v="6"/>
    <s v="5920100"/>
    <s v="Atividades de gravação de som e de edição de música"/>
    <s v="28/08/201600:00:00"/>
    <n v="500"/>
    <s v="Produção de jingles, vinhetas e slogans"/>
    <s v="GRAVAÇÃO E PRODUÇÃO DE JINGLE "/>
    <n v="2.7072391575071748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22090 - XF4N"/>
    <x v="501"/>
    <x v="501"/>
    <x v="501"/>
    <s v="#NULO"/>
    <s v="#NULO"/>
    <s v="16/09/201600:00:00"/>
    <n v="590"/>
    <s v="Locação/cessão de bens móveis (exceto veículos)"/>
    <s v="ALUGUEL DE MESAS E CADEIRAS"/>
    <n v="3.1945422058584659E-2"/>
    <m/>
  </r>
  <r>
    <n v="220"/>
    <s v="Eleições Municipais 2016"/>
    <d v="2018-08-04T21:41:54"/>
    <n v="25516033000110"/>
    <n v="190000009339"/>
    <s v="RJ"/>
    <n v="58475"/>
    <s v="MACAÉ"/>
    <s v="PMDB"/>
    <n v="15120"/>
    <s v="Vereador"/>
    <x v="16"/>
    <x v="16"/>
    <s v="#NULO"/>
    <s v="Nota Fiscal"/>
    <s v="106 - ZXYF"/>
    <x v="502"/>
    <x v="502"/>
    <x v="502"/>
    <s v="2539001"/>
    <s v="Serviços de usinagem, tornearia e solda"/>
    <s v="15/09/201600:00:00"/>
    <n v="200"/>
    <s v="Eventos de promoção da candidatura"/>
    <s v="SERVIÇO DE LOCAÇÃO DE GALPÃO PARA EVENTO ·DAS 19 AS 22 HRS"/>
    <n v="1.082895663002869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8E89-B57B-47BC-8A72-5BE7C13C2C27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75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8">
        <item x="304"/>
        <item x="180"/>
        <item x="427"/>
        <item x="151"/>
        <item x="80"/>
        <item x="29"/>
        <item x="244"/>
        <item x="145"/>
        <item x="254"/>
        <item x="397"/>
        <item x="322"/>
        <item x="484"/>
        <item x="86"/>
        <item x="403"/>
        <item x="144"/>
        <item x="435"/>
        <item x="195"/>
        <item x="37"/>
        <item x="40"/>
        <item x="261"/>
        <item x="20"/>
        <item x="466"/>
        <item x="245"/>
        <item x="290"/>
        <item x="468"/>
        <item x="276"/>
        <item x="185"/>
        <item x="146"/>
        <item x="198"/>
        <item x="340"/>
        <item x="18"/>
        <item x="183"/>
        <item x="140"/>
        <item x="434"/>
        <item x="347"/>
        <item x="236"/>
        <item x="246"/>
        <item x="21"/>
        <item x="193"/>
        <item x="272"/>
        <item x="287"/>
        <item x="96"/>
        <item x="300"/>
        <item x="214"/>
        <item x="68"/>
        <item x="408"/>
        <item x="83"/>
        <item x="103"/>
        <item x="388"/>
        <item x="433"/>
        <item x="345"/>
        <item x="191"/>
        <item x="213"/>
        <item x="258"/>
        <item x="231"/>
        <item x="326"/>
        <item x="359"/>
        <item x="439"/>
        <item x="108"/>
        <item x="171"/>
        <item x="307"/>
        <item x="396"/>
        <item x="267"/>
        <item x="73"/>
        <item x="319"/>
        <item x="105"/>
        <item x="415"/>
        <item x="418"/>
        <item x="93"/>
        <item x="348"/>
        <item x="85"/>
        <item x="168"/>
        <item x="148"/>
        <item x="204"/>
        <item x="217"/>
        <item x="338"/>
        <item x="33"/>
        <item x="496"/>
        <item x="97"/>
        <item x="343"/>
        <item x="325"/>
        <item x="112"/>
        <item x="87"/>
        <item x="215"/>
        <item x="448"/>
        <item x="447"/>
        <item x="441"/>
        <item x="485"/>
        <item x="126"/>
        <item x="492"/>
        <item x="358"/>
        <item x="200"/>
        <item x="386"/>
        <item x="115"/>
        <item x="38"/>
        <item x="44"/>
        <item x="196"/>
        <item x="306"/>
        <item x="351"/>
        <item x="483"/>
        <item x="133"/>
        <item x="13"/>
        <item x="209"/>
        <item x="162"/>
        <item x="128"/>
        <item x="118"/>
        <item x="9"/>
        <item x="250"/>
        <item x="28"/>
        <item x="160"/>
        <item x="189"/>
        <item x="123"/>
        <item x="241"/>
        <item x="349"/>
        <item x="460"/>
        <item x="367"/>
        <item x="336"/>
        <item x="25"/>
        <item x="147"/>
        <item x="390"/>
        <item x="248"/>
        <item x="58"/>
        <item x="181"/>
        <item x="490"/>
        <item x="401"/>
        <item x="192"/>
        <item x="266"/>
        <item x="45"/>
        <item x="378"/>
        <item x="331"/>
        <item x="360"/>
        <item x="330"/>
        <item x="275"/>
        <item x="341"/>
        <item x="273"/>
        <item x="167"/>
        <item x="493"/>
        <item x="369"/>
        <item x="101"/>
        <item x="227"/>
        <item x="404"/>
        <item x="124"/>
        <item x="221"/>
        <item x="23"/>
        <item x="383"/>
        <item x="89"/>
        <item x="385"/>
        <item x="127"/>
        <item x="111"/>
        <item x="375"/>
        <item x="371"/>
        <item x="398"/>
        <item x="395"/>
        <item x="362"/>
        <item x="234"/>
        <item x="47"/>
        <item x="235"/>
        <item x="208"/>
        <item x="43"/>
        <item x="237"/>
        <item x="387"/>
        <item x="289"/>
        <item x="301"/>
        <item x="391"/>
        <item x="26"/>
        <item x="353"/>
        <item x="288"/>
        <item x="256"/>
        <item x="481"/>
        <item x="72"/>
        <item x="228"/>
        <item x="257"/>
        <item x="489"/>
        <item x="479"/>
        <item x="335"/>
        <item x="52"/>
        <item x="456"/>
        <item x="463"/>
        <item x="280"/>
        <item x="56"/>
        <item x="188"/>
        <item x="333"/>
        <item x="462"/>
        <item x="282"/>
        <item x="313"/>
        <item x="453"/>
        <item x="438"/>
        <item x="141"/>
        <item x="392"/>
        <item x="206"/>
        <item x="194"/>
        <item x="329"/>
        <item x="486"/>
        <item x="63"/>
        <item x="469"/>
        <item x="129"/>
        <item x="344"/>
        <item x="321"/>
        <item x="7"/>
        <item x="424"/>
        <item x="426"/>
        <item x="422"/>
        <item x="505"/>
        <item x="15"/>
        <item x="88"/>
        <item x="149"/>
        <item x="285"/>
        <item x="178"/>
        <item x="220"/>
        <item x="8"/>
        <item x="472"/>
        <item x="402"/>
        <item x="384"/>
        <item x="316"/>
        <item x="356"/>
        <item x="394"/>
        <item x="310"/>
        <item x="253"/>
        <item x="155"/>
        <item x="400"/>
        <item x="240"/>
        <item x="279"/>
        <item x="32"/>
        <item x="35"/>
        <item x="152"/>
        <item x="292"/>
        <item x="67"/>
        <item x="320"/>
        <item x="260"/>
        <item x="436"/>
        <item x="324"/>
        <item x="165"/>
        <item x="230"/>
        <item x="12"/>
        <item x="414"/>
        <item x="473"/>
        <item x="454"/>
        <item x="130"/>
        <item x="142"/>
        <item x="455"/>
        <item x="41"/>
        <item x="419"/>
        <item x="92"/>
        <item x="46"/>
        <item x="223"/>
        <item x="337"/>
        <item x="238"/>
        <item x="461"/>
        <item x="49"/>
        <item x="207"/>
        <item x="135"/>
        <item x="498"/>
        <item x="332"/>
        <item x="284"/>
        <item x="296"/>
        <item x="406"/>
        <item x="233"/>
        <item x="232"/>
        <item x="411"/>
        <item x="158"/>
        <item x="76"/>
        <item x="442"/>
        <item x="291"/>
        <item x="154"/>
        <item x="170"/>
        <item x="78"/>
        <item x="379"/>
        <item x="190"/>
        <item x="57"/>
        <item x="131"/>
        <item x="262"/>
        <item x="90"/>
        <item x="346"/>
        <item x="121"/>
        <item x="495"/>
        <item x="380"/>
        <item x="412"/>
        <item x="22"/>
        <item x="318"/>
        <item x="274"/>
        <item x="420"/>
        <item x="179"/>
        <item x="166"/>
        <item x="84"/>
        <item x="389"/>
        <item x="184"/>
        <item x="210"/>
        <item x="429"/>
        <item x="139"/>
        <item x="476"/>
        <item x="431"/>
        <item x="169"/>
        <item x="164"/>
        <item x="16"/>
        <item x="423"/>
        <item x="302"/>
        <item x="297"/>
        <item x="309"/>
        <item x="187"/>
        <item x="212"/>
        <item x="323"/>
        <item x="94"/>
        <item x="255"/>
        <item x="480"/>
        <item x="491"/>
        <item x="156"/>
        <item x="315"/>
        <item x="269"/>
        <item x="119"/>
        <item x="224"/>
        <item x="475"/>
        <item x="263"/>
        <item x="69"/>
        <item x="163"/>
        <item x="150"/>
        <item x="314"/>
        <item x="458"/>
        <item x="446"/>
        <item x="268"/>
        <item x="98"/>
        <item x="143"/>
        <item x="249"/>
        <item x="120"/>
        <item x="416"/>
        <item x="399"/>
        <item x="417"/>
        <item x="177"/>
        <item x="132"/>
        <item x="281"/>
        <item x="19"/>
        <item x="219"/>
        <item x="197"/>
        <item x="186"/>
        <item x="370"/>
        <item x="443"/>
        <item x="173"/>
        <item x="467"/>
        <item x="488"/>
        <item x="457"/>
        <item x="432"/>
        <item x="410"/>
        <item x="211"/>
        <item x="251"/>
        <item x="428"/>
        <item x="381"/>
        <item x="271"/>
        <item x="14"/>
        <item x="317"/>
        <item x="497"/>
        <item x="451"/>
        <item x="264"/>
        <item x="464"/>
        <item x="459"/>
        <item x="10"/>
        <item x="425"/>
        <item x="205"/>
        <item x="478"/>
        <item x="278"/>
        <item x="277"/>
        <item x="222"/>
        <item x="30"/>
        <item x="308"/>
        <item x="328"/>
        <item x="122"/>
        <item x="216"/>
        <item x="366"/>
        <item x="503"/>
        <item x="242"/>
        <item x="327"/>
        <item x="303"/>
        <item x="138"/>
        <item x="174"/>
        <item x="470"/>
        <item x="66"/>
        <item x="51"/>
        <item x="225"/>
        <item x="27"/>
        <item x="259"/>
        <item x="61"/>
        <item x="376"/>
        <item x="298"/>
        <item x="361"/>
        <item x="339"/>
        <item x="500"/>
        <item x="36"/>
        <item x="48"/>
        <item x="75"/>
        <item x="100"/>
        <item x="50"/>
        <item x="494"/>
        <item x="62"/>
        <item x="299"/>
        <item x="499"/>
        <item x="226"/>
        <item x="407"/>
        <item x="65"/>
        <item x="176"/>
        <item x="71"/>
        <item x="82"/>
        <item x="175"/>
        <item x="409"/>
        <item x="364"/>
        <item x="252"/>
        <item x="342"/>
        <item x="355"/>
        <item x="218"/>
        <item x="270"/>
        <item x="430"/>
        <item x="357"/>
        <item x="109"/>
        <item x="59"/>
        <item x="449"/>
        <item x="413"/>
        <item x="95"/>
        <item x="393"/>
        <item x="283"/>
        <item x="482"/>
        <item x="172"/>
        <item x="182"/>
        <item x="405"/>
        <item x="31"/>
        <item x="501"/>
        <item x="294"/>
        <item x="437"/>
        <item x="444"/>
        <item x="334"/>
        <item x="506"/>
        <item x="104"/>
        <item x="471"/>
        <item x="79"/>
        <item x="229"/>
        <item x="474"/>
        <item x="365"/>
        <item x="24"/>
        <item x="11"/>
        <item x="203"/>
        <item x="465"/>
        <item x="201"/>
        <item x="64"/>
        <item x="106"/>
        <item x="421"/>
        <item x="487"/>
        <item x="352"/>
        <item x="452"/>
        <item x="202"/>
        <item x="3"/>
        <item x="295"/>
        <item x="102"/>
        <item x="372"/>
        <item x="116"/>
        <item x="445"/>
        <item x="5"/>
        <item x="107"/>
        <item x="110"/>
        <item x="199"/>
        <item x="54"/>
        <item x="77"/>
        <item x="312"/>
        <item x="113"/>
        <item x="136"/>
        <item x="161"/>
        <item x="507"/>
        <item x="6"/>
        <item x="450"/>
        <item x="504"/>
        <item x="0"/>
        <item x="286"/>
        <item x="305"/>
        <item x="374"/>
        <item x="373"/>
        <item x="293"/>
        <item x="354"/>
        <item x="34"/>
        <item x="350"/>
        <item x="81"/>
        <item x="239"/>
        <item x="39"/>
        <item x="70"/>
        <item x="382"/>
        <item x="311"/>
        <item x="42"/>
        <item x="157"/>
        <item x="377"/>
        <item x="265"/>
        <item x="137"/>
        <item x="368"/>
        <item x="91"/>
        <item x="55"/>
        <item x="17"/>
        <item x="60"/>
        <item x="247"/>
        <item x="363"/>
        <item x="1"/>
        <item x="114"/>
        <item x="53"/>
        <item x="74"/>
        <item x="243"/>
        <item x="134"/>
        <item x="125"/>
        <item x="99"/>
        <item x="477"/>
        <item x="2"/>
        <item x="153"/>
        <item x="117"/>
        <item x="440"/>
        <item x="159"/>
        <item x="502"/>
        <item x="4"/>
      </items>
    </pivotField>
    <pivotField compact="0" outline="0" showAll="0"/>
    <pivotField axis="axisRow" compact="0" outline="0" showAll="0" defaultSubtotal="0">
      <items count="508">
        <item x="4"/>
        <item x="191"/>
        <item x="61"/>
        <item x="455"/>
        <item x="88"/>
        <item x="476"/>
        <item x="164"/>
        <item x="440"/>
        <item x="376"/>
        <item x="35"/>
        <item x="124"/>
        <item x="360"/>
        <item x="83"/>
        <item x="237"/>
        <item x="87"/>
        <item x="97"/>
        <item x="57"/>
        <item x="485"/>
        <item x="400"/>
        <item x="421"/>
        <item x="59"/>
        <item x="366"/>
        <item x="396"/>
        <item x="497"/>
        <item x="256"/>
        <item x="233"/>
        <item x="101"/>
        <item x="221"/>
        <item x="288"/>
        <item x="487"/>
        <item x="30"/>
        <item x="422"/>
        <item x="443"/>
        <item x="342"/>
        <item x="434"/>
        <item x="160"/>
        <item x="81"/>
        <item x="69"/>
        <item x="227"/>
        <item x="414"/>
        <item x="223"/>
        <item x="150"/>
        <item x="457"/>
        <item x="436"/>
        <item x="293"/>
        <item x="113"/>
        <item x="369"/>
        <item x="390"/>
        <item x="380"/>
        <item x="260"/>
        <item x="197"/>
        <item x="131"/>
        <item x="222"/>
        <item x="501"/>
        <item x="503"/>
        <item x="145"/>
        <item x="117"/>
        <item x="153"/>
        <item x="283"/>
        <item x="363"/>
        <item x="307"/>
        <item x="407"/>
        <item x="144"/>
        <item x="82"/>
        <item x="206"/>
        <item x="438"/>
        <item x="492"/>
        <item x="290"/>
        <item x="281"/>
        <item x="242"/>
        <item x="304"/>
        <item x="275"/>
        <item x="449"/>
        <item x="135"/>
        <item x="325"/>
        <item x="404"/>
        <item x="116"/>
        <item x="107"/>
        <item x="185"/>
        <item x="292"/>
        <item x="387"/>
        <item x="394"/>
        <item x="463"/>
        <item x="181"/>
        <item x="168"/>
        <item x="26"/>
        <item x="402"/>
        <item x="192"/>
        <item x="238"/>
        <item x="481"/>
        <item x="333"/>
        <item x="200"/>
        <item x="188"/>
        <item x="375"/>
        <item x="291"/>
        <item x="277"/>
        <item x="216"/>
        <item x="489"/>
        <item x="496"/>
        <item x="14"/>
        <item x="29"/>
        <item x="403"/>
        <item x="273"/>
        <item x="215"/>
        <item x="141"/>
        <item x="50"/>
        <item x="211"/>
        <item x="174"/>
        <item x="27"/>
        <item x="368"/>
        <item x="317"/>
        <item x="268"/>
        <item x="507"/>
        <item x="64"/>
        <item x="450"/>
        <item x="167"/>
        <item x="318"/>
        <item x="177"/>
        <item x="418"/>
        <item x="448"/>
        <item x="187"/>
        <item x="205"/>
        <item x="398"/>
        <item x="134"/>
        <item x="408"/>
        <item x="17"/>
        <item x="247"/>
        <item x="60"/>
        <item x="55"/>
        <item x="20"/>
        <item x="301"/>
        <item x="261"/>
        <item x="58"/>
        <item x="300"/>
        <item x="280"/>
        <item x="127"/>
        <item x="475"/>
        <item x="472"/>
        <item x="426"/>
        <item x="80"/>
        <item x="92"/>
        <item x="65"/>
        <item x="121"/>
        <item x="311"/>
        <item x="428"/>
        <item x="329"/>
        <item x="9"/>
        <item x="73"/>
        <item x="236"/>
        <item x="234"/>
        <item x="40"/>
        <item x="351"/>
        <item x="319"/>
        <item x="240"/>
        <item x="444"/>
        <item x="130"/>
        <item x="381"/>
        <item x="331"/>
        <item x="149"/>
        <item x="347"/>
        <item x="86"/>
        <item x="100"/>
        <item x="445"/>
        <item x="309"/>
        <item x="48"/>
        <item x="39"/>
        <item x="302"/>
        <item x="505"/>
        <item x="210"/>
        <item x="122"/>
        <item x="166"/>
        <item x="158"/>
        <item x="170"/>
        <item x="232"/>
        <item x="72"/>
        <item x="286"/>
        <item x="11"/>
        <item x="229"/>
        <item x="494"/>
        <item x="254"/>
        <item x="120"/>
        <item x="298"/>
        <item x="348"/>
        <item x="152"/>
        <item x="453"/>
        <item x="195"/>
        <item x="470"/>
        <item x="230"/>
        <item x="108"/>
        <item x="343"/>
        <item x="374"/>
        <item x="114"/>
        <item x="74"/>
        <item x="112"/>
        <item x="386"/>
        <item x="429"/>
        <item x="63"/>
        <item x="139"/>
        <item x="203"/>
        <item x="110"/>
        <item x="45"/>
        <item x="90"/>
        <item x="66"/>
        <item x="157"/>
        <item x="474"/>
        <item x="312"/>
        <item x="225"/>
        <item x="12"/>
        <item x="159"/>
        <item x="305"/>
        <item x="138"/>
        <item x="43"/>
        <item x="272"/>
        <item x="214"/>
        <item x="21"/>
        <item x="143"/>
        <item x="213"/>
        <item x="212"/>
        <item x="32"/>
        <item x="7"/>
        <item x="297"/>
        <item x="98"/>
        <item x="184"/>
        <item x="78"/>
        <item x="163"/>
        <item x="224"/>
        <item x="132"/>
        <item x="10"/>
        <item x="262"/>
        <item x="118"/>
        <item x="371"/>
        <item x="71"/>
        <item x="500"/>
        <item x="306"/>
        <item x="129"/>
        <item x="193"/>
        <item x="241"/>
        <item x="105"/>
        <item x="106"/>
        <item x="165"/>
        <item x="355"/>
        <item x="361"/>
        <item x="36"/>
        <item x="79"/>
        <item x="186"/>
        <item x="172"/>
        <item x="424"/>
        <item x="274"/>
        <item x="362"/>
        <item x="285"/>
        <item x="447"/>
        <item x="357"/>
        <item x="352"/>
        <item x="156"/>
        <item x="316"/>
        <item x="473"/>
        <item x="296"/>
        <item x="94"/>
        <item x="420"/>
        <item x="119"/>
        <item x="468"/>
        <item x="42"/>
        <item x="201"/>
        <item x="488"/>
        <item x="315"/>
        <item x="269"/>
        <item x="263"/>
        <item x="454"/>
        <item x="354"/>
        <item x="432"/>
        <item x="498"/>
        <item x="385"/>
        <item x="93"/>
        <item x="25"/>
        <item x="46"/>
        <item x="178"/>
        <item x="6"/>
        <item x="433"/>
        <item x="378"/>
        <item x="265"/>
        <item x="377"/>
        <item x="467"/>
        <item x="327"/>
        <item x="102"/>
        <item x="417"/>
        <item x="451"/>
        <item x="391"/>
        <item x="253"/>
        <item x="466"/>
        <item x="460"/>
        <item x="486"/>
        <item x="246"/>
        <item x="326"/>
        <item x="190"/>
        <item x="218"/>
        <item x="431"/>
        <item x="154"/>
        <item x="482"/>
        <item x="70"/>
        <item x="67"/>
        <item x="382"/>
        <item x="95"/>
        <item x="397"/>
        <item x="335"/>
        <item x="51"/>
        <item x="392"/>
        <item x="456"/>
        <item x="346"/>
        <item x="267"/>
        <item x="19"/>
        <item x="169"/>
        <item x="244"/>
        <item x="395"/>
        <item x="330"/>
        <item x="38"/>
        <item x="245"/>
        <item x="189"/>
        <item x="115"/>
        <item x="370"/>
        <item x="499"/>
        <item x="405"/>
        <item x="252"/>
        <item x="196"/>
        <item x="430"/>
        <item x="294"/>
        <item x="175"/>
        <item x="259"/>
        <item x="471"/>
        <item x="483"/>
        <item x="338"/>
        <item x="22"/>
        <item x="465"/>
        <item x="171"/>
        <item x="126"/>
        <item x="155"/>
        <item x="379"/>
        <item x="441"/>
        <item x="52"/>
        <item x="133"/>
        <item x="383"/>
        <item x="62"/>
        <item x="198"/>
        <item x="180"/>
        <item x="439"/>
        <item x="459"/>
        <item x="490"/>
        <item x="208"/>
        <item x="8"/>
        <item x="24"/>
        <item x="142"/>
        <item x="416"/>
        <item x="372"/>
        <item x="84"/>
        <item x="458"/>
        <item x="410"/>
        <item x="284"/>
        <item x="310"/>
        <item x="85"/>
        <item x="207"/>
        <item x="220"/>
        <item x="349"/>
        <item x="278"/>
        <item x="442"/>
        <item x="202"/>
        <item x="313"/>
        <item x="287"/>
        <item x="250"/>
        <item x="276"/>
        <item x="427"/>
        <item x="136"/>
        <item x="504"/>
        <item x="0"/>
        <item x="461"/>
        <item x="502"/>
        <item x="91"/>
        <item x="345"/>
        <item x="194"/>
        <item x="248"/>
        <item x="271"/>
        <item x="365"/>
        <item x="231"/>
        <item x="68"/>
        <item x="3"/>
        <item x="53"/>
        <item x="350"/>
        <item x="99"/>
        <item x="161"/>
        <item x="2"/>
        <item x="1"/>
        <item x="77"/>
        <item x="147"/>
        <item x="321"/>
        <item x="54"/>
        <item x="137"/>
        <item x="49"/>
        <item x="56"/>
        <item x="495"/>
        <item x="308"/>
        <item x="324"/>
        <item x="264"/>
        <item x="109"/>
        <item x="415"/>
        <item x="179"/>
        <item x="469"/>
        <item x="31"/>
        <item x="5"/>
        <item x="15"/>
        <item x="18"/>
        <item x="96"/>
        <item x="367"/>
        <item x="239"/>
        <item x="219"/>
        <item x="299"/>
        <item x="75"/>
        <item x="13"/>
        <item x="344"/>
        <item x="151"/>
        <item x="341"/>
        <item x="103"/>
        <item x="480"/>
        <item x="228"/>
        <item x="266"/>
        <item x="162"/>
        <item x="33"/>
        <item x="217"/>
        <item x="364"/>
        <item x="37"/>
        <item x="182"/>
        <item x="44"/>
        <item x="314"/>
        <item x="435"/>
        <item x="336"/>
        <item x="183"/>
        <item x="493"/>
        <item x="270"/>
        <item x="282"/>
        <item x="506"/>
        <item x="34"/>
        <item x="373"/>
        <item x="353"/>
        <item x="328"/>
        <item x="334"/>
        <item x="446"/>
        <item x="401"/>
        <item x="359"/>
        <item x="358"/>
        <item x="320"/>
        <item x="340"/>
        <item x="258"/>
        <item x="452"/>
        <item x="140"/>
        <item x="89"/>
        <item x="409"/>
        <item x="477"/>
        <item x="125"/>
        <item x="322"/>
        <item x="389"/>
        <item x="356"/>
        <item x="226"/>
        <item x="399"/>
        <item x="384"/>
        <item x="423"/>
        <item x="462"/>
        <item x="255"/>
        <item x="243"/>
        <item x="406"/>
        <item x="419"/>
        <item x="323"/>
        <item x="425"/>
        <item x="23"/>
        <item x="47"/>
        <item x="16"/>
        <item x="148"/>
        <item x="235"/>
        <item x="41"/>
        <item x="289"/>
        <item x="332"/>
        <item x="295"/>
        <item x="28"/>
        <item x="146"/>
        <item x="257"/>
        <item x="303"/>
        <item x="393"/>
        <item x="176"/>
        <item x="437"/>
        <item x="479"/>
        <item x="249"/>
        <item x="478"/>
        <item x="209"/>
        <item x="204"/>
        <item x="337"/>
        <item x="388"/>
        <item x="76"/>
        <item x="484"/>
        <item x="411"/>
        <item x="279"/>
        <item x="199"/>
        <item x="111"/>
        <item x="123"/>
        <item x="251"/>
        <item x="412"/>
        <item x="128"/>
        <item x="491"/>
        <item x="173"/>
        <item x="413"/>
        <item x="104"/>
        <item x="339"/>
        <item x="46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574">
    <i>
      <x/>
      <x v="5"/>
      <x/>
      <x v="70"/>
    </i>
    <i r="2">
      <x v="8"/>
      <x v="179"/>
    </i>
    <i r="2">
      <x v="10"/>
      <x v="455"/>
    </i>
    <i r="2">
      <x v="19"/>
      <x v="131"/>
    </i>
    <i r="2">
      <x v="23"/>
      <x v="67"/>
    </i>
    <i r="2">
      <x v="25"/>
      <x v="367"/>
    </i>
    <i r="2">
      <x v="29"/>
      <x v="447"/>
    </i>
    <i r="2">
      <x v="34"/>
      <x v="159"/>
    </i>
    <i r="2">
      <x v="39"/>
      <x v="212"/>
    </i>
    <i r="2">
      <x v="40"/>
      <x v="365"/>
    </i>
    <i r="2">
      <x v="42"/>
      <x v="133"/>
    </i>
    <i r="2">
      <x v="50"/>
      <x v="375"/>
    </i>
    <i r="2">
      <x v="53"/>
      <x v="448"/>
    </i>
    <i r="2">
      <x v="55"/>
      <x v="292"/>
    </i>
    <i r="2">
      <x v="60"/>
      <x v="60"/>
    </i>
    <i r="2">
      <x v="62"/>
      <x v="308"/>
    </i>
    <i r="2">
      <x v="64"/>
      <x v="152"/>
    </i>
    <i r="2">
      <x v="69"/>
      <x v="182"/>
    </i>
    <i r="2">
      <x v="75"/>
      <x v="329"/>
    </i>
    <i r="2">
      <x v="79"/>
      <x v="189"/>
    </i>
    <i r="2">
      <x v="80"/>
      <x v="74"/>
    </i>
    <i r="2">
      <x v="97"/>
      <x v="233"/>
    </i>
    <i r="2">
      <x v="107"/>
      <x v="366"/>
    </i>
    <i r="2">
      <x v="113"/>
      <x v="360"/>
    </i>
    <i r="2">
      <x v="116"/>
      <x v="431"/>
    </i>
    <i r="2">
      <x v="126"/>
      <x v="421"/>
    </i>
    <i r="2">
      <x v="129"/>
      <x v="157"/>
    </i>
    <i r="2">
      <x v="131"/>
      <x v="313"/>
    </i>
    <i r="2">
      <x v="132"/>
      <x v="71"/>
    </i>
    <i r="2">
      <x v="133"/>
      <x v="417"/>
    </i>
    <i r="2">
      <x v="134"/>
      <x v="102"/>
    </i>
    <i r="2">
      <x v="161"/>
      <x v="475"/>
    </i>
    <i r="2">
      <x v="162"/>
      <x v="130"/>
    </i>
    <i r="2">
      <x v="166"/>
      <x v="28"/>
    </i>
    <i r="2">
      <x v="167"/>
      <x v="24"/>
    </i>
    <i r="2">
      <x v="171"/>
      <x v="480"/>
    </i>
    <i r="2">
      <x v="174"/>
      <x v="303"/>
    </i>
    <i r="2">
      <x v="178"/>
      <x v="134"/>
    </i>
    <i r="2">
      <x v="181"/>
      <x v="90"/>
    </i>
    <i r="2">
      <x v="183"/>
      <x v="435"/>
    </i>
    <i r="2">
      <x v="184"/>
      <x v="364"/>
    </i>
    <i r="2">
      <x v="191"/>
      <x v="145"/>
    </i>
    <i r="2">
      <x v="196"/>
      <x v="415"/>
    </i>
    <i r="2">
      <x v="197"/>
      <x v="391"/>
    </i>
    <i r="2">
      <x v="206"/>
      <x v="249"/>
    </i>
    <i r="2">
      <x v="213"/>
      <x v="254"/>
    </i>
    <i r="2">
      <x v="216"/>
      <x v="356"/>
    </i>
    <i r="2">
      <x v="217"/>
      <x v="287"/>
    </i>
    <i r="2">
      <x v="221"/>
      <x v="495"/>
    </i>
    <i r="2">
      <x v="225"/>
      <x v="79"/>
    </i>
    <i r="2">
      <x v="227"/>
      <x v="446"/>
    </i>
    <i r="2">
      <x v="228"/>
      <x v="49"/>
    </i>
    <i r="2">
      <x v="230"/>
      <x v="398"/>
    </i>
    <i r="2">
      <x v="245"/>
      <x v="490"/>
    </i>
    <i r="2">
      <x v="252"/>
      <x v="476"/>
    </i>
    <i r="2">
      <x v="253"/>
      <x v="355"/>
    </i>
    <i r="2">
      <x v="254"/>
      <x v="256"/>
    </i>
    <i r="2">
      <x v="262"/>
      <x v="94"/>
    </i>
    <i r="2">
      <x v="270"/>
      <x v="228"/>
    </i>
    <i r="2">
      <x v="272"/>
      <x v="307"/>
    </i>
    <i r="2">
      <x v="278"/>
      <x v="116"/>
    </i>
    <i r="2">
      <x v="279"/>
      <x v="247"/>
    </i>
    <i r="2">
      <x v="295"/>
      <x v="166"/>
    </i>
    <i r="2">
      <x v="296"/>
      <x v="220"/>
    </i>
    <i r="2">
      <x v="297"/>
      <x v="163"/>
    </i>
    <i r="2">
      <x v="300"/>
      <x v="467"/>
    </i>
    <i r="2">
      <x v="302"/>
      <x v="463"/>
    </i>
    <i r="2">
      <x v="306"/>
      <x v="264"/>
    </i>
    <i r="2">
      <x v="307"/>
      <x v="265"/>
    </i>
    <i r="2">
      <x v="311"/>
      <x v="266"/>
    </i>
    <i r="2">
      <x v="315"/>
      <x v="429"/>
    </i>
    <i r="2">
      <x v="318"/>
      <x v="111"/>
    </i>
    <i r="2">
      <x v="321"/>
      <x v="486"/>
    </i>
    <i r="2">
      <x v="328"/>
      <x v="68"/>
    </i>
    <i r="2">
      <x v="342"/>
      <x v="499"/>
    </i>
    <i r="2">
      <x v="345"/>
      <x v="378"/>
    </i>
    <i r="2">
      <x v="347"/>
      <x v="110"/>
    </i>
    <i r="2">
      <x v="350"/>
      <x v="399"/>
    </i>
    <i r="2">
      <x v="357"/>
      <x v="361"/>
    </i>
    <i r="2">
      <x v="358"/>
      <x v="95"/>
    </i>
    <i r="2">
      <x v="361"/>
      <x v="397"/>
    </i>
    <i r="2">
      <x v="362"/>
      <x v="440"/>
    </i>
    <i r="2">
      <x v="368"/>
      <x v="282"/>
    </i>
    <i r="2">
      <x v="369"/>
      <x v="481"/>
    </i>
    <i r="2">
      <x v="375"/>
      <x v="206"/>
    </i>
    <i r="2">
      <x v="377"/>
      <x v="326"/>
    </i>
    <i r="2">
      <x v="380"/>
      <x v="181"/>
    </i>
    <i r="2">
      <x v="382"/>
      <x v="506"/>
    </i>
    <i r="2">
      <x v="391"/>
      <x v="412"/>
    </i>
    <i r="2">
      <x v="402"/>
      <x v="321"/>
    </i>
    <i r="2">
      <x v="403"/>
      <x v="33"/>
    </i>
    <i r="2">
      <x v="406"/>
      <x v="434"/>
    </i>
    <i r="2">
      <x v="415"/>
      <x v="58"/>
    </i>
    <i r="2">
      <x v="422"/>
      <x v="324"/>
    </i>
    <i r="2">
      <x v="425"/>
      <x v="441"/>
    </i>
    <i r="2">
      <x v="446"/>
      <x v="477"/>
    </i>
    <i r="2">
      <x v="456"/>
      <x v="389"/>
    </i>
    <i r="2">
      <x v="457"/>
      <x v="205"/>
    </i>
    <i r="2">
      <x v="462"/>
      <x v="276"/>
    </i>
    <i r="2">
      <x v="466"/>
      <x v="175"/>
    </i>
    <i r="2">
      <x v="467"/>
      <x v="209"/>
    </i>
    <i r="2">
      <x v="470"/>
      <x v="44"/>
    </i>
    <i r="2">
      <x v="479"/>
      <x v="143"/>
    </i>
    <i r="2">
      <x v="483"/>
      <x v="279"/>
    </i>
    <i r="2">
      <x v="507"/>
      <x/>
    </i>
    <i>
      <x v="1"/>
      <x v="12"/>
      <x v="41"/>
      <x v="408"/>
    </i>
    <i r="2">
      <x v="68"/>
      <x v="272"/>
    </i>
    <i r="2">
      <x v="78"/>
      <x v="15"/>
    </i>
    <i r="2">
      <x v="82"/>
      <x v="14"/>
    </i>
    <i r="2">
      <x v="101"/>
      <x v="414"/>
    </i>
    <i r="2">
      <x v="106"/>
      <x v="146"/>
    </i>
    <i r="2">
      <x v="145"/>
      <x v="451"/>
    </i>
    <i r="2">
      <x v="204"/>
      <x v="4"/>
    </i>
    <i r="2">
      <x v="242"/>
      <x v="140"/>
    </i>
    <i r="2">
      <x v="271"/>
      <x v="201"/>
    </i>
    <i r="2">
      <x v="301"/>
      <x v="257"/>
    </i>
    <i r="2">
      <x v="319"/>
      <x v="221"/>
    </i>
    <i r="2">
      <x v="413"/>
      <x v="301"/>
    </i>
    <i r="2">
      <x v="455"/>
      <x v="392"/>
    </i>
    <i r="2">
      <x v="462"/>
      <x v="276"/>
    </i>
    <i r="2">
      <x v="486"/>
      <x v="374"/>
    </i>
    <i r="2">
      <x v="492"/>
      <x v="388"/>
    </i>
    <i>
      <x v="2"/>
      <x v="15"/>
      <x v="92"/>
      <x v="194"/>
    </i>
    <i r="2">
      <x v="144"/>
      <x v="339"/>
    </i>
    <i r="2">
      <x v="146"/>
      <x v="271"/>
    </i>
    <i r="2">
      <x v="212"/>
      <x v="460"/>
    </i>
    <i r="2">
      <x v="395"/>
      <x v="141"/>
    </i>
    <i r="2">
      <x v="489"/>
      <x v="127"/>
    </i>
    <i>
      <x v="3"/>
      <x v="16"/>
      <x v="17"/>
      <x v="426"/>
    </i>
    <i r="2">
      <x v="18"/>
      <x v="150"/>
    </i>
    <i r="2">
      <x v="94"/>
      <x v="314"/>
    </i>
    <i r="2">
      <x v="95"/>
      <x v="428"/>
    </i>
    <i r="2">
      <x v="101"/>
      <x v="414"/>
    </i>
    <i r="2">
      <x v="106"/>
      <x v="146"/>
    </i>
    <i r="2">
      <x v="127"/>
      <x v="200"/>
    </i>
    <i r="2">
      <x v="155"/>
      <x v="470"/>
    </i>
    <i r="2">
      <x v="158"/>
      <x v="211"/>
    </i>
    <i r="2">
      <x v="175"/>
      <x v="337"/>
    </i>
    <i r="2">
      <x v="240"/>
      <x v="474"/>
    </i>
    <i r="2">
      <x v="243"/>
      <x v="274"/>
    </i>
    <i r="2">
      <x v="248"/>
      <x v="394"/>
    </i>
    <i r="2">
      <x v="374"/>
      <x v="304"/>
    </i>
    <i r="2">
      <x v="385"/>
      <x v="164"/>
    </i>
    <i r="2">
      <x v="388"/>
      <x v="105"/>
    </i>
    <i r="2">
      <x v="465"/>
      <x v="371"/>
    </i>
    <i r="2">
      <x v="476"/>
      <x v="165"/>
    </i>
    <i r="2">
      <x v="480"/>
      <x v="261"/>
    </i>
    <i r="2">
      <x v="488"/>
      <x v="125"/>
    </i>
    <i r="2">
      <x v="501"/>
      <x v="387"/>
    </i>
    <i r="2">
      <x v="507"/>
      <x/>
    </i>
    <i>
      <x v="4"/>
      <x v="10"/>
      <x v="6"/>
      <x v="311"/>
    </i>
    <i r="2">
      <x v="22"/>
      <x v="315"/>
    </i>
    <i r="2">
      <x v="35"/>
      <x v="148"/>
    </i>
    <i r="2">
      <x v="36"/>
      <x v="291"/>
    </i>
    <i r="2">
      <x v="54"/>
      <x v="380"/>
    </i>
    <i r="2">
      <x v="112"/>
      <x v="236"/>
    </i>
    <i r="2">
      <x v="120"/>
      <x v="377"/>
    </i>
    <i r="2">
      <x v="154"/>
      <x v="149"/>
    </i>
    <i r="2">
      <x v="156"/>
      <x v="473"/>
    </i>
    <i r="2">
      <x v="159"/>
      <x v="13"/>
    </i>
    <i r="2">
      <x v="220"/>
      <x v="153"/>
    </i>
    <i r="2">
      <x v="232"/>
      <x v="187"/>
    </i>
    <i r="2">
      <x v="246"/>
      <x v="88"/>
    </i>
    <i r="2">
      <x v="256"/>
      <x v="25"/>
    </i>
    <i r="2">
      <x v="257"/>
      <x v="173"/>
    </i>
    <i r="2">
      <x v="367"/>
      <x v="69"/>
    </i>
    <i r="2">
      <x v="430"/>
      <x v="177"/>
    </i>
    <i r="2">
      <x v="462"/>
      <x v="276"/>
    </i>
    <i r="2">
      <x v="465"/>
      <x v="371"/>
    </i>
    <i r="2">
      <x v="475"/>
      <x v="410"/>
    </i>
    <i r="2">
      <x v="490"/>
      <x v="126"/>
    </i>
    <i r="2">
      <x v="492"/>
      <x v="388"/>
    </i>
    <i r="2">
      <x v="496"/>
      <x v="464"/>
    </i>
    <i r="2">
      <x v="507"/>
      <x/>
    </i>
    <i>
      <x v="5"/>
      <x v="7"/>
      <x v="115"/>
      <x v="409"/>
    </i>
    <i r="2">
      <x v="128"/>
      <x v="278"/>
    </i>
    <i r="2">
      <x v="137"/>
      <x v="46"/>
    </i>
    <i r="2">
      <x v="149"/>
      <x v="93"/>
    </i>
    <i r="2">
      <x v="150"/>
      <x v="230"/>
    </i>
    <i r="2">
      <x v="266"/>
      <x v="335"/>
    </i>
    <i r="2">
      <x v="275"/>
      <x v="48"/>
    </i>
    <i r="2">
      <x v="333"/>
      <x v="318"/>
    </i>
    <i r="2">
      <x v="344"/>
      <x v="156"/>
    </i>
    <i r="2">
      <x v="379"/>
      <x v="8"/>
    </i>
    <i r="2">
      <x v="448"/>
      <x v="351"/>
    </i>
    <i r="2">
      <x v="468"/>
      <x v="190"/>
    </i>
    <i r="2">
      <x v="469"/>
      <x v="438"/>
    </i>
    <i r="2">
      <x v="478"/>
      <x v="300"/>
    </i>
    <i r="2">
      <x v="482"/>
      <x v="280"/>
    </i>
    <i r="2">
      <x v="485"/>
      <x v="109"/>
    </i>
    <i r="2">
      <x v="507"/>
      <x/>
    </i>
    <i>
      <x v="6"/>
      <x v="14"/>
      <x v="44"/>
      <x v="381"/>
    </i>
    <i r="2">
      <x v="121"/>
      <x v="132"/>
    </i>
    <i r="2">
      <x v="179"/>
      <x v="395"/>
    </i>
    <i r="2">
      <x v="193"/>
      <x v="196"/>
    </i>
    <i r="2">
      <x v="226"/>
      <x v="299"/>
    </i>
    <i r="2">
      <x v="268"/>
      <x v="16"/>
    </i>
    <i r="2">
      <x v="373"/>
      <x v="202"/>
    </i>
    <i r="2">
      <x v="378"/>
      <x v="2"/>
    </i>
    <i r="2">
      <x v="390"/>
      <x v="340"/>
    </i>
    <i r="2">
      <x v="395"/>
      <x v="141"/>
    </i>
    <i r="2">
      <x v="410"/>
      <x v="20"/>
    </i>
    <i r="2">
      <x v="438"/>
      <x v="113"/>
    </i>
    <i r="2">
      <x v="455"/>
      <x v="392"/>
    </i>
    <i r="2">
      <x v="487"/>
      <x v="128"/>
    </i>
    <i r="2">
      <x v="489"/>
      <x v="127"/>
    </i>
    <i r="2">
      <x v="494"/>
      <x v="383"/>
    </i>
    <i>
      <x v="7"/>
      <x v="8"/>
      <x v="108"/>
      <x v="478"/>
    </i>
    <i r="2">
      <x v="117"/>
      <x v="273"/>
    </i>
    <i r="2">
      <x v="202"/>
      <x v="167"/>
    </i>
    <i r="2">
      <x v="366"/>
      <x v="54"/>
    </i>
    <i r="2">
      <x v="426"/>
      <x v="436"/>
    </i>
    <i r="2">
      <x v="455"/>
      <x v="392"/>
    </i>
    <i r="2">
      <x v="461"/>
      <x v="112"/>
    </i>
    <i r="2">
      <x v="462"/>
      <x v="276"/>
    </i>
    <i r="2">
      <x v="463"/>
      <x v="114"/>
    </i>
    <i r="2">
      <x v="464"/>
      <x v="370"/>
    </i>
    <i r="2">
      <x v="465"/>
      <x v="371"/>
    </i>
    <i r="2">
      <x v="497"/>
      <x v="123"/>
    </i>
    <i r="2">
      <x v="501"/>
      <x v="387"/>
    </i>
    <i r="2">
      <x v="506"/>
      <x v="373"/>
    </i>
    <i>
      <x v="8"/>
      <x v="1"/>
      <x v="20"/>
      <x v="129"/>
    </i>
    <i r="2">
      <x v="30"/>
      <x v="407"/>
    </i>
    <i r="2">
      <x v="101"/>
      <x v="414"/>
    </i>
    <i r="2">
      <x v="106"/>
      <x v="146"/>
    </i>
    <i r="2">
      <x v="198"/>
      <x v="219"/>
    </i>
    <i r="2">
      <x v="203"/>
      <x v="406"/>
    </i>
    <i r="2">
      <x v="209"/>
      <x v="347"/>
    </i>
    <i r="2">
      <x v="233"/>
      <x v="207"/>
    </i>
    <i r="2">
      <x v="293"/>
      <x v="471"/>
    </i>
    <i r="2">
      <x v="329"/>
      <x v="309"/>
    </i>
    <i r="2">
      <x v="346"/>
      <x v="99"/>
    </i>
    <i r="2">
      <x v="353"/>
      <x v="227"/>
    </i>
    <i r="2">
      <x v="434"/>
      <x v="176"/>
    </i>
    <i r="2">
      <x v="445"/>
      <x v="382"/>
    </i>
    <i r="2">
      <x v="451"/>
      <x v="405"/>
    </i>
    <i r="2">
      <x v="462"/>
      <x v="276"/>
    </i>
    <i r="2">
      <x v="465"/>
      <x v="371"/>
    </i>
    <i r="2">
      <x v="488"/>
      <x v="125"/>
    </i>
    <i r="2">
      <x v="492"/>
      <x v="388"/>
    </i>
    <i r="2">
      <x v="501"/>
      <x v="387"/>
    </i>
    <i r="2">
      <x v="507"/>
      <x/>
    </i>
    <i>
      <x v="9"/>
      <x v="13"/>
      <x v="56"/>
      <x v="444"/>
    </i>
    <i r="2">
      <x v="81"/>
      <x v="193"/>
    </i>
    <i r="2">
      <x v="90"/>
      <x v="445"/>
    </i>
    <i r="2">
      <x v="108"/>
      <x v="478"/>
    </i>
    <i r="2">
      <x v="117"/>
      <x v="273"/>
    </i>
    <i r="2">
      <x v="130"/>
      <x v="11"/>
    </i>
    <i r="2">
      <x v="153"/>
      <x v="248"/>
    </i>
    <i r="2">
      <x v="365"/>
      <x v="21"/>
    </i>
    <i r="2">
      <x v="381"/>
      <x v="241"/>
    </i>
    <i r="2">
      <x v="401"/>
      <x v="425"/>
    </i>
    <i r="2">
      <x v="432"/>
      <x v="379"/>
    </i>
    <i r="2">
      <x v="455"/>
      <x v="392"/>
    </i>
    <i r="2">
      <x v="491"/>
      <x v="59"/>
    </i>
    <i r="2">
      <x v="497"/>
      <x v="123"/>
    </i>
    <i r="2">
      <x v="499"/>
      <x v="385"/>
    </i>
    <i>
      <x v="10"/>
      <x v="11"/>
      <x v="1"/>
      <x v="342"/>
    </i>
    <i r="2">
      <x v="3"/>
      <x v="416"/>
    </i>
    <i r="2">
      <x v="7"/>
      <x v="55"/>
    </i>
    <i r="2">
      <x v="14"/>
      <x v="62"/>
    </i>
    <i r="2">
      <x v="16"/>
      <x v="185"/>
    </i>
    <i r="2">
      <x v="26"/>
      <x v="78"/>
    </i>
    <i r="2">
      <x v="27"/>
      <x v="479"/>
    </i>
    <i r="2">
      <x v="28"/>
      <x v="341"/>
    </i>
    <i r="2">
      <x v="31"/>
      <x v="432"/>
    </i>
    <i r="2">
      <x v="32"/>
      <x v="450"/>
    </i>
    <i r="2">
      <x v="38"/>
      <x v="235"/>
    </i>
    <i r="2">
      <x v="43"/>
      <x v="213"/>
    </i>
    <i r="2">
      <x v="51"/>
      <x v="1"/>
    </i>
    <i r="2">
      <x v="52"/>
      <x v="216"/>
    </i>
    <i r="2">
      <x v="59"/>
      <x v="332"/>
    </i>
    <i r="2">
      <x v="71"/>
      <x v="84"/>
    </i>
    <i r="2">
      <x v="72"/>
      <x v="472"/>
    </i>
    <i r="2">
      <x v="73"/>
      <x v="489"/>
    </i>
    <i r="2">
      <x v="74"/>
      <x v="424"/>
    </i>
    <i r="2">
      <x v="83"/>
      <x v="103"/>
    </i>
    <i r="2">
      <x v="88"/>
      <x v="333"/>
    </i>
    <i r="2">
      <x v="91"/>
      <x v="91"/>
    </i>
    <i r="2">
      <x v="96"/>
      <x v="322"/>
    </i>
    <i r="2">
      <x v="100"/>
      <x v="338"/>
    </i>
    <i r="2">
      <x v="102"/>
      <x v="488"/>
    </i>
    <i r="2">
      <x v="103"/>
      <x v="422"/>
    </i>
    <i r="2">
      <x v="104"/>
      <x v="501"/>
    </i>
    <i r="2">
      <x v="109"/>
      <x v="35"/>
    </i>
    <i r="2">
      <x v="110"/>
      <x v="316"/>
    </i>
    <i r="2">
      <x v="111"/>
      <x v="498"/>
    </i>
    <i r="2">
      <x v="118"/>
      <x v="390"/>
    </i>
    <i r="2">
      <x v="122"/>
      <x v="83"/>
    </i>
    <i r="2">
      <x v="125"/>
      <x v="87"/>
    </i>
    <i r="2">
      <x v="135"/>
      <x v="115"/>
    </i>
    <i r="2">
      <x v="139"/>
      <x v="38"/>
    </i>
    <i r="2">
      <x v="141"/>
      <x v="10"/>
    </i>
    <i r="2">
      <x v="142"/>
      <x v="27"/>
    </i>
    <i r="2">
      <x v="147"/>
      <x v="135"/>
    </i>
    <i r="2">
      <x v="157"/>
      <x v="346"/>
    </i>
    <i r="2">
      <x v="170"/>
      <x v="420"/>
    </i>
    <i r="2">
      <x v="180"/>
      <x v="92"/>
    </i>
    <i r="2">
      <x v="187"/>
      <x v="104"/>
    </i>
    <i r="2">
      <x v="189"/>
      <x v="64"/>
    </i>
    <i r="2">
      <x v="190"/>
      <x v="376"/>
    </i>
    <i r="2">
      <x v="195"/>
      <x v="234"/>
    </i>
    <i r="2">
      <x v="205"/>
      <x v="158"/>
    </i>
    <i r="2">
      <x v="207"/>
      <x v="275"/>
    </i>
    <i r="2">
      <x v="208"/>
      <x v="359"/>
    </i>
    <i r="2">
      <x v="218"/>
      <x v="334"/>
    </i>
    <i r="2">
      <x v="224"/>
      <x v="183"/>
    </i>
    <i r="2">
      <x v="231"/>
      <x v="239"/>
    </i>
    <i r="2">
      <x v="237"/>
      <x v="155"/>
    </i>
    <i r="2">
      <x v="238"/>
      <x v="349"/>
    </i>
    <i r="2">
      <x v="244"/>
      <x v="40"/>
    </i>
    <i r="2">
      <x v="249"/>
      <x v="358"/>
    </i>
    <i r="2">
      <x v="250"/>
      <x v="73"/>
    </i>
    <i r="2">
      <x v="259"/>
      <x v="171"/>
    </i>
    <i r="2">
      <x v="263"/>
      <x v="296"/>
    </i>
    <i r="2">
      <x v="264"/>
      <x v="172"/>
    </i>
    <i r="2">
      <x v="267"/>
      <x v="293"/>
    </i>
    <i r="2">
      <x v="269"/>
      <x v="51"/>
    </i>
    <i r="2">
      <x v="273"/>
      <x v="142"/>
    </i>
    <i r="2">
      <x v="281"/>
      <x v="402"/>
    </i>
    <i r="2">
      <x v="282"/>
      <x v="170"/>
    </i>
    <i r="2">
      <x v="285"/>
      <x v="222"/>
    </i>
    <i r="2">
      <x v="286"/>
      <x v="168"/>
    </i>
    <i r="2">
      <x v="288"/>
      <x v="197"/>
    </i>
    <i r="2">
      <x v="291"/>
      <x v="310"/>
    </i>
    <i r="2">
      <x v="292"/>
      <x v="6"/>
    </i>
    <i r="2">
      <x v="298"/>
      <x v="120"/>
    </i>
    <i r="2">
      <x v="299"/>
      <x v="217"/>
    </i>
    <i r="2">
      <x v="305"/>
      <x v="253"/>
    </i>
    <i r="2">
      <x v="308"/>
      <x v="259"/>
    </i>
    <i r="2">
      <x v="309"/>
      <x v="225"/>
    </i>
    <i r="2">
      <x v="313"/>
      <x v="224"/>
    </i>
    <i r="2">
      <x v="314"/>
      <x v="41"/>
    </i>
    <i r="2">
      <x v="320"/>
      <x v="215"/>
    </i>
    <i r="2">
      <x v="322"/>
      <x v="180"/>
    </i>
    <i r="2">
      <x v="326"/>
      <x v="117"/>
    </i>
    <i r="2">
      <x v="327"/>
      <x v="226"/>
    </i>
    <i r="2">
      <x v="330"/>
      <x v="411"/>
    </i>
    <i r="2">
      <x v="331"/>
      <x v="50"/>
    </i>
    <i r="2">
      <x v="332"/>
      <x v="244"/>
    </i>
    <i r="2">
      <x v="335"/>
      <x v="503"/>
    </i>
    <i r="2">
      <x v="341"/>
      <x v="106"/>
    </i>
    <i r="2">
      <x v="355"/>
      <x v="121"/>
    </i>
    <i r="2">
      <x v="359"/>
      <x v="52"/>
    </i>
    <i r="2">
      <x v="363"/>
      <x v="169"/>
    </i>
    <i r="2">
      <x v="364"/>
      <x v="96"/>
    </i>
    <i r="2">
      <x v="370"/>
      <x v="210"/>
    </i>
    <i r="2">
      <x v="371"/>
      <x v="107"/>
    </i>
    <i r="2">
      <x v="375"/>
      <x v="206"/>
    </i>
    <i r="2">
      <x v="393"/>
      <x v="458"/>
    </i>
    <i r="2">
      <x v="396"/>
      <x v="483"/>
    </i>
    <i r="2">
      <x v="399"/>
      <x v="325"/>
    </i>
    <i r="2">
      <x v="405"/>
      <x v="294"/>
    </i>
    <i r="2">
      <x v="417"/>
      <x v="245"/>
    </i>
    <i r="2">
      <x v="418"/>
      <x v="427"/>
    </i>
    <i r="2">
      <x v="435"/>
      <x v="198"/>
    </i>
    <i r="2">
      <x v="437"/>
      <x v="262"/>
    </i>
    <i r="2">
      <x v="444"/>
      <x v="363"/>
    </i>
    <i r="2">
      <x v="454"/>
      <x v="496"/>
    </i>
    <i r="2">
      <x v="459"/>
      <x v="369"/>
    </i>
    <i r="2">
      <x v="460"/>
      <x v="386"/>
    </i>
    <i r="2">
      <x v="465"/>
      <x v="371"/>
    </i>
    <i r="2">
      <x v="480"/>
      <x v="261"/>
    </i>
    <i r="2">
      <x v="481"/>
      <x v="203"/>
    </i>
    <i r="2">
      <x v="484"/>
      <x v="393"/>
    </i>
    <i r="2">
      <x v="489"/>
      <x v="127"/>
    </i>
    <i r="2">
      <x v="497"/>
      <x v="123"/>
    </i>
    <i r="2">
      <x v="498"/>
      <x v="454"/>
    </i>
    <i r="2">
      <x v="502"/>
      <x v="57"/>
    </i>
    <i r="2">
      <x v="505"/>
      <x v="208"/>
    </i>
    <i r="2">
      <x v="507"/>
      <x/>
    </i>
    <i>
      <x v="11"/>
      <x v="3"/>
      <x v="98"/>
      <x v="151"/>
    </i>
    <i r="2">
      <x v="108"/>
      <x v="478"/>
    </i>
    <i r="2">
      <x v="117"/>
      <x v="273"/>
    </i>
    <i r="2">
      <x v="165"/>
      <x v="439"/>
    </i>
    <i r="2">
      <x v="214"/>
      <x v="457"/>
    </i>
    <i r="2">
      <x v="404"/>
      <x v="240"/>
    </i>
    <i r="2">
      <x v="408"/>
      <x v="251"/>
    </i>
    <i r="2">
      <x v="442"/>
      <x v="252"/>
    </i>
    <i r="2">
      <x v="455"/>
      <x v="392"/>
    </i>
    <i r="2">
      <x v="465"/>
      <x v="371"/>
    </i>
    <i r="2">
      <x v="471"/>
      <x v="268"/>
    </i>
    <i r="2">
      <x v="473"/>
      <x v="384"/>
    </i>
    <i>
      <x v="12"/>
      <x v="4"/>
      <x v="5"/>
      <x v="100"/>
    </i>
    <i r="2">
      <x v="37"/>
      <x v="214"/>
    </i>
    <i r="2">
      <x v="76"/>
      <x v="423"/>
    </i>
    <i r="2">
      <x v="108"/>
      <x v="478"/>
    </i>
    <i r="2">
      <x v="117"/>
      <x v="273"/>
    </i>
    <i r="2">
      <x v="143"/>
      <x v="469"/>
    </i>
    <i r="2">
      <x v="164"/>
      <x v="85"/>
    </i>
    <i r="2">
      <x v="222"/>
      <x v="218"/>
    </i>
    <i r="2">
      <x v="223"/>
      <x v="9"/>
    </i>
    <i r="2">
      <x v="277"/>
      <x v="330"/>
    </i>
    <i r="2">
      <x v="360"/>
      <x v="30"/>
    </i>
    <i r="2">
      <x v="376"/>
      <x v="108"/>
    </i>
    <i r="2">
      <x v="384"/>
      <x v="242"/>
    </i>
    <i r="2">
      <x v="420"/>
      <x v="404"/>
    </i>
    <i r="2">
      <x v="433"/>
      <x v="348"/>
    </i>
    <i r="2">
      <x v="462"/>
      <x v="276"/>
    </i>
    <i r="2">
      <x v="472"/>
      <x v="437"/>
    </i>
    <i r="2">
      <x v="507"/>
      <x/>
    </i>
    <i>
      <x v="13"/>
      <x v="6"/>
      <x v="387"/>
      <x v="161"/>
    </i>
    <i r="2">
      <x v="395"/>
      <x v="141"/>
    </i>
    <i r="2">
      <x v="462"/>
      <x v="276"/>
    </i>
    <i r="2">
      <x v="465"/>
      <x v="371"/>
    </i>
    <i r="2">
      <x v="489"/>
      <x v="127"/>
    </i>
    <i r="2">
      <x v="499"/>
      <x v="385"/>
    </i>
    <i>
      <x v="14"/>
      <x v="9"/>
      <x v="47"/>
      <x v="418"/>
    </i>
    <i r="2">
      <x v="58"/>
      <x v="188"/>
    </i>
    <i r="2">
      <x v="65"/>
      <x v="237"/>
    </i>
    <i r="2">
      <x v="81"/>
      <x v="193"/>
    </i>
    <i r="2">
      <x v="93"/>
      <x v="317"/>
    </i>
    <i r="2">
      <x v="105"/>
      <x v="229"/>
    </i>
    <i r="2">
      <x v="108"/>
      <x v="478"/>
    </i>
    <i r="2">
      <x v="117"/>
      <x v="273"/>
    </i>
    <i r="2">
      <x v="138"/>
      <x v="26"/>
    </i>
    <i r="2">
      <x v="148"/>
      <x v="497"/>
    </i>
    <i r="2">
      <x v="409"/>
      <x v="400"/>
    </i>
    <i r="2">
      <x v="427"/>
      <x v="505"/>
    </i>
    <i r="2">
      <x v="439"/>
      <x v="238"/>
    </i>
    <i r="2">
      <x v="447"/>
      <x v="283"/>
    </i>
    <i r="2">
      <x v="449"/>
      <x v="76"/>
    </i>
    <i r="2">
      <x v="452"/>
      <x v="77"/>
    </i>
    <i r="2">
      <x v="453"/>
      <x v="199"/>
    </i>
    <i r="2">
      <x v="458"/>
      <x v="45"/>
    </i>
    <i r="2">
      <x v="465"/>
      <x v="371"/>
    </i>
    <i r="2">
      <x v="476"/>
      <x v="165"/>
    </i>
    <i r="2">
      <x v="493"/>
      <x v="191"/>
    </i>
    <i r="2">
      <x v="503"/>
      <x v="56"/>
    </i>
    <i r="2">
      <x v="507"/>
      <x/>
    </i>
    <i>
      <x v="15"/>
      <x v="2"/>
      <x v="4"/>
      <x v="139"/>
    </i>
    <i r="2">
      <x v="12"/>
      <x v="160"/>
    </i>
    <i r="2">
      <x v="46"/>
      <x v="12"/>
    </i>
    <i r="2">
      <x v="63"/>
      <x v="147"/>
    </i>
    <i r="2">
      <x v="70"/>
      <x v="357"/>
    </i>
    <i r="2">
      <x v="106"/>
      <x v="146"/>
    </i>
    <i r="2">
      <x v="169"/>
      <x v="174"/>
    </i>
    <i r="2">
      <x v="260"/>
      <x v="492"/>
    </i>
    <i r="2">
      <x v="265"/>
      <x v="223"/>
    </i>
    <i r="2">
      <x v="283"/>
      <x v="352"/>
    </i>
    <i r="2">
      <x v="312"/>
      <x v="37"/>
    </i>
    <i r="2">
      <x v="386"/>
      <x v="413"/>
    </i>
    <i r="2">
      <x v="397"/>
      <x v="231"/>
    </i>
    <i r="2">
      <x v="398"/>
      <x v="63"/>
    </i>
    <i r="2">
      <x v="429"/>
      <x v="243"/>
    </i>
    <i r="2">
      <x v="456"/>
      <x v="389"/>
    </i>
    <i r="2">
      <x v="465"/>
      <x v="371"/>
    </i>
    <i r="2">
      <x v="474"/>
      <x v="36"/>
    </i>
    <i r="2">
      <x v="477"/>
      <x v="298"/>
    </i>
    <i r="2">
      <x v="488"/>
      <x v="125"/>
    </i>
    <i r="2">
      <x v="495"/>
      <x v="192"/>
    </i>
    <i>
      <x v="16"/>
      <x/>
      <x v="2"/>
      <x v="368"/>
    </i>
    <i r="2">
      <x v="9"/>
      <x v="302"/>
    </i>
    <i r="2">
      <x v="11"/>
      <x v="493"/>
    </i>
    <i r="2">
      <x v="13"/>
      <x v="101"/>
    </i>
    <i r="2">
      <x v="15"/>
      <x v="430"/>
    </i>
    <i r="2">
      <x v="21"/>
      <x v="288"/>
    </i>
    <i r="2">
      <x v="24"/>
      <x v="260"/>
    </i>
    <i r="2">
      <x v="33"/>
      <x v="34"/>
    </i>
    <i r="2">
      <x v="45"/>
      <x v="124"/>
    </i>
    <i r="2">
      <x v="48"/>
      <x v="491"/>
    </i>
    <i r="2">
      <x v="49"/>
      <x v="277"/>
    </i>
    <i r="2">
      <x v="57"/>
      <x v="343"/>
    </i>
    <i r="2">
      <x v="61"/>
      <x v="22"/>
    </i>
    <i r="2">
      <x v="66"/>
      <x v="401"/>
    </i>
    <i r="2">
      <x v="67"/>
      <x v="118"/>
    </i>
    <i r="2">
      <x v="77"/>
      <x v="98"/>
    </i>
    <i r="2">
      <x v="84"/>
      <x v="119"/>
    </i>
    <i r="2">
      <x v="85"/>
      <x v="250"/>
    </i>
    <i r="2">
      <x v="86"/>
      <x v="336"/>
    </i>
    <i r="2">
      <x v="87"/>
      <x v="17"/>
    </i>
    <i r="2">
      <x v="89"/>
      <x v="66"/>
    </i>
    <i r="2">
      <x v="99"/>
      <x v="328"/>
    </i>
    <i r="2">
      <x v="108"/>
      <x v="478"/>
    </i>
    <i r="2">
      <x v="114"/>
      <x v="289"/>
    </i>
    <i r="2">
      <x v="117"/>
      <x v="273"/>
    </i>
    <i r="2">
      <x v="119"/>
      <x v="47"/>
    </i>
    <i r="2">
      <x v="123"/>
      <x v="345"/>
    </i>
    <i r="2">
      <x v="124"/>
      <x v="443"/>
    </i>
    <i r="2">
      <x v="136"/>
      <x v="433"/>
    </i>
    <i r="2">
      <x v="140"/>
      <x v="75"/>
    </i>
    <i r="2">
      <x v="143"/>
      <x v="469"/>
    </i>
    <i r="2">
      <x v="151"/>
      <x v="122"/>
    </i>
    <i r="2">
      <x v="152"/>
      <x v="312"/>
    </i>
    <i r="2">
      <x v="160"/>
      <x v="80"/>
    </i>
    <i r="2">
      <x v="163"/>
      <x v="286"/>
    </i>
    <i r="2">
      <x v="168"/>
      <x v="89"/>
    </i>
    <i r="2">
      <x v="172"/>
      <x v="97"/>
    </i>
    <i r="2">
      <x v="173"/>
      <x v="485"/>
    </i>
    <i r="2">
      <x v="176"/>
      <x v="306"/>
    </i>
    <i r="2">
      <x v="177"/>
      <x v="82"/>
    </i>
    <i r="2">
      <x v="182"/>
      <x v="462"/>
    </i>
    <i r="2">
      <x v="185"/>
      <x v="184"/>
    </i>
    <i r="2">
      <x v="186"/>
      <x v="65"/>
    </i>
    <i r="2">
      <x v="188"/>
      <x v="305"/>
    </i>
    <i r="2">
      <x v="192"/>
      <x v="290"/>
    </i>
    <i r="2">
      <x v="194"/>
      <x v="403"/>
    </i>
    <i r="2">
      <x v="199"/>
      <x v="246"/>
    </i>
    <i r="2">
      <x v="200"/>
      <x v="138"/>
    </i>
    <i r="2">
      <x v="201"/>
      <x v="31"/>
    </i>
    <i r="2">
      <x v="210"/>
      <x v="137"/>
    </i>
    <i r="2">
      <x v="211"/>
      <x v="86"/>
    </i>
    <i r="2">
      <x v="215"/>
      <x v="81"/>
    </i>
    <i r="2">
      <x v="219"/>
      <x v="18"/>
    </i>
    <i r="2">
      <x v="229"/>
      <x v="43"/>
    </i>
    <i r="2">
      <x v="234"/>
      <x v="39"/>
    </i>
    <i r="2">
      <x v="235"/>
      <x v="255"/>
    </i>
    <i r="2">
      <x v="236"/>
      <x v="267"/>
    </i>
    <i r="2">
      <x v="239"/>
      <x v="3"/>
    </i>
    <i r="2">
      <x v="241"/>
      <x v="466"/>
    </i>
    <i r="2">
      <x v="247"/>
      <x v="372"/>
    </i>
    <i r="2">
      <x v="251"/>
      <x v="270"/>
    </i>
    <i r="2">
      <x v="255"/>
      <x v="465"/>
    </i>
    <i r="2">
      <x v="258"/>
      <x v="494"/>
    </i>
    <i r="2">
      <x v="261"/>
      <x v="362"/>
    </i>
    <i r="2">
      <x v="274"/>
      <x v="396"/>
    </i>
    <i r="2">
      <x v="276"/>
      <x v="500"/>
    </i>
    <i r="2">
      <x v="280"/>
      <x v="258"/>
    </i>
    <i r="2">
      <x v="284"/>
      <x v="456"/>
    </i>
    <i r="2">
      <x v="287"/>
      <x v="195"/>
    </i>
    <i r="2">
      <x v="289"/>
      <x v="5"/>
    </i>
    <i r="2">
      <x v="290"/>
      <x v="295"/>
    </i>
    <i r="2">
      <x v="294"/>
      <x v="461"/>
    </i>
    <i r="2">
      <x v="303"/>
      <x v="419"/>
    </i>
    <i r="2">
      <x v="304"/>
      <x v="502"/>
    </i>
    <i r="2">
      <x v="310"/>
      <x v="136"/>
    </i>
    <i r="2">
      <x v="316"/>
      <x v="353"/>
    </i>
    <i r="2">
      <x v="317"/>
      <x v="442"/>
    </i>
    <i r="2">
      <x v="323"/>
      <x v="350"/>
    </i>
    <i r="2">
      <x v="324"/>
      <x v="459"/>
    </i>
    <i r="2">
      <x v="325"/>
      <x v="284"/>
    </i>
    <i r="2">
      <x v="334"/>
      <x v="32"/>
    </i>
    <i r="2">
      <x v="336"/>
      <x v="281"/>
    </i>
    <i r="2">
      <x v="337"/>
      <x v="263"/>
    </i>
    <i r="2">
      <x v="338"/>
      <x v="42"/>
    </i>
    <i r="2">
      <x v="339"/>
      <x v="269"/>
    </i>
    <i r="2">
      <x v="340"/>
      <x v="354"/>
    </i>
    <i r="2">
      <x v="343"/>
      <x v="144"/>
    </i>
    <i r="2">
      <x v="348"/>
      <x v="23"/>
    </i>
    <i r="2">
      <x v="349"/>
      <x v="285"/>
    </i>
    <i r="2">
      <x v="351"/>
      <x v="507"/>
    </i>
    <i r="2">
      <x v="352"/>
      <x v="344"/>
    </i>
    <i r="2">
      <x v="354"/>
      <x v="468"/>
    </i>
    <i r="2">
      <x v="356"/>
      <x v="487"/>
    </i>
    <i r="2">
      <x v="372"/>
      <x v="186"/>
    </i>
    <i r="2">
      <x v="383"/>
      <x v="232"/>
    </i>
    <i r="2">
      <x v="389"/>
      <x v="178"/>
    </i>
    <i r="2">
      <x v="392"/>
      <x v="319"/>
    </i>
    <i r="2">
      <x v="394"/>
      <x v="61"/>
    </i>
    <i r="2">
      <x v="400"/>
      <x v="452"/>
    </i>
    <i r="2">
      <x v="407"/>
      <x v="323"/>
    </i>
    <i r="2">
      <x v="411"/>
      <x v="72"/>
    </i>
    <i r="2">
      <x v="412"/>
      <x v="504"/>
    </i>
    <i r="2">
      <x v="414"/>
      <x v="482"/>
    </i>
    <i r="2">
      <x v="416"/>
      <x v="297"/>
    </i>
    <i r="2">
      <x v="419"/>
      <x v="320"/>
    </i>
    <i r="2">
      <x v="421"/>
      <x v="53"/>
    </i>
    <i r="2">
      <x v="423"/>
      <x v="484"/>
    </i>
    <i r="2">
      <x v="424"/>
      <x v="154"/>
    </i>
    <i r="2">
      <x v="428"/>
      <x v="327"/>
    </i>
    <i r="2">
      <x v="431"/>
      <x v="204"/>
    </i>
    <i r="2">
      <x v="436"/>
      <x v="331"/>
    </i>
    <i r="2">
      <x v="440"/>
      <x v="19"/>
    </i>
    <i r="2">
      <x v="441"/>
      <x v="29"/>
    </i>
    <i r="2">
      <x v="443"/>
      <x v="449"/>
    </i>
    <i r="2">
      <x v="450"/>
      <x v="162"/>
    </i>
    <i r="2">
      <x v="455"/>
      <x v="392"/>
    </i>
    <i r="2">
      <x v="462"/>
      <x v="276"/>
    </i>
    <i r="2">
      <x v="463"/>
      <x v="114"/>
    </i>
    <i r="2">
      <x v="497"/>
      <x v="123"/>
    </i>
    <i r="2">
      <x v="500"/>
      <x v="453"/>
    </i>
    <i r="2">
      <x v="501"/>
      <x v="387"/>
    </i>
    <i r="2">
      <x v="504"/>
      <x v="7"/>
    </i>
    <i t="grand">
      <x/>
    </i>
  </rowItems>
  <colItems count="1">
    <i/>
  </colItems>
  <dataFields count="1">
    <dataField name="Soma de Per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94247-2965-404A-BCB1-58E4C4EE9AB9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65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5"/>
        <item x="0"/>
        <item x="4"/>
        <item x="11"/>
        <item x="1"/>
        <item x="10"/>
        <item x="6"/>
        <item x="13"/>
        <item x="16"/>
        <item x="7"/>
        <item x="9"/>
        <item x="8"/>
        <item x="5"/>
        <item x="12"/>
        <item x="3"/>
        <item x="14"/>
        <item x="2"/>
      </items>
    </pivotField>
    <pivotField axis="axisRow" compact="0" numFmtId="1" outline="0" showAll="0" defaultSubtotal="0">
      <items count="17">
        <item x="10"/>
        <item x="5"/>
        <item x="14"/>
        <item x="2"/>
        <item x="9"/>
        <item x="13"/>
        <item x="3"/>
        <item x="16"/>
        <item x="0"/>
        <item x="12"/>
        <item x="8"/>
        <item x="11"/>
        <item x="1"/>
        <item x="6"/>
        <item x="7"/>
        <item x="4"/>
        <item x="1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3">
        <item x="299"/>
        <item x="176"/>
        <item x="422"/>
        <item x="147"/>
        <item x="77"/>
        <item x="28"/>
        <item x="240"/>
        <item x="141"/>
        <item x="249"/>
        <item x="392"/>
        <item x="317"/>
        <item x="479"/>
        <item x="83"/>
        <item x="398"/>
        <item x="140"/>
        <item x="430"/>
        <item x="191"/>
        <item x="36"/>
        <item x="39"/>
        <item x="256"/>
        <item x="19"/>
        <item x="461"/>
        <item x="241"/>
        <item x="285"/>
        <item x="463"/>
        <item x="271"/>
        <item x="181"/>
        <item x="142"/>
        <item x="194"/>
        <item x="335"/>
        <item x="17"/>
        <item x="179"/>
        <item x="136"/>
        <item x="429"/>
        <item x="342"/>
        <item x="232"/>
        <item x="242"/>
        <item x="20"/>
        <item x="189"/>
        <item x="267"/>
        <item x="282"/>
        <item x="92"/>
        <item x="295"/>
        <item x="210"/>
        <item x="65"/>
        <item x="403"/>
        <item x="80"/>
        <item x="99"/>
        <item x="383"/>
        <item x="428"/>
        <item x="340"/>
        <item x="187"/>
        <item x="209"/>
        <item x="253"/>
        <item x="227"/>
        <item x="321"/>
        <item x="354"/>
        <item x="434"/>
        <item x="104"/>
        <item x="167"/>
        <item x="302"/>
        <item x="391"/>
        <item x="262"/>
        <item x="70"/>
        <item x="314"/>
        <item x="101"/>
        <item x="410"/>
        <item x="413"/>
        <item x="89"/>
        <item x="343"/>
        <item x="82"/>
        <item x="164"/>
        <item x="144"/>
        <item x="200"/>
        <item x="213"/>
        <item x="333"/>
        <item x="32"/>
        <item x="491"/>
        <item x="93"/>
        <item x="338"/>
        <item x="320"/>
        <item x="108"/>
        <item x="84"/>
        <item x="211"/>
        <item x="443"/>
        <item x="442"/>
        <item x="436"/>
        <item x="480"/>
        <item x="122"/>
        <item x="487"/>
        <item x="353"/>
        <item x="196"/>
        <item x="381"/>
        <item x="111"/>
        <item x="37"/>
        <item x="43"/>
        <item x="192"/>
        <item x="301"/>
        <item x="346"/>
        <item x="478"/>
        <item x="129"/>
        <item x="13"/>
        <item x="205"/>
        <item x="158"/>
        <item x="124"/>
        <item x="114"/>
        <item x="9"/>
        <item x="245"/>
        <item x="27"/>
        <item x="156"/>
        <item x="185"/>
        <item x="119"/>
        <item x="237"/>
        <item x="344"/>
        <item x="455"/>
        <item x="362"/>
        <item x="331"/>
        <item x="24"/>
        <item x="143"/>
        <item x="385"/>
        <item x="243"/>
        <item x="56"/>
        <item x="177"/>
        <item x="485"/>
        <item x="396"/>
        <item x="188"/>
        <item x="261"/>
        <item x="44"/>
        <item x="373"/>
        <item x="326"/>
        <item x="355"/>
        <item x="325"/>
        <item x="270"/>
        <item x="336"/>
        <item x="268"/>
        <item x="163"/>
        <item x="488"/>
        <item x="364"/>
        <item x="97"/>
        <item x="223"/>
        <item x="399"/>
        <item x="120"/>
        <item x="217"/>
        <item x="22"/>
        <item x="378"/>
        <item x="86"/>
        <item x="380"/>
        <item x="123"/>
        <item x="107"/>
        <item x="370"/>
        <item x="366"/>
        <item x="393"/>
        <item x="390"/>
        <item x="357"/>
        <item x="230"/>
        <item x="46"/>
        <item x="231"/>
        <item x="204"/>
        <item x="42"/>
        <item x="233"/>
        <item x="382"/>
        <item x="284"/>
        <item x="296"/>
        <item x="386"/>
        <item x="25"/>
        <item x="348"/>
        <item x="283"/>
        <item x="251"/>
        <item x="476"/>
        <item x="69"/>
        <item x="224"/>
        <item x="252"/>
        <item x="484"/>
        <item x="474"/>
        <item x="330"/>
        <item x="51"/>
        <item x="451"/>
        <item x="458"/>
        <item x="275"/>
        <item x="54"/>
        <item x="184"/>
        <item x="328"/>
        <item x="457"/>
        <item x="277"/>
        <item x="308"/>
        <item x="448"/>
        <item x="433"/>
        <item x="137"/>
        <item x="387"/>
        <item x="202"/>
        <item x="190"/>
        <item x="324"/>
        <item x="481"/>
        <item x="60"/>
        <item x="464"/>
        <item x="125"/>
        <item x="339"/>
        <item x="316"/>
        <item x="7"/>
        <item x="419"/>
        <item x="421"/>
        <item x="417"/>
        <item x="500"/>
        <item x="15"/>
        <item x="85"/>
        <item x="145"/>
        <item x="280"/>
        <item x="174"/>
        <item x="216"/>
        <item x="8"/>
        <item x="467"/>
        <item x="397"/>
        <item x="379"/>
        <item x="311"/>
        <item x="351"/>
        <item x="389"/>
        <item x="305"/>
        <item x="248"/>
        <item x="151"/>
        <item x="395"/>
        <item x="236"/>
        <item x="274"/>
        <item x="31"/>
        <item x="34"/>
        <item x="148"/>
        <item x="287"/>
        <item x="64"/>
        <item x="315"/>
        <item x="255"/>
        <item x="431"/>
        <item x="319"/>
        <item x="161"/>
        <item x="226"/>
        <item x="12"/>
        <item x="409"/>
        <item x="468"/>
        <item x="449"/>
        <item x="126"/>
        <item x="138"/>
        <item x="450"/>
        <item x="40"/>
        <item x="414"/>
        <item x="88"/>
        <item x="45"/>
        <item x="219"/>
        <item x="332"/>
        <item x="234"/>
        <item x="456"/>
        <item x="48"/>
        <item x="203"/>
        <item x="131"/>
        <item x="493"/>
        <item x="327"/>
        <item x="279"/>
        <item x="291"/>
        <item x="401"/>
        <item x="229"/>
        <item x="228"/>
        <item x="406"/>
        <item x="154"/>
        <item x="73"/>
        <item x="437"/>
        <item x="286"/>
        <item x="150"/>
        <item x="166"/>
        <item x="75"/>
        <item x="374"/>
        <item x="186"/>
        <item x="55"/>
        <item x="127"/>
        <item x="257"/>
        <item x="87"/>
        <item x="341"/>
        <item x="117"/>
        <item x="490"/>
        <item x="375"/>
        <item x="407"/>
        <item x="21"/>
        <item x="313"/>
        <item x="269"/>
        <item x="415"/>
        <item x="175"/>
        <item x="162"/>
        <item x="81"/>
        <item x="384"/>
        <item x="180"/>
        <item x="206"/>
        <item x="424"/>
        <item x="135"/>
        <item x="471"/>
        <item x="426"/>
        <item x="165"/>
        <item x="160"/>
        <item x="16"/>
        <item x="418"/>
        <item x="297"/>
        <item x="292"/>
        <item x="304"/>
        <item x="183"/>
        <item x="208"/>
        <item x="318"/>
        <item x="90"/>
        <item x="250"/>
        <item x="475"/>
        <item x="486"/>
        <item x="152"/>
        <item x="310"/>
        <item x="264"/>
        <item x="115"/>
        <item x="220"/>
        <item x="470"/>
        <item x="258"/>
        <item x="66"/>
        <item x="159"/>
        <item x="146"/>
        <item x="309"/>
        <item x="453"/>
        <item x="441"/>
        <item x="263"/>
        <item x="94"/>
        <item x="139"/>
        <item x="244"/>
        <item x="116"/>
        <item x="411"/>
        <item x="394"/>
        <item x="412"/>
        <item x="173"/>
        <item x="128"/>
        <item x="276"/>
        <item x="18"/>
        <item x="215"/>
        <item x="193"/>
        <item x="182"/>
        <item x="365"/>
        <item x="438"/>
        <item x="169"/>
        <item x="462"/>
        <item x="483"/>
        <item x="452"/>
        <item x="427"/>
        <item x="405"/>
        <item x="207"/>
        <item x="246"/>
        <item x="423"/>
        <item x="376"/>
        <item x="266"/>
        <item x="14"/>
        <item x="312"/>
        <item x="492"/>
        <item x="446"/>
        <item x="259"/>
        <item x="459"/>
        <item x="454"/>
        <item x="10"/>
        <item x="420"/>
        <item x="201"/>
        <item x="473"/>
        <item x="273"/>
        <item x="272"/>
        <item x="218"/>
        <item x="29"/>
        <item x="303"/>
        <item x="323"/>
        <item x="118"/>
        <item x="212"/>
        <item x="361"/>
        <item x="498"/>
        <item x="238"/>
        <item x="322"/>
        <item x="298"/>
        <item x="134"/>
        <item x="170"/>
        <item x="465"/>
        <item x="63"/>
        <item x="50"/>
        <item x="221"/>
        <item x="26"/>
        <item x="254"/>
        <item x="58"/>
        <item x="371"/>
        <item x="293"/>
        <item x="356"/>
        <item x="334"/>
        <item x="495"/>
        <item x="35"/>
        <item x="47"/>
        <item x="72"/>
        <item x="96"/>
        <item x="49"/>
        <item x="489"/>
        <item x="59"/>
        <item x="294"/>
        <item x="494"/>
        <item x="222"/>
        <item x="402"/>
        <item x="62"/>
        <item x="172"/>
        <item x="68"/>
        <item x="79"/>
        <item x="171"/>
        <item x="404"/>
        <item x="359"/>
        <item x="247"/>
        <item x="337"/>
        <item x="350"/>
        <item x="214"/>
        <item x="265"/>
        <item x="425"/>
        <item x="352"/>
        <item x="105"/>
        <item x="57"/>
        <item x="444"/>
        <item x="408"/>
        <item x="91"/>
        <item x="388"/>
        <item x="278"/>
        <item x="477"/>
        <item x="168"/>
        <item x="178"/>
        <item x="400"/>
        <item x="30"/>
        <item x="496"/>
        <item x="289"/>
        <item x="432"/>
        <item x="439"/>
        <item x="329"/>
        <item x="501"/>
        <item x="100"/>
        <item x="466"/>
        <item x="76"/>
        <item x="225"/>
        <item x="469"/>
        <item x="360"/>
        <item x="23"/>
        <item x="11"/>
        <item x="199"/>
        <item x="460"/>
        <item x="197"/>
        <item x="61"/>
        <item x="102"/>
        <item x="416"/>
        <item x="482"/>
        <item x="347"/>
        <item x="447"/>
        <item x="198"/>
        <item x="3"/>
        <item x="290"/>
        <item x="98"/>
        <item x="367"/>
        <item x="112"/>
        <item x="440"/>
        <item x="5"/>
        <item x="103"/>
        <item x="106"/>
        <item x="195"/>
        <item x="53"/>
        <item x="74"/>
        <item x="307"/>
        <item x="109"/>
        <item x="132"/>
        <item x="157"/>
        <item x="502"/>
        <item x="6"/>
        <item x="445"/>
        <item x="499"/>
        <item x="0"/>
        <item x="281"/>
        <item x="300"/>
        <item x="369"/>
        <item x="368"/>
        <item x="288"/>
        <item x="349"/>
        <item x="33"/>
        <item x="345"/>
        <item x="78"/>
        <item x="235"/>
        <item x="38"/>
        <item x="67"/>
        <item x="377"/>
        <item x="306"/>
        <item x="41"/>
        <item x="153"/>
        <item x="372"/>
        <item x="260"/>
        <item x="133"/>
        <item x="363"/>
        <item x="358"/>
        <item x="1"/>
        <item x="110"/>
        <item x="52"/>
        <item x="71"/>
        <item x="239"/>
        <item x="130"/>
        <item x="121"/>
        <item x="95"/>
        <item x="472"/>
        <item x="2"/>
        <item x="149"/>
        <item x="113"/>
        <item x="435"/>
        <item x="155"/>
        <item x="497"/>
        <item x="4"/>
      </items>
    </pivotField>
    <pivotField compact="0" outline="0" showAll="0" defaultSubtotal="0">
      <items count="503">
        <item x="4"/>
        <item x="187"/>
        <item x="58"/>
        <item x="450"/>
        <item x="85"/>
        <item x="471"/>
        <item x="160"/>
        <item x="435"/>
        <item x="371"/>
        <item x="34"/>
        <item x="120"/>
        <item x="355"/>
        <item x="80"/>
        <item x="233"/>
        <item x="84"/>
        <item x="93"/>
        <item x="55"/>
        <item x="480"/>
        <item x="395"/>
        <item x="416"/>
        <item x="57"/>
        <item x="361"/>
        <item x="391"/>
        <item x="492"/>
        <item x="251"/>
        <item x="229"/>
        <item x="97"/>
        <item x="217"/>
        <item x="283"/>
        <item x="482"/>
        <item x="29"/>
        <item x="417"/>
        <item x="438"/>
        <item x="337"/>
        <item x="429"/>
        <item x="156"/>
        <item x="78"/>
        <item x="66"/>
        <item x="223"/>
        <item x="409"/>
        <item x="219"/>
        <item x="146"/>
        <item x="452"/>
        <item x="431"/>
        <item x="288"/>
        <item x="109"/>
        <item x="364"/>
        <item x="385"/>
        <item x="375"/>
        <item x="255"/>
        <item x="193"/>
        <item x="127"/>
        <item x="218"/>
        <item x="496"/>
        <item x="498"/>
        <item x="141"/>
        <item x="113"/>
        <item x="149"/>
        <item x="278"/>
        <item x="358"/>
        <item x="302"/>
        <item x="402"/>
        <item x="140"/>
        <item x="79"/>
        <item x="202"/>
        <item x="433"/>
        <item x="487"/>
        <item x="285"/>
        <item x="276"/>
        <item x="238"/>
        <item x="299"/>
        <item x="270"/>
        <item x="444"/>
        <item x="131"/>
        <item x="320"/>
        <item x="399"/>
        <item x="112"/>
        <item x="103"/>
        <item x="181"/>
        <item x="287"/>
        <item x="382"/>
        <item x="389"/>
        <item x="458"/>
        <item x="177"/>
        <item x="164"/>
        <item x="25"/>
        <item x="397"/>
        <item x="188"/>
        <item x="234"/>
        <item x="476"/>
        <item x="328"/>
        <item x="196"/>
        <item x="184"/>
        <item x="370"/>
        <item x="286"/>
        <item x="272"/>
        <item x="212"/>
        <item x="484"/>
        <item x="491"/>
        <item x="14"/>
        <item x="28"/>
        <item x="398"/>
        <item x="268"/>
        <item x="211"/>
        <item x="137"/>
        <item x="49"/>
        <item x="207"/>
        <item x="170"/>
        <item x="26"/>
        <item x="363"/>
        <item x="312"/>
        <item x="263"/>
        <item x="502"/>
        <item x="61"/>
        <item x="445"/>
        <item x="163"/>
        <item x="313"/>
        <item x="173"/>
        <item x="413"/>
        <item x="443"/>
        <item x="183"/>
        <item x="201"/>
        <item x="393"/>
        <item x="130"/>
        <item x="403"/>
        <item x="19"/>
        <item x="296"/>
        <item x="256"/>
        <item x="56"/>
        <item x="295"/>
        <item x="275"/>
        <item x="123"/>
        <item x="470"/>
        <item x="467"/>
        <item x="421"/>
        <item x="77"/>
        <item x="88"/>
        <item x="62"/>
        <item x="117"/>
        <item x="306"/>
        <item x="423"/>
        <item x="324"/>
        <item x="9"/>
        <item x="70"/>
        <item x="232"/>
        <item x="230"/>
        <item x="39"/>
        <item x="346"/>
        <item x="314"/>
        <item x="236"/>
        <item x="439"/>
        <item x="126"/>
        <item x="376"/>
        <item x="326"/>
        <item x="145"/>
        <item x="342"/>
        <item x="83"/>
        <item x="96"/>
        <item x="440"/>
        <item x="304"/>
        <item x="47"/>
        <item x="38"/>
        <item x="297"/>
        <item x="500"/>
        <item x="206"/>
        <item x="118"/>
        <item x="162"/>
        <item x="154"/>
        <item x="166"/>
        <item x="228"/>
        <item x="69"/>
        <item x="281"/>
        <item x="11"/>
        <item x="225"/>
        <item x="489"/>
        <item x="249"/>
        <item x="116"/>
        <item x="293"/>
        <item x="343"/>
        <item x="148"/>
        <item x="448"/>
        <item x="191"/>
        <item x="465"/>
        <item x="226"/>
        <item x="104"/>
        <item x="338"/>
        <item x="369"/>
        <item x="110"/>
        <item x="71"/>
        <item x="108"/>
        <item x="381"/>
        <item x="424"/>
        <item x="60"/>
        <item x="135"/>
        <item x="199"/>
        <item x="106"/>
        <item x="44"/>
        <item x="87"/>
        <item x="63"/>
        <item x="153"/>
        <item x="469"/>
        <item x="307"/>
        <item x="221"/>
        <item x="12"/>
        <item x="155"/>
        <item x="300"/>
        <item x="134"/>
        <item x="42"/>
        <item x="267"/>
        <item x="210"/>
        <item x="20"/>
        <item x="139"/>
        <item x="209"/>
        <item x="208"/>
        <item x="31"/>
        <item x="7"/>
        <item x="292"/>
        <item x="94"/>
        <item x="180"/>
        <item x="75"/>
        <item x="159"/>
        <item x="220"/>
        <item x="128"/>
        <item x="10"/>
        <item x="257"/>
        <item x="114"/>
        <item x="366"/>
        <item x="68"/>
        <item x="495"/>
        <item x="301"/>
        <item x="125"/>
        <item x="189"/>
        <item x="237"/>
        <item x="101"/>
        <item x="102"/>
        <item x="161"/>
        <item x="350"/>
        <item x="356"/>
        <item x="35"/>
        <item x="76"/>
        <item x="182"/>
        <item x="168"/>
        <item x="419"/>
        <item x="269"/>
        <item x="357"/>
        <item x="280"/>
        <item x="442"/>
        <item x="352"/>
        <item x="347"/>
        <item x="152"/>
        <item x="311"/>
        <item x="468"/>
        <item x="291"/>
        <item x="90"/>
        <item x="415"/>
        <item x="115"/>
        <item x="463"/>
        <item x="41"/>
        <item x="197"/>
        <item x="483"/>
        <item x="310"/>
        <item x="264"/>
        <item x="258"/>
        <item x="449"/>
        <item x="349"/>
        <item x="427"/>
        <item x="493"/>
        <item x="380"/>
        <item x="89"/>
        <item x="24"/>
        <item x="45"/>
        <item x="174"/>
        <item x="6"/>
        <item x="428"/>
        <item x="373"/>
        <item x="260"/>
        <item x="372"/>
        <item x="462"/>
        <item x="322"/>
        <item x="98"/>
        <item x="412"/>
        <item x="446"/>
        <item x="386"/>
        <item x="248"/>
        <item x="461"/>
        <item x="455"/>
        <item x="481"/>
        <item x="242"/>
        <item x="321"/>
        <item x="186"/>
        <item x="214"/>
        <item x="426"/>
        <item x="150"/>
        <item x="477"/>
        <item x="67"/>
        <item x="64"/>
        <item x="377"/>
        <item x="91"/>
        <item x="392"/>
        <item x="330"/>
        <item x="50"/>
        <item x="387"/>
        <item x="451"/>
        <item x="341"/>
        <item x="262"/>
        <item x="18"/>
        <item x="165"/>
        <item x="240"/>
        <item x="390"/>
        <item x="325"/>
        <item x="37"/>
        <item x="241"/>
        <item x="185"/>
        <item x="111"/>
        <item x="365"/>
        <item x="494"/>
        <item x="400"/>
        <item x="247"/>
        <item x="192"/>
        <item x="425"/>
        <item x="289"/>
        <item x="171"/>
        <item x="254"/>
        <item x="466"/>
        <item x="478"/>
        <item x="333"/>
        <item x="21"/>
        <item x="460"/>
        <item x="167"/>
        <item x="122"/>
        <item x="151"/>
        <item x="374"/>
        <item x="436"/>
        <item x="51"/>
        <item x="129"/>
        <item x="378"/>
        <item x="59"/>
        <item x="194"/>
        <item x="176"/>
        <item x="434"/>
        <item x="454"/>
        <item x="485"/>
        <item x="204"/>
        <item x="8"/>
        <item x="23"/>
        <item x="138"/>
        <item x="411"/>
        <item x="367"/>
        <item x="81"/>
        <item x="453"/>
        <item x="405"/>
        <item x="279"/>
        <item x="305"/>
        <item x="82"/>
        <item x="203"/>
        <item x="216"/>
        <item x="344"/>
        <item x="273"/>
        <item x="437"/>
        <item x="198"/>
        <item x="308"/>
        <item x="282"/>
        <item x="245"/>
        <item x="271"/>
        <item x="422"/>
        <item x="132"/>
        <item x="499"/>
        <item x="0"/>
        <item x="456"/>
        <item x="497"/>
        <item x="340"/>
        <item x="190"/>
        <item x="243"/>
        <item x="266"/>
        <item x="360"/>
        <item x="227"/>
        <item x="65"/>
        <item x="3"/>
        <item x="52"/>
        <item x="345"/>
        <item x="95"/>
        <item x="157"/>
        <item x="2"/>
        <item x="1"/>
        <item x="74"/>
        <item x="143"/>
        <item x="316"/>
        <item x="53"/>
        <item x="133"/>
        <item x="48"/>
        <item x="54"/>
        <item x="490"/>
        <item x="303"/>
        <item x="319"/>
        <item x="259"/>
        <item x="105"/>
        <item x="410"/>
        <item x="175"/>
        <item x="464"/>
        <item x="30"/>
        <item x="5"/>
        <item x="15"/>
        <item x="17"/>
        <item x="92"/>
        <item x="362"/>
        <item x="235"/>
        <item x="215"/>
        <item x="294"/>
        <item x="72"/>
        <item x="13"/>
        <item x="339"/>
        <item x="147"/>
        <item x="336"/>
        <item x="99"/>
        <item x="475"/>
        <item x="224"/>
        <item x="261"/>
        <item x="158"/>
        <item x="32"/>
        <item x="213"/>
        <item x="359"/>
        <item x="36"/>
        <item x="178"/>
        <item x="43"/>
        <item x="309"/>
        <item x="430"/>
        <item x="331"/>
        <item x="179"/>
        <item x="488"/>
        <item x="265"/>
        <item x="277"/>
        <item x="501"/>
        <item x="33"/>
        <item x="368"/>
        <item x="348"/>
        <item x="323"/>
        <item x="329"/>
        <item x="441"/>
        <item x="396"/>
        <item x="354"/>
        <item x="353"/>
        <item x="315"/>
        <item x="335"/>
        <item x="253"/>
        <item x="447"/>
        <item x="136"/>
        <item x="86"/>
        <item x="404"/>
        <item x="472"/>
        <item x="121"/>
        <item x="317"/>
        <item x="384"/>
        <item x="351"/>
        <item x="222"/>
        <item x="394"/>
        <item x="379"/>
        <item x="418"/>
        <item x="457"/>
        <item x="250"/>
        <item x="239"/>
        <item x="401"/>
        <item x="414"/>
        <item x="318"/>
        <item x="420"/>
        <item x="22"/>
        <item x="46"/>
        <item x="16"/>
        <item x="144"/>
        <item x="231"/>
        <item x="40"/>
        <item x="284"/>
        <item x="327"/>
        <item x="290"/>
        <item x="27"/>
        <item x="142"/>
        <item x="252"/>
        <item x="298"/>
        <item x="388"/>
        <item x="172"/>
        <item x="432"/>
        <item x="474"/>
        <item x="244"/>
        <item x="473"/>
        <item x="205"/>
        <item x="200"/>
        <item x="332"/>
        <item x="383"/>
        <item x="73"/>
        <item x="479"/>
        <item x="406"/>
        <item x="274"/>
        <item x="195"/>
        <item x="107"/>
        <item x="119"/>
        <item x="246"/>
        <item x="407"/>
        <item x="124"/>
        <item x="486"/>
        <item x="169"/>
        <item x="408"/>
        <item x="100"/>
        <item x="334"/>
        <item x="459"/>
      </items>
    </pivotField>
    <pivotField axis="axisRow" compact="0" outline="0" showAll="0" defaultSubtotal="0">
      <items count="503">
        <item x="4"/>
        <item x="187"/>
        <item x="58"/>
        <item x="450"/>
        <item x="85"/>
        <item x="471"/>
        <item x="160"/>
        <item x="435"/>
        <item x="371"/>
        <item x="34"/>
        <item x="120"/>
        <item x="355"/>
        <item x="80"/>
        <item x="233"/>
        <item x="84"/>
        <item x="93"/>
        <item x="55"/>
        <item x="480"/>
        <item x="395"/>
        <item x="416"/>
        <item x="57"/>
        <item x="361"/>
        <item x="391"/>
        <item x="492"/>
        <item x="251"/>
        <item x="229"/>
        <item x="97"/>
        <item x="217"/>
        <item x="283"/>
        <item x="482"/>
        <item x="29"/>
        <item x="417"/>
        <item x="438"/>
        <item x="337"/>
        <item x="429"/>
        <item x="156"/>
        <item x="78"/>
        <item x="66"/>
        <item x="223"/>
        <item x="409"/>
        <item x="219"/>
        <item x="146"/>
        <item x="452"/>
        <item x="431"/>
        <item x="288"/>
        <item x="109"/>
        <item x="364"/>
        <item x="385"/>
        <item x="375"/>
        <item x="255"/>
        <item x="193"/>
        <item x="127"/>
        <item x="218"/>
        <item x="496"/>
        <item x="498"/>
        <item x="141"/>
        <item x="113"/>
        <item x="149"/>
        <item x="278"/>
        <item x="358"/>
        <item x="302"/>
        <item x="402"/>
        <item x="140"/>
        <item x="79"/>
        <item x="202"/>
        <item x="433"/>
        <item x="487"/>
        <item x="285"/>
        <item x="276"/>
        <item x="238"/>
        <item x="299"/>
        <item x="270"/>
        <item x="444"/>
        <item x="131"/>
        <item x="320"/>
        <item x="399"/>
        <item x="112"/>
        <item x="103"/>
        <item x="181"/>
        <item x="287"/>
        <item x="382"/>
        <item x="389"/>
        <item x="458"/>
        <item x="177"/>
        <item x="164"/>
        <item x="25"/>
        <item x="397"/>
        <item x="188"/>
        <item x="234"/>
        <item x="476"/>
        <item x="328"/>
        <item x="196"/>
        <item x="184"/>
        <item x="370"/>
        <item x="286"/>
        <item x="272"/>
        <item x="212"/>
        <item x="484"/>
        <item x="491"/>
        <item x="14"/>
        <item x="28"/>
        <item x="398"/>
        <item x="268"/>
        <item x="211"/>
        <item x="137"/>
        <item x="49"/>
        <item x="207"/>
        <item x="170"/>
        <item x="26"/>
        <item x="363"/>
        <item x="312"/>
        <item x="263"/>
        <item x="502"/>
        <item x="61"/>
        <item x="445"/>
        <item x="163"/>
        <item x="313"/>
        <item x="173"/>
        <item x="413"/>
        <item x="443"/>
        <item x="183"/>
        <item x="201"/>
        <item x="393"/>
        <item x="130"/>
        <item x="403"/>
        <item x="19"/>
        <item x="296"/>
        <item x="256"/>
        <item x="56"/>
        <item x="295"/>
        <item x="275"/>
        <item x="123"/>
        <item x="470"/>
        <item x="467"/>
        <item x="421"/>
        <item x="77"/>
        <item x="88"/>
        <item x="62"/>
        <item x="117"/>
        <item x="306"/>
        <item x="423"/>
        <item x="324"/>
        <item x="9"/>
        <item x="70"/>
        <item x="232"/>
        <item x="230"/>
        <item x="39"/>
        <item x="346"/>
        <item x="314"/>
        <item x="236"/>
        <item x="439"/>
        <item x="126"/>
        <item x="376"/>
        <item x="326"/>
        <item x="145"/>
        <item x="342"/>
        <item x="83"/>
        <item x="96"/>
        <item x="440"/>
        <item x="304"/>
        <item x="47"/>
        <item x="38"/>
        <item x="297"/>
        <item x="500"/>
        <item x="206"/>
        <item x="118"/>
        <item x="162"/>
        <item x="154"/>
        <item x="166"/>
        <item x="228"/>
        <item x="69"/>
        <item x="281"/>
        <item x="11"/>
        <item x="225"/>
        <item x="489"/>
        <item x="249"/>
        <item x="116"/>
        <item x="293"/>
        <item x="343"/>
        <item x="148"/>
        <item x="448"/>
        <item x="191"/>
        <item x="465"/>
        <item x="226"/>
        <item x="104"/>
        <item x="338"/>
        <item x="369"/>
        <item x="110"/>
        <item x="71"/>
        <item x="108"/>
        <item x="381"/>
        <item x="424"/>
        <item x="60"/>
        <item x="135"/>
        <item x="199"/>
        <item x="106"/>
        <item x="44"/>
        <item x="87"/>
        <item x="63"/>
        <item x="153"/>
        <item x="469"/>
        <item x="307"/>
        <item x="221"/>
        <item x="12"/>
        <item x="155"/>
        <item x="300"/>
        <item x="134"/>
        <item x="42"/>
        <item x="267"/>
        <item x="210"/>
        <item x="20"/>
        <item x="139"/>
        <item x="209"/>
        <item x="208"/>
        <item x="31"/>
        <item x="7"/>
        <item x="292"/>
        <item x="94"/>
        <item x="180"/>
        <item x="75"/>
        <item x="159"/>
        <item x="220"/>
        <item x="128"/>
        <item x="10"/>
        <item x="257"/>
        <item x="114"/>
        <item x="366"/>
        <item x="68"/>
        <item x="495"/>
        <item x="301"/>
        <item x="125"/>
        <item x="189"/>
        <item x="237"/>
        <item x="101"/>
        <item x="102"/>
        <item x="161"/>
        <item x="350"/>
        <item x="356"/>
        <item x="35"/>
        <item x="76"/>
        <item x="182"/>
        <item x="168"/>
        <item x="419"/>
        <item x="269"/>
        <item x="357"/>
        <item x="280"/>
        <item x="442"/>
        <item x="352"/>
        <item x="347"/>
        <item x="152"/>
        <item x="311"/>
        <item x="468"/>
        <item x="291"/>
        <item x="90"/>
        <item x="415"/>
        <item x="115"/>
        <item x="463"/>
        <item x="41"/>
        <item x="197"/>
        <item x="483"/>
        <item x="310"/>
        <item x="264"/>
        <item x="258"/>
        <item x="449"/>
        <item x="349"/>
        <item x="427"/>
        <item x="493"/>
        <item x="380"/>
        <item x="89"/>
        <item x="24"/>
        <item x="45"/>
        <item x="174"/>
        <item x="6"/>
        <item x="428"/>
        <item x="373"/>
        <item x="260"/>
        <item x="372"/>
        <item x="462"/>
        <item x="322"/>
        <item x="98"/>
        <item x="412"/>
        <item x="446"/>
        <item x="386"/>
        <item x="248"/>
        <item x="461"/>
        <item x="455"/>
        <item x="481"/>
        <item x="242"/>
        <item x="321"/>
        <item x="186"/>
        <item x="214"/>
        <item x="426"/>
        <item x="150"/>
        <item x="477"/>
        <item x="67"/>
        <item x="64"/>
        <item x="377"/>
        <item x="91"/>
        <item x="392"/>
        <item x="330"/>
        <item x="50"/>
        <item x="387"/>
        <item x="451"/>
        <item x="341"/>
        <item x="262"/>
        <item x="18"/>
        <item x="165"/>
        <item x="240"/>
        <item x="390"/>
        <item x="325"/>
        <item x="37"/>
        <item x="241"/>
        <item x="185"/>
        <item x="111"/>
        <item x="365"/>
        <item x="494"/>
        <item x="400"/>
        <item x="247"/>
        <item x="192"/>
        <item x="425"/>
        <item x="289"/>
        <item x="171"/>
        <item x="254"/>
        <item x="466"/>
        <item x="478"/>
        <item x="333"/>
        <item x="21"/>
        <item x="460"/>
        <item x="167"/>
        <item x="122"/>
        <item x="151"/>
        <item x="374"/>
        <item x="436"/>
        <item x="51"/>
        <item x="129"/>
        <item x="378"/>
        <item x="59"/>
        <item x="194"/>
        <item x="176"/>
        <item x="434"/>
        <item x="454"/>
        <item x="485"/>
        <item x="204"/>
        <item x="8"/>
        <item x="23"/>
        <item x="138"/>
        <item x="411"/>
        <item x="367"/>
        <item x="81"/>
        <item x="453"/>
        <item x="405"/>
        <item x="279"/>
        <item x="305"/>
        <item x="82"/>
        <item x="203"/>
        <item x="216"/>
        <item x="344"/>
        <item x="273"/>
        <item x="437"/>
        <item x="198"/>
        <item x="308"/>
        <item x="282"/>
        <item x="245"/>
        <item x="271"/>
        <item x="422"/>
        <item x="132"/>
        <item x="499"/>
        <item x="0"/>
        <item x="456"/>
        <item x="497"/>
        <item x="340"/>
        <item x="190"/>
        <item x="243"/>
        <item x="266"/>
        <item x="360"/>
        <item x="227"/>
        <item x="65"/>
        <item x="3"/>
        <item x="52"/>
        <item x="345"/>
        <item x="95"/>
        <item x="157"/>
        <item x="2"/>
        <item x="1"/>
        <item x="74"/>
        <item x="143"/>
        <item x="316"/>
        <item x="53"/>
        <item x="133"/>
        <item x="48"/>
        <item x="54"/>
        <item x="490"/>
        <item x="303"/>
        <item x="319"/>
        <item x="259"/>
        <item x="105"/>
        <item x="410"/>
        <item x="175"/>
        <item x="464"/>
        <item x="30"/>
        <item x="5"/>
        <item x="15"/>
        <item x="17"/>
        <item x="92"/>
        <item x="362"/>
        <item x="235"/>
        <item x="215"/>
        <item x="294"/>
        <item x="72"/>
        <item x="13"/>
        <item x="339"/>
        <item x="147"/>
        <item x="336"/>
        <item x="99"/>
        <item x="475"/>
        <item x="224"/>
        <item x="261"/>
        <item x="158"/>
        <item x="32"/>
        <item x="213"/>
        <item x="359"/>
        <item x="36"/>
        <item x="178"/>
        <item x="43"/>
        <item x="309"/>
        <item x="430"/>
        <item x="331"/>
        <item x="179"/>
        <item x="488"/>
        <item x="265"/>
        <item x="277"/>
        <item x="501"/>
        <item x="33"/>
        <item x="368"/>
        <item x="348"/>
        <item x="323"/>
        <item x="329"/>
        <item x="441"/>
        <item x="396"/>
        <item x="354"/>
        <item x="353"/>
        <item x="315"/>
        <item x="335"/>
        <item x="253"/>
        <item x="447"/>
        <item x="136"/>
        <item x="86"/>
        <item x="404"/>
        <item x="472"/>
        <item x="121"/>
        <item x="317"/>
        <item x="384"/>
        <item x="351"/>
        <item x="222"/>
        <item x="394"/>
        <item x="379"/>
        <item x="418"/>
        <item x="457"/>
        <item x="250"/>
        <item x="239"/>
        <item x="401"/>
        <item x="414"/>
        <item x="318"/>
        <item x="420"/>
        <item x="22"/>
        <item x="46"/>
        <item x="16"/>
        <item x="144"/>
        <item x="231"/>
        <item x="40"/>
        <item x="284"/>
        <item x="327"/>
        <item x="290"/>
        <item x="27"/>
        <item x="142"/>
        <item x="252"/>
        <item x="298"/>
        <item x="388"/>
        <item x="172"/>
        <item x="432"/>
        <item x="474"/>
        <item x="244"/>
        <item x="473"/>
        <item x="205"/>
        <item x="200"/>
        <item x="332"/>
        <item x="383"/>
        <item x="73"/>
        <item x="479"/>
        <item x="406"/>
        <item x="274"/>
        <item x="195"/>
        <item x="107"/>
        <item x="119"/>
        <item x="246"/>
        <item x="407"/>
        <item x="124"/>
        <item x="486"/>
        <item x="169"/>
        <item x="408"/>
        <item x="100"/>
        <item x="334"/>
        <item x="45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564">
    <i>
      <x/>
      <x v="5"/>
      <x/>
      <x v="70"/>
    </i>
    <i r="2">
      <x v="8"/>
      <x v="175"/>
    </i>
    <i r="2">
      <x v="10"/>
      <x v="450"/>
    </i>
    <i r="2">
      <x v="19"/>
      <x v="127"/>
    </i>
    <i r="2">
      <x v="23"/>
      <x v="67"/>
    </i>
    <i r="2">
      <x v="25"/>
      <x v="363"/>
    </i>
    <i r="2">
      <x v="29"/>
      <x v="442"/>
    </i>
    <i r="2">
      <x v="34"/>
      <x v="155"/>
    </i>
    <i r="2">
      <x v="39"/>
      <x v="208"/>
    </i>
    <i r="2">
      <x v="40"/>
      <x v="361"/>
    </i>
    <i r="2">
      <x v="42"/>
      <x v="129"/>
    </i>
    <i r="2">
      <x v="50"/>
      <x v="370"/>
    </i>
    <i r="2">
      <x v="53"/>
      <x v="443"/>
    </i>
    <i r="2">
      <x v="55"/>
      <x v="288"/>
    </i>
    <i r="2">
      <x v="60"/>
      <x v="60"/>
    </i>
    <i r="2">
      <x v="62"/>
      <x v="304"/>
    </i>
    <i r="2">
      <x v="64"/>
      <x v="148"/>
    </i>
    <i r="2">
      <x v="69"/>
      <x v="178"/>
    </i>
    <i r="2">
      <x v="75"/>
      <x v="325"/>
    </i>
    <i r="2">
      <x v="79"/>
      <x v="185"/>
    </i>
    <i r="2">
      <x v="80"/>
      <x v="74"/>
    </i>
    <i r="2">
      <x v="97"/>
      <x v="229"/>
    </i>
    <i r="2">
      <x v="107"/>
      <x v="362"/>
    </i>
    <i r="2">
      <x v="113"/>
      <x v="356"/>
    </i>
    <i r="2">
      <x v="116"/>
      <x v="426"/>
    </i>
    <i r="2">
      <x v="126"/>
      <x v="416"/>
    </i>
    <i r="2">
      <x v="129"/>
      <x v="153"/>
    </i>
    <i r="2">
      <x v="131"/>
      <x v="309"/>
    </i>
    <i r="2">
      <x v="132"/>
      <x v="71"/>
    </i>
    <i r="2">
      <x v="133"/>
      <x v="412"/>
    </i>
    <i r="2">
      <x v="134"/>
      <x v="102"/>
    </i>
    <i r="2">
      <x v="161"/>
      <x v="470"/>
    </i>
    <i r="2">
      <x v="162"/>
      <x v="126"/>
    </i>
    <i r="2">
      <x v="166"/>
      <x v="28"/>
    </i>
    <i r="2">
      <x v="167"/>
      <x v="24"/>
    </i>
    <i r="2">
      <x v="171"/>
      <x v="475"/>
    </i>
    <i r="2">
      <x v="174"/>
      <x v="299"/>
    </i>
    <i r="2">
      <x v="178"/>
      <x v="130"/>
    </i>
    <i r="2">
      <x v="181"/>
      <x v="90"/>
    </i>
    <i r="2">
      <x v="183"/>
      <x v="430"/>
    </i>
    <i r="2">
      <x v="184"/>
      <x v="360"/>
    </i>
    <i r="2">
      <x v="191"/>
      <x v="141"/>
    </i>
    <i r="2">
      <x v="196"/>
      <x v="410"/>
    </i>
    <i r="2">
      <x v="197"/>
      <x v="386"/>
    </i>
    <i r="2">
      <x v="206"/>
      <x v="245"/>
    </i>
    <i r="2">
      <x v="213"/>
      <x v="250"/>
    </i>
    <i r="2">
      <x v="216"/>
      <x v="352"/>
    </i>
    <i r="2">
      <x v="217"/>
      <x v="283"/>
    </i>
    <i r="2">
      <x v="221"/>
      <x v="490"/>
    </i>
    <i r="2">
      <x v="225"/>
      <x v="79"/>
    </i>
    <i r="2">
      <x v="227"/>
      <x v="441"/>
    </i>
    <i r="2">
      <x v="228"/>
      <x v="49"/>
    </i>
    <i r="2">
      <x v="230"/>
      <x v="393"/>
    </i>
    <i r="2">
      <x v="245"/>
      <x v="485"/>
    </i>
    <i r="2">
      <x v="252"/>
      <x v="471"/>
    </i>
    <i r="2">
      <x v="253"/>
      <x v="351"/>
    </i>
    <i r="2">
      <x v="254"/>
      <x v="252"/>
    </i>
    <i r="2">
      <x v="262"/>
      <x v="94"/>
    </i>
    <i r="2">
      <x v="270"/>
      <x v="224"/>
    </i>
    <i r="2">
      <x v="272"/>
      <x v="303"/>
    </i>
    <i r="2">
      <x v="278"/>
      <x v="116"/>
    </i>
    <i r="2">
      <x v="279"/>
      <x v="243"/>
    </i>
    <i r="2">
      <x v="295"/>
      <x v="162"/>
    </i>
    <i r="2">
      <x v="296"/>
      <x v="216"/>
    </i>
    <i r="2">
      <x v="297"/>
      <x v="159"/>
    </i>
    <i r="2">
      <x v="300"/>
      <x v="462"/>
    </i>
    <i r="2">
      <x v="302"/>
      <x v="458"/>
    </i>
    <i r="2">
      <x v="306"/>
      <x v="260"/>
    </i>
    <i r="2">
      <x v="307"/>
      <x v="261"/>
    </i>
    <i r="2">
      <x v="311"/>
      <x v="262"/>
    </i>
    <i r="2">
      <x v="315"/>
      <x v="424"/>
    </i>
    <i r="2">
      <x v="318"/>
      <x v="111"/>
    </i>
    <i r="2">
      <x v="321"/>
      <x v="481"/>
    </i>
    <i r="2">
      <x v="328"/>
      <x v="68"/>
    </i>
    <i r="2">
      <x v="342"/>
      <x v="494"/>
    </i>
    <i r="2">
      <x v="345"/>
      <x v="373"/>
    </i>
    <i r="2">
      <x v="347"/>
      <x v="110"/>
    </i>
    <i r="2">
      <x v="350"/>
      <x v="394"/>
    </i>
    <i r="2">
      <x v="357"/>
      <x v="357"/>
    </i>
    <i r="2">
      <x v="358"/>
      <x v="95"/>
    </i>
    <i r="2">
      <x v="361"/>
      <x v="392"/>
    </i>
    <i r="2">
      <x v="362"/>
      <x v="435"/>
    </i>
    <i r="2">
      <x v="368"/>
      <x v="278"/>
    </i>
    <i r="2">
      <x v="369"/>
      <x v="476"/>
    </i>
    <i r="2">
      <x v="375"/>
      <x v="202"/>
    </i>
    <i r="2">
      <x v="377"/>
      <x v="322"/>
    </i>
    <i r="2">
      <x v="380"/>
      <x v="177"/>
    </i>
    <i r="2">
      <x v="382"/>
      <x v="501"/>
    </i>
    <i r="2">
      <x v="391"/>
      <x v="407"/>
    </i>
    <i r="2">
      <x v="402"/>
      <x v="317"/>
    </i>
    <i r="2">
      <x v="403"/>
      <x v="33"/>
    </i>
    <i r="2">
      <x v="406"/>
      <x v="429"/>
    </i>
    <i r="2">
      <x v="415"/>
      <x v="58"/>
    </i>
    <i r="2">
      <x v="422"/>
      <x v="320"/>
    </i>
    <i r="2">
      <x v="425"/>
      <x v="436"/>
    </i>
    <i r="2">
      <x v="446"/>
      <x v="472"/>
    </i>
    <i r="2">
      <x v="456"/>
      <x v="384"/>
    </i>
    <i r="2">
      <x v="457"/>
      <x v="201"/>
    </i>
    <i r="2">
      <x v="462"/>
      <x v="272"/>
    </i>
    <i r="2">
      <x v="466"/>
      <x v="171"/>
    </i>
    <i r="2">
      <x v="467"/>
      <x v="205"/>
    </i>
    <i r="2">
      <x v="470"/>
      <x v="44"/>
    </i>
    <i r="2">
      <x v="479"/>
      <x v="139"/>
    </i>
    <i r="2">
      <x v="483"/>
      <x v="275"/>
    </i>
    <i r="2">
      <x v="502"/>
      <x/>
    </i>
    <i>
      <x v="1"/>
      <x v="12"/>
      <x v="41"/>
      <x v="403"/>
    </i>
    <i r="2">
      <x v="68"/>
      <x v="268"/>
    </i>
    <i r="2">
      <x v="78"/>
      <x v="15"/>
    </i>
    <i r="2">
      <x v="82"/>
      <x v="14"/>
    </i>
    <i r="2">
      <x v="101"/>
      <x v="409"/>
    </i>
    <i r="2">
      <x v="106"/>
      <x v="142"/>
    </i>
    <i r="2">
      <x v="145"/>
      <x v="446"/>
    </i>
    <i r="2">
      <x v="204"/>
      <x v="4"/>
    </i>
    <i r="2">
      <x v="242"/>
      <x v="136"/>
    </i>
    <i r="2">
      <x v="271"/>
      <x v="197"/>
    </i>
    <i r="2">
      <x v="301"/>
      <x v="253"/>
    </i>
    <i r="2">
      <x v="319"/>
      <x v="217"/>
    </i>
    <i r="2">
      <x v="413"/>
      <x v="297"/>
    </i>
    <i r="2">
      <x v="455"/>
      <x v="387"/>
    </i>
    <i r="2">
      <x v="462"/>
      <x v="272"/>
    </i>
    <i r="2">
      <x v="487"/>
      <x v="383"/>
    </i>
    <i>
      <x v="2"/>
      <x v="15"/>
      <x v="92"/>
      <x v="190"/>
    </i>
    <i r="2">
      <x v="144"/>
      <x v="335"/>
    </i>
    <i r="2">
      <x v="146"/>
      <x v="267"/>
    </i>
    <i r="2">
      <x v="212"/>
      <x v="455"/>
    </i>
    <i r="2">
      <x v="395"/>
      <x v="137"/>
    </i>
    <i>
      <x v="3"/>
      <x v="16"/>
      <x v="17"/>
      <x v="421"/>
    </i>
    <i r="2">
      <x v="18"/>
      <x v="146"/>
    </i>
    <i r="2">
      <x v="94"/>
      <x v="310"/>
    </i>
    <i r="2">
      <x v="95"/>
      <x v="423"/>
    </i>
    <i r="2">
      <x v="101"/>
      <x v="409"/>
    </i>
    <i r="2">
      <x v="106"/>
      <x v="142"/>
    </i>
    <i r="2">
      <x v="127"/>
      <x v="196"/>
    </i>
    <i r="2">
      <x v="155"/>
      <x v="465"/>
    </i>
    <i r="2">
      <x v="158"/>
      <x v="207"/>
    </i>
    <i r="2">
      <x v="175"/>
      <x v="333"/>
    </i>
    <i r="2">
      <x v="240"/>
      <x v="469"/>
    </i>
    <i r="2">
      <x v="243"/>
      <x v="270"/>
    </i>
    <i r="2">
      <x v="248"/>
      <x v="389"/>
    </i>
    <i r="2">
      <x v="374"/>
      <x v="300"/>
    </i>
    <i r="2">
      <x v="385"/>
      <x v="160"/>
    </i>
    <i r="2">
      <x v="388"/>
      <x v="105"/>
    </i>
    <i r="2">
      <x v="465"/>
      <x v="367"/>
    </i>
    <i r="2">
      <x v="476"/>
      <x v="161"/>
    </i>
    <i r="2">
      <x v="480"/>
      <x v="257"/>
    </i>
    <i r="2">
      <x v="496"/>
      <x v="382"/>
    </i>
    <i r="2">
      <x v="502"/>
      <x/>
    </i>
    <i>
      <x v="4"/>
      <x v="10"/>
      <x v="6"/>
      <x v="307"/>
    </i>
    <i r="2">
      <x v="22"/>
      <x v="311"/>
    </i>
    <i r="2">
      <x v="35"/>
      <x v="144"/>
    </i>
    <i r="2">
      <x v="36"/>
      <x v="287"/>
    </i>
    <i r="2">
      <x v="54"/>
      <x v="375"/>
    </i>
    <i r="2">
      <x v="112"/>
      <x v="232"/>
    </i>
    <i r="2">
      <x v="120"/>
      <x v="372"/>
    </i>
    <i r="2">
      <x v="154"/>
      <x v="145"/>
    </i>
    <i r="2">
      <x v="156"/>
      <x v="468"/>
    </i>
    <i r="2">
      <x v="159"/>
      <x v="13"/>
    </i>
    <i r="2">
      <x v="220"/>
      <x v="149"/>
    </i>
    <i r="2">
      <x v="232"/>
      <x v="183"/>
    </i>
    <i r="2">
      <x v="246"/>
      <x v="88"/>
    </i>
    <i r="2">
      <x v="256"/>
      <x v="25"/>
    </i>
    <i r="2">
      <x v="257"/>
      <x v="169"/>
    </i>
    <i r="2">
      <x v="367"/>
      <x v="69"/>
    </i>
    <i r="2">
      <x v="430"/>
      <x v="173"/>
    </i>
    <i r="2">
      <x v="462"/>
      <x v="272"/>
    </i>
    <i r="2">
      <x v="465"/>
      <x v="367"/>
    </i>
    <i r="2">
      <x v="475"/>
      <x v="405"/>
    </i>
    <i r="2">
      <x v="487"/>
      <x v="383"/>
    </i>
    <i r="2">
      <x v="491"/>
      <x v="459"/>
    </i>
    <i r="2">
      <x v="502"/>
      <x/>
    </i>
    <i>
      <x v="5"/>
      <x v="7"/>
      <x v="115"/>
      <x v="404"/>
    </i>
    <i r="2">
      <x v="128"/>
      <x v="274"/>
    </i>
    <i r="2">
      <x v="137"/>
      <x v="46"/>
    </i>
    <i r="2">
      <x v="149"/>
      <x v="93"/>
    </i>
    <i r="2">
      <x v="150"/>
      <x v="226"/>
    </i>
    <i r="2">
      <x v="266"/>
      <x v="331"/>
    </i>
    <i r="2">
      <x v="275"/>
      <x v="48"/>
    </i>
    <i r="2">
      <x v="333"/>
      <x v="314"/>
    </i>
    <i r="2">
      <x v="344"/>
      <x v="152"/>
    </i>
    <i r="2">
      <x v="379"/>
      <x v="8"/>
    </i>
    <i r="2">
      <x v="448"/>
      <x v="347"/>
    </i>
    <i r="2">
      <x v="468"/>
      <x v="186"/>
    </i>
    <i r="2">
      <x v="469"/>
      <x v="433"/>
    </i>
    <i r="2">
      <x v="478"/>
      <x v="296"/>
    </i>
    <i r="2">
      <x v="482"/>
      <x v="276"/>
    </i>
    <i r="2">
      <x v="485"/>
      <x v="109"/>
    </i>
    <i r="2">
      <x v="502"/>
      <x/>
    </i>
    <i>
      <x v="6"/>
      <x v="14"/>
      <x v="44"/>
      <x v="376"/>
    </i>
    <i r="2">
      <x v="121"/>
      <x v="128"/>
    </i>
    <i r="2">
      <x v="179"/>
      <x v="390"/>
    </i>
    <i r="2">
      <x v="193"/>
      <x v="192"/>
    </i>
    <i r="2">
      <x v="226"/>
      <x v="295"/>
    </i>
    <i r="2">
      <x v="268"/>
      <x v="16"/>
    </i>
    <i r="2">
      <x v="373"/>
      <x v="198"/>
    </i>
    <i r="2">
      <x v="378"/>
      <x v="2"/>
    </i>
    <i r="2">
      <x v="390"/>
      <x v="336"/>
    </i>
    <i r="2">
      <x v="395"/>
      <x v="137"/>
    </i>
    <i r="2">
      <x v="410"/>
      <x v="20"/>
    </i>
    <i r="2">
      <x v="438"/>
      <x v="113"/>
    </i>
    <i r="2">
      <x v="455"/>
      <x v="387"/>
    </i>
    <i r="2">
      <x v="489"/>
      <x v="378"/>
    </i>
    <i>
      <x v="7"/>
      <x v="8"/>
      <x v="108"/>
      <x v="473"/>
    </i>
    <i r="2">
      <x v="117"/>
      <x v="269"/>
    </i>
    <i r="2">
      <x v="202"/>
      <x v="163"/>
    </i>
    <i r="2">
      <x v="366"/>
      <x v="54"/>
    </i>
    <i r="2">
      <x v="426"/>
      <x v="431"/>
    </i>
    <i r="2">
      <x v="455"/>
      <x v="387"/>
    </i>
    <i r="2">
      <x v="461"/>
      <x v="112"/>
    </i>
    <i r="2">
      <x v="462"/>
      <x v="272"/>
    </i>
    <i r="2">
      <x v="463"/>
      <x v="114"/>
    </i>
    <i r="2">
      <x v="464"/>
      <x v="366"/>
    </i>
    <i r="2">
      <x v="465"/>
      <x v="367"/>
    </i>
    <i r="2">
      <x v="492"/>
      <x v="123"/>
    </i>
    <i r="2">
      <x v="496"/>
      <x v="382"/>
    </i>
    <i r="2">
      <x v="501"/>
      <x v="369"/>
    </i>
    <i>
      <x v="8"/>
      <x v="1"/>
      <x v="20"/>
      <x v="125"/>
    </i>
    <i r="2">
      <x v="30"/>
      <x v="402"/>
    </i>
    <i r="2">
      <x v="101"/>
      <x v="409"/>
    </i>
    <i r="2">
      <x v="106"/>
      <x v="142"/>
    </i>
    <i r="2">
      <x v="198"/>
      <x v="215"/>
    </i>
    <i r="2">
      <x v="203"/>
      <x v="401"/>
    </i>
    <i r="2">
      <x v="209"/>
      <x v="343"/>
    </i>
    <i r="2">
      <x v="233"/>
      <x v="203"/>
    </i>
    <i r="2">
      <x v="293"/>
      <x v="466"/>
    </i>
    <i r="2">
      <x v="329"/>
      <x v="305"/>
    </i>
    <i r="2">
      <x v="346"/>
      <x v="99"/>
    </i>
    <i r="2">
      <x v="353"/>
      <x v="223"/>
    </i>
    <i r="2">
      <x v="434"/>
      <x v="172"/>
    </i>
    <i r="2">
      <x v="445"/>
      <x v="377"/>
    </i>
    <i r="2">
      <x v="451"/>
      <x v="400"/>
    </i>
    <i r="2">
      <x v="462"/>
      <x v="272"/>
    </i>
    <i r="2">
      <x v="465"/>
      <x v="367"/>
    </i>
    <i r="2">
      <x v="487"/>
      <x v="383"/>
    </i>
    <i r="2">
      <x v="496"/>
      <x v="382"/>
    </i>
    <i r="2">
      <x v="502"/>
      <x/>
    </i>
    <i>
      <x v="9"/>
      <x v="13"/>
      <x v="56"/>
      <x v="439"/>
    </i>
    <i r="2">
      <x v="81"/>
      <x v="189"/>
    </i>
    <i r="2">
      <x v="90"/>
      <x v="440"/>
    </i>
    <i r="2">
      <x v="108"/>
      <x v="473"/>
    </i>
    <i r="2">
      <x v="117"/>
      <x v="269"/>
    </i>
    <i r="2">
      <x v="130"/>
      <x v="11"/>
    </i>
    <i r="2">
      <x v="153"/>
      <x v="244"/>
    </i>
    <i r="2">
      <x v="365"/>
      <x v="21"/>
    </i>
    <i r="2">
      <x v="381"/>
      <x v="237"/>
    </i>
    <i r="2">
      <x v="401"/>
      <x v="420"/>
    </i>
    <i r="2">
      <x v="432"/>
      <x v="374"/>
    </i>
    <i r="2">
      <x v="455"/>
      <x v="387"/>
    </i>
    <i r="2">
      <x v="486"/>
      <x v="59"/>
    </i>
    <i r="2">
      <x v="492"/>
      <x v="123"/>
    </i>
    <i r="2">
      <x v="494"/>
      <x v="380"/>
    </i>
    <i>
      <x v="10"/>
      <x v="11"/>
      <x v="1"/>
      <x v="338"/>
    </i>
    <i r="2">
      <x v="3"/>
      <x v="411"/>
    </i>
    <i r="2">
      <x v="7"/>
      <x v="55"/>
    </i>
    <i r="2">
      <x v="14"/>
      <x v="62"/>
    </i>
    <i r="2">
      <x v="16"/>
      <x v="181"/>
    </i>
    <i r="2">
      <x v="26"/>
      <x v="78"/>
    </i>
    <i r="2">
      <x v="27"/>
      <x v="474"/>
    </i>
    <i r="2">
      <x v="28"/>
      <x v="337"/>
    </i>
    <i r="2">
      <x v="31"/>
      <x v="427"/>
    </i>
    <i r="2">
      <x v="32"/>
      <x v="445"/>
    </i>
    <i r="2">
      <x v="38"/>
      <x v="231"/>
    </i>
    <i r="2">
      <x v="43"/>
      <x v="209"/>
    </i>
    <i r="2">
      <x v="51"/>
      <x v="1"/>
    </i>
    <i r="2">
      <x v="52"/>
      <x v="212"/>
    </i>
    <i r="2">
      <x v="59"/>
      <x v="328"/>
    </i>
    <i r="2">
      <x v="71"/>
      <x v="84"/>
    </i>
    <i r="2">
      <x v="72"/>
      <x v="467"/>
    </i>
    <i r="2">
      <x v="73"/>
      <x v="484"/>
    </i>
    <i r="2">
      <x v="74"/>
      <x v="419"/>
    </i>
    <i r="2">
      <x v="83"/>
      <x v="103"/>
    </i>
    <i r="2">
      <x v="88"/>
      <x v="329"/>
    </i>
    <i r="2">
      <x v="91"/>
      <x v="91"/>
    </i>
    <i r="2">
      <x v="96"/>
      <x v="318"/>
    </i>
    <i r="2">
      <x v="100"/>
      <x v="334"/>
    </i>
    <i r="2">
      <x v="102"/>
      <x v="483"/>
    </i>
    <i r="2">
      <x v="103"/>
      <x v="417"/>
    </i>
    <i r="2">
      <x v="104"/>
      <x v="496"/>
    </i>
    <i r="2">
      <x v="109"/>
      <x v="35"/>
    </i>
    <i r="2">
      <x v="110"/>
      <x v="312"/>
    </i>
    <i r="2">
      <x v="111"/>
      <x v="493"/>
    </i>
    <i r="2">
      <x v="118"/>
      <x v="385"/>
    </i>
    <i r="2">
      <x v="122"/>
      <x v="83"/>
    </i>
    <i r="2">
      <x v="125"/>
      <x v="87"/>
    </i>
    <i r="2">
      <x v="135"/>
      <x v="115"/>
    </i>
    <i r="2">
      <x v="139"/>
      <x v="38"/>
    </i>
    <i r="2">
      <x v="141"/>
      <x v="10"/>
    </i>
    <i r="2">
      <x v="142"/>
      <x v="27"/>
    </i>
    <i r="2">
      <x v="147"/>
      <x v="131"/>
    </i>
    <i r="2">
      <x v="157"/>
      <x v="342"/>
    </i>
    <i r="2">
      <x v="170"/>
      <x v="415"/>
    </i>
    <i r="2">
      <x v="180"/>
      <x v="92"/>
    </i>
    <i r="2">
      <x v="187"/>
      <x v="104"/>
    </i>
    <i r="2">
      <x v="189"/>
      <x v="64"/>
    </i>
    <i r="2">
      <x v="190"/>
      <x v="371"/>
    </i>
    <i r="2">
      <x v="195"/>
      <x v="230"/>
    </i>
    <i r="2">
      <x v="205"/>
      <x v="154"/>
    </i>
    <i r="2">
      <x v="207"/>
      <x v="271"/>
    </i>
    <i r="2">
      <x v="208"/>
      <x v="355"/>
    </i>
    <i r="2">
      <x v="218"/>
      <x v="330"/>
    </i>
    <i r="2">
      <x v="224"/>
      <x v="179"/>
    </i>
    <i r="2">
      <x v="231"/>
      <x v="235"/>
    </i>
    <i r="2">
      <x v="237"/>
      <x v="151"/>
    </i>
    <i r="2">
      <x v="238"/>
      <x v="345"/>
    </i>
    <i r="2">
      <x v="244"/>
      <x v="40"/>
    </i>
    <i r="2">
      <x v="249"/>
      <x v="354"/>
    </i>
    <i r="2">
      <x v="250"/>
      <x v="73"/>
    </i>
    <i r="2">
      <x v="259"/>
      <x v="167"/>
    </i>
    <i r="2">
      <x v="263"/>
      <x v="292"/>
    </i>
    <i r="2">
      <x v="264"/>
      <x v="168"/>
    </i>
    <i r="2">
      <x v="267"/>
      <x v="289"/>
    </i>
    <i r="2">
      <x v="269"/>
      <x v="51"/>
    </i>
    <i r="2">
      <x v="273"/>
      <x v="138"/>
    </i>
    <i r="2">
      <x v="281"/>
      <x v="397"/>
    </i>
    <i r="2">
      <x v="282"/>
      <x v="166"/>
    </i>
    <i r="2">
      <x v="285"/>
      <x v="218"/>
    </i>
    <i r="2">
      <x v="286"/>
      <x v="164"/>
    </i>
    <i r="2">
      <x v="288"/>
      <x v="193"/>
    </i>
    <i r="2">
      <x v="291"/>
      <x v="306"/>
    </i>
    <i r="2">
      <x v="292"/>
      <x v="6"/>
    </i>
    <i r="2">
      <x v="298"/>
      <x v="120"/>
    </i>
    <i r="2">
      <x v="299"/>
      <x v="213"/>
    </i>
    <i r="2">
      <x v="305"/>
      <x v="249"/>
    </i>
    <i r="2">
      <x v="308"/>
      <x v="255"/>
    </i>
    <i r="2">
      <x v="309"/>
      <x v="221"/>
    </i>
    <i r="2">
      <x v="313"/>
      <x v="220"/>
    </i>
    <i r="2">
      <x v="314"/>
      <x v="41"/>
    </i>
    <i r="2">
      <x v="320"/>
      <x v="211"/>
    </i>
    <i r="2">
      <x v="322"/>
      <x v="176"/>
    </i>
    <i r="2">
      <x v="326"/>
      <x v="117"/>
    </i>
    <i r="2">
      <x v="327"/>
      <x v="222"/>
    </i>
    <i r="2">
      <x v="330"/>
      <x v="406"/>
    </i>
    <i r="2">
      <x v="331"/>
      <x v="50"/>
    </i>
    <i r="2">
      <x v="332"/>
      <x v="240"/>
    </i>
    <i r="2">
      <x v="335"/>
      <x v="498"/>
    </i>
    <i r="2">
      <x v="341"/>
      <x v="106"/>
    </i>
    <i r="2">
      <x v="355"/>
      <x v="121"/>
    </i>
    <i r="2">
      <x v="359"/>
      <x v="52"/>
    </i>
    <i r="2">
      <x v="363"/>
      <x v="165"/>
    </i>
    <i r="2">
      <x v="364"/>
      <x v="96"/>
    </i>
    <i r="2">
      <x v="370"/>
      <x v="206"/>
    </i>
    <i r="2">
      <x v="371"/>
      <x v="107"/>
    </i>
    <i r="2">
      <x v="375"/>
      <x v="202"/>
    </i>
    <i r="2">
      <x v="393"/>
      <x v="453"/>
    </i>
    <i r="2">
      <x v="396"/>
      <x v="478"/>
    </i>
    <i r="2">
      <x v="399"/>
      <x v="321"/>
    </i>
    <i r="2">
      <x v="405"/>
      <x v="290"/>
    </i>
    <i r="2">
      <x v="417"/>
      <x v="241"/>
    </i>
    <i r="2">
      <x v="418"/>
      <x v="422"/>
    </i>
    <i r="2">
      <x v="435"/>
      <x v="194"/>
    </i>
    <i r="2">
      <x v="437"/>
      <x v="258"/>
    </i>
    <i r="2">
      <x v="444"/>
      <x v="359"/>
    </i>
    <i r="2">
      <x v="454"/>
      <x v="491"/>
    </i>
    <i r="2">
      <x v="459"/>
      <x v="365"/>
    </i>
    <i r="2">
      <x v="460"/>
      <x v="381"/>
    </i>
    <i r="2">
      <x v="465"/>
      <x v="367"/>
    </i>
    <i r="2">
      <x v="480"/>
      <x v="257"/>
    </i>
    <i r="2">
      <x v="481"/>
      <x v="199"/>
    </i>
    <i r="2">
      <x v="484"/>
      <x v="388"/>
    </i>
    <i r="2">
      <x v="492"/>
      <x v="123"/>
    </i>
    <i r="2">
      <x v="493"/>
      <x v="449"/>
    </i>
    <i r="2">
      <x v="497"/>
      <x v="57"/>
    </i>
    <i r="2">
      <x v="500"/>
      <x v="204"/>
    </i>
    <i r="2">
      <x v="502"/>
      <x/>
    </i>
    <i>
      <x v="11"/>
      <x v="3"/>
      <x v="98"/>
      <x v="147"/>
    </i>
    <i r="2">
      <x v="108"/>
      <x v="473"/>
    </i>
    <i r="2">
      <x v="117"/>
      <x v="269"/>
    </i>
    <i r="2">
      <x v="165"/>
      <x v="434"/>
    </i>
    <i r="2">
      <x v="214"/>
      <x v="452"/>
    </i>
    <i r="2">
      <x v="404"/>
      <x v="236"/>
    </i>
    <i r="2">
      <x v="408"/>
      <x v="247"/>
    </i>
    <i r="2">
      <x v="442"/>
      <x v="248"/>
    </i>
    <i r="2">
      <x v="455"/>
      <x v="387"/>
    </i>
    <i r="2">
      <x v="465"/>
      <x v="367"/>
    </i>
    <i r="2">
      <x v="471"/>
      <x v="264"/>
    </i>
    <i r="2">
      <x v="473"/>
      <x v="379"/>
    </i>
    <i>
      <x v="12"/>
      <x v="4"/>
      <x v="5"/>
      <x v="100"/>
    </i>
    <i r="2">
      <x v="37"/>
      <x v="210"/>
    </i>
    <i r="2">
      <x v="76"/>
      <x v="418"/>
    </i>
    <i r="2">
      <x v="108"/>
      <x v="473"/>
    </i>
    <i r="2">
      <x v="117"/>
      <x v="269"/>
    </i>
    <i r="2">
      <x v="143"/>
      <x v="464"/>
    </i>
    <i r="2">
      <x v="164"/>
      <x v="85"/>
    </i>
    <i r="2">
      <x v="222"/>
      <x v="214"/>
    </i>
    <i r="2">
      <x v="223"/>
      <x v="9"/>
    </i>
    <i r="2">
      <x v="277"/>
      <x v="326"/>
    </i>
    <i r="2">
      <x v="360"/>
      <x v="30"/>
    </i>
    <i r="2">
      <x v="376"/>
      <x v="108"/>
    </i>
    <i r="2">
      <x v="384"/>
      <x v="238"/>
    </i>
    <i r="2">
      <x v="420"/>
      <x v="399"/>
    </i>
    <i r="2">
      <x v="433"/>
      <x v="344"/>
    </i>
    <i r="2">
      <x v="462"/>
      <x v="272"/>
    </i>
    <i r="2">
      <x v="472"/>
      <x v="432"/>
    </i>
    <i r="2">
      <x v="502"/>
      <x/>
    </i>
    <i>
      <x v="13"/>
      <x v="6"/>
      <x v="387"/>
      <x v="157"/>
    </i>
    <i r="2">
      <x v="395"/>
      <x v="137"/>
    </i>
    <i r="2">
      <x v="462"/>
      <x v="272"/>
    </i>
    <i r="2">
      <x v="465"/>
      <x v="367"/>
    </i>
    <i r="2">
      <x v="494"/>
      <x v="380"/>
    </i>
    <i>
      <x v="14"/>
      <x v="9"/>
      <x v="47"/>
      <x v="413"/>
    </i>
    <i r="2">
      <x v="58"/>
      <x v="184"/>
    </i>
    <i r="2">
      <x v="65"/>
      <x v="233"/>
    </i>
    <i r="2">
      <x v="81"/>
      <x v="189"/>
    </i>
    <i r="2">
      <x v="93"/>
      <x v="313"/>
    </i>
    <i r="2">
      <x v="105"/>
      <x v="225"/>
    </i>
    <i r="2">
      <x v="108"/>
      <x v="473"/>
    </i>
    <i r="2">
      <x v="117"/>
      <x v="269"/>
    </i>
    <i r="2">
      <x v="138"/>
      <x v="26"/>
    </i>
    <i r="2">
      <x v="148"/>
      <x v="492"/>
    </i>
    <i r="2">
      <x v="409"/>
      <x v="395"/>
    </i>
    <i r="2">
      <x v="427"/>
      <x v="500"/>
    </i>
    <i r="2">
      <x v="439"/>
      <x v="234"/>
    </i>
    <i r="2">
      <x v="447"/>
      <x v="279"/>
    </i>
    <i r="2">
      <x v="449"/>
      <x v="76"/>
    </i>
    <i r="2">
      <x v="452"/>
      <x v="77"/>
    </i>
    <i r="2">
      <x v="453"/>
      <x v="195"/>
    </i>
    <i r="2">
      <x v="458"/>
      <x v="45"/>
    </i>
    <i r="2">
      <x v="465"/>
      <x v="367"/>
    </i>
    <i r="2">
      <x v="476"/>
      <x v="161"/>
    </i>
    <i r="2">
      <x v="488"/>
      <x v="187"/>
    </i>
    <i r="2">
      <x v="498"/>
      <x v="56"/>
    </i>
    <i r="2">
      <x v="502"/>
      <x/>
    </i>
    <i>
      <x v="15"/>
      <x v="2"/>
      <x v="4"/>
      <x v="135"/>
    </i>
    <i r="2">
      <x v="12"/>
      <x v="156"/>
    </i>
    <i r="2">
      <x v="46"/>
      <x v="12"/>
    </i>
    <i r="2">
      <x v="63"/>
      <x v="143"/>
    </i>
    <i r="2">
      <x v="70"/>
      <x v="353"/>
    </i>
    <i r="2">
      <x v="106"/>
      <x v="142"/>
    </i>
    <i r="2">
      <x v="169"/>
      <x v="170"/>
    </i>
    <i r="2">
      <x v="260"/>
      <x v="487"/>
    </i>
    <i r="2">
      <x v="265"/>
      <x v="219"/>
    </i>
    <i r="2">
      <x v="283"/>
      <x v="348"/>
    </i>
    <i r="2">
      <x v="312"/>
      <x v="37"/>
    </i>
    <i r="2">
      <x v="386"/>
      <x v="408"/>
    </i>
    <i r="2">
      <x v="397"/>
      <x v="227"/>
    </i>
    <i r="2">
      <x v="398"/>
      <x v="63"/>
    </i>
    <i r="2">
      <x v="429"/>
      <x v="239"/>
    </i>
    <i r="2">
      <x v="456"/>
      <x v="384"/>
    </i>
    <i r="2">
      <x v="465"/>
      <x v="367"/>
    </i>
    <i r="2">
      <x v="474"/>
      <x v="36"/>
    </i>
    <i r="2">
      <x v="477"/>
      <x v="294"/>
    </i>
    <i r="2">
      <x v="490"/>
      <x v="188"/>
    </i>
    <i>
      <x v="16"/>
      <x/>
      <x v="2"/>
      <x v="364"/>
    </i>
    <i r="2">
      <x v="9"/>
      <x v="298"/>
    </i>
    <i r="2">
      <x v="11"/>
      <x v="488"/>
    </i>
    <i r="2">
      <x v="13"/>
      <x v="101"/>
    </i>
    <i r="2">
      <x v="15"/>
      <x v="425"/>
    </i>
    <i r="2">
      <x v="21"/>
      <x v="284"/>
    </i>
    <i r="2">
      <x v="24"/>
      <x v="256"/>
    </i>
    <i r="2">
      <x v="33"/>
      <x v="34"/>
    </i>
    <i r="2">
      <x v="45"/>
      <x v="124"/>
    </i>
    <i r="2">
      <x v="48"/>
      <x v="486"/>
    </i>
    <i r="2">
      <x v="49"/>
      <x v="273"/>
    </i>
    <i r="2">
      <x v="57"/>
      <x v="339"/>
    </i>
    <i r="2">
      <x v="61"/>
      <x v="22"/>
    </i>
    <i r="2">
      <x v="66"/>
      <x v="396"/>
    </i>
    <i r="2">
      <x v="67"/>
      <x v="118"/>
    </i>
    <i r="2">
      <x v="77"/>
      <x v="98"/>
    </i>
    <i r="2">
      <x v="84"/>
      <x v="119"/>
    </i>
    <i r="2">
      <x v="85"/>
      <x v="246"/>
    </i>
    <i r="2">
      <x v="86"/>
      <x v="332"/>
    </i>
    <i r="2">
      <x v="87"/>
      <x v="17"/>
    </i>
    <i r="2">
      <x v="89"/>
      <x v="66"/>
    </i>
    <i r="2">
      <x v="99"/>
      <x v="324"/>
    </i>
    <i r="2">
      <x v="108"/>
      <x v="473"/>
    </i>
    <i r="2">
      <x v="114"/>
      <x v="285"/>
    </i>
    <i r="2">
      <x v="117"/>
      <x v="269"/>
    </i>
    <i r="2">
      <x v="119"/>
      <x v="47"/>
    </i>
    <i r="2">
      <x v="123"/>
      <x v="341"/>
    </i>
    <i r="2">
      <x v="124"/>
      <x v="438"/>
    </i>
    <i r="2">
      <x v="136"/>
      <x v="428"/>
    </i>
    <i r="2">
      <x v="140"/>
      <x v="75"/>
    </i>
    <i r="2">
      <x v="143"/>
      <x v="464"/>
    </i>
    <i r="2">
      <x v="151"/>
      <x v="122"/>
    </i>
    <i r="2">
      <x v="152"/>
      <x v="308"/>
    </i>
    <i r="2">
      <x v="160"/>
      <x v="80"/>
    </i>
    <i r="2">
      <x v="163"/>
      <x v="282"/>
    </i>
    <i r="2">
      <x v="168"/>
      <x v="89"/>
    </i>
    <i r="2">
      <x v="172"/>
      <x v="97"/>
    </i>
    <i r="2">
      <x v="173"/>
      <x v="480"/>
    </i>
    <i r="2">
      <x v="176"/>
      <x v="302"/>
    </i>
    <i r="2">
      <x v="177"/>
      <x v="82"/>
    </i>
    <i r="2">
      <x v="182"/>
      <x v="457"/>
    </i>
    <i r="2">
      <x v="185"/>
      <x v="180"/>
    </i>
    <i r="2">
      <x v="186"/>
      <x v="65"/>
    </i>
    <i r="2">
      <x v="188"/>
      <x v="301"/>
    </i>
    <i r="2">
      <x v="192"/>
      <x v="286"/>
    </i>
    <i r="2">
      <x v="194"/>
      <x v="398"/>
    </i>
    <i r="2">
      <x v="199"/>
      <x v="242"/>
    </i>
    <i r="2">
      <x v="200"/>
      <x v="134"/>
    </i>
    <i r="2">
      <x v="201"/>
      <x v="31"/>
    </i>
    <i r="2">
      <x v="210"/>
      <x v="133"/>
    </i>
    <i r="2">
      <x v="211"/>
      <x v="86"/>
    </i>
    <i r="2">
      <x v="215"/>
      <x v="81"/>
    </i>
    <i r="2">
      <x v="219"/>
      <x v="18"/>
    </i>
    <i r="2">
      <x v="229"/>
      <x v="43"/>
    </i>
    <i r="2">
      <x v="234"/>
      <x v="39"/>
    </i>
    <i r="2">
      <x v="235"/>
      <x v="251"/>
    </i>
    <i r="2">
      <x v="236"/>
      <x v="263"/>
    </i>
    <i r="2">
      <x v="239"/>
      <x v="3"/>
    </i>
    <i r="2">
      <x v="241"/>
      <x v="461"/>
    </i>
    <i r="2">
      <x v="247"/>
      <x v="368"/>
    </i>
    <i r="2">
      <x v="251"/>
      <x v="266"/>
    </i>
    <i r="2">
      <x v="255"/>
      <x v="460"/>
    </i>
    <i r="2">
      <x v="258"/>
      <x v="489"/>
    </i>
    <i r="2">
      <x v="261"/>
      <x v="358"/>
    </i>
    <i r="2">
      <x v="274"/>
      <x v="391"/>
    </i>
    <i r="2">
      <x v="276"/>
      <x v="495"/>
    </i>
    <i r="2">
      <x v="280"/>
      <x v="254"/>
    </i>
    <i r="2">
      <x v="284"/>
      <x v="451"/>
    </i>
    <i r="2">
      <x v="287"/>
      <x v="191"/>
    </i>
    <i r="2">
      <x v="289"/>
      <x v="5"/>
    </i>
    <i r="2">
      <x v="290"/>
      <x v="291"/>
    </i>
    <i r="2">
      <x v="294"/>
      <x v="456"/>
    </i>
    <i r="2">
      <x v="303"/>
      <x v="414"/>
    </i>
    <i r="2">
      <x v="304"/>
      <x v="497"/>
    </i>
    <i r="2">
      <x v="310"/>
      <x v="132"/>
    </i>
    <i r="2">
      <x v="316"/>
      <x v="349"/>
    </i>
    <i r="2">
      <x v="317"/>
      <x v="437"/>
    </i>
    <i r="2">
      <x v="323"/>
      <x v="346"/>
    </i>
    <i r="2">
      <x v="324"/>
      <x v="454"/>
    </i>
    <i r="2">
      <x v="325"/>
      <x v="280"/>
    </i>
    <i r="2">
      <x v="334"/>
      <x v="32"/>
    </i>
    <i r="2">
      <x v="336"/>
      <x v="277"/>
    </i>
    <i r="2">
      <x v="337"/>
      <x v="259"/>
    </i>
    <i r="2">
      <x v="338"/>
      <x v="42"/>
    </i>
    <i r="2">
      <x v="339"/>
      <x v="265"/>
    </i>
    <i r="2">
      <x v="340"/>
      <x v="350"/>
    </i>
    <i r="2">
      <x v="343"/>
      <x v="140"/>
    </i>
    <i r="2">
      <x v="348"/>
      <x v="23"/>
    </i>
    <i r="2">
      <x v="349"/>
      <x v="281"/>
    </i>
    <i r="2">
      <x v="351"/>
      <x v="502"/>
    </i>
    <i r="2">
      <x v="352"/>
      <x v="340"/>
    </i>
    <i r="2">
      <x v="354"/>
      <x v="463"/>
    </i>
    <i r="2">
      <x v="356"/>
      <x v="482"/>
    </i>
    <i r="2">
      <x v="372"/>
      <x v="182"/>
    </i>
    <i r="2">
      <x v="383"/>
      <x v="228"/>
    </i>
    <i r="2">
      <x v="389"/>
      <x v="174"/>
    </i>
    <i r="2">
      <x v="392"/>
      <x v="315"/>
    </i>
    <i r="2">
      <x v="394"/>
      <x v="61"/>
    </i>
    <i r="2">
      <x v="400"/>
      <x v="447"/>
    </i>
    <i r="2">
      <x v="407"/>
      <x v="319"/>
    </i>
    <i r="2">
      <x v="411"/>
      <x v="72"/>
    </i>
    <i r="2">
      <x v="412"/>
      <x v="499"/>
    </i>
    <i r="2">
      <x v="414"/>
      <x v="477"/>
    </i>
    <i r="2">
      <x v="416"/>
      <x v="293"/>
    </i>
    <i r="2">
      <x v="419"/>
      <x v="316"/>
    </i>
    <i r="2">
      <x v="421"/>
      <x v="53"/>
    </i>
    <i r="2">
      <x v="423"/>
      <x v="479"/>
    </i>
    <i r="2">
      <x v="424"/>
      <x v="150"/>
    </i>
    <i r="2">
      <x v="428"/>
      <x v="323"/>
    </i>
    <i r="2">
      <x v="431"/>
      <x v="200"/>
    </i>
    <i r="2">
      <x v="436"/>
      <x v="327"/>
    </i>
    <i r="2">
      <x v="440"/>
      <x v="19"/>
    </i>
    <i r="2">
      <x v="441"/>
      <x v="29"/>
    </i>
    <i r="2">
      <x v="443"/>
      <x v="444"/>
    </i>
    <i r="2">
      <x v="450"/>
      <x v="158"/>
    </i>
    <i r="2">
      <x v="455"/>
      <x v="387"/>
    </i>
    <i r="2">
      <x v="462"/>
      <x v="272"/>
    </i>
    <i r="2">
      <x v="463"/>
      <x v="114"/>
    </i>
    <i r="2">
      <x v="492"/>
      <x v="123"/>
    </i>
    <i r="2">
      <x v="495"/>
      <x v="448"/>
    </i>
    <i r="2">
      <x v="496"/>
      <x v="382"/>
    </i>
    <i r="2">
      <x v="499"/>
      <x v="7"/>
    </i>
    <i t="grand">
      <x/>
    </i>
  </rowItems>
  <colItems count="1">
    <i/>
  </colItems>
  <dataFields count="1">
    <dataField name="Soma de Per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BE7-681A-44A0-8CC6-0228CF074C21}">
  <dimension ref="A1:AA996"/>
  <sheetViews>
    <sheetView workbookViewId="0">
      <selection sqref="A1:XFD1048576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6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t="s">
        <v>6</v>
      </c>
      <c r="H1" t="s">
        <v>7</v>
      </c>
      <c r="I1" s="17" t="s">
        <v>8</v>
      </c>
      <c r="J1" t="s">
        <v>9</v>
      </c>
      <c r="K1" t="s">
        <v>10</v>
      </c>
      <c r="L1" s="17" t="s">
        <v>11</v>
      </c>
      <c r="M1" s="18" t="s">
        <v>12</v>
      </c>
      <c r="N1" t="s">
        <v>13</v>
      </c>
      <c r="O1" t="s">
        <v>14</v>
      </c>
      <c r="P1" t="s">
        <v>15</v>
      </c>
      <c r="Q1" s="18" t="s">
        <v>16</v>
      </c>
      <c r="R1" t="s">
        <v>17</v>
      </c>
      <c r="S1" s="17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s="15" t="s">
        <v>1422</v>
      </c>
      <c r="AA1" s="16" t="s">
        <v>1421</v>
      </c>
    </row>
    <row r="2" spans="1:27">
      <c r="A2" s="3">
        <v>220</v>
      </c>
      <c r="B2" s="5" t="s">
        <v>25</v>
      </c>
      <c r="C2" s="6">
        <v>43316.904097222221</v>
      </c>
      <c r="D2" s="4">
        <v>25592869000101</v>
      </c>
      <c r="E2" s="7">
        <v>190000016266</v>
      </c>
      <c r="F2" s="5" t="s">
        <v>26</v>
      </c>
      <c r="G2" s="4">
        <v>58475</v>
      </c>
      <c r="H2" s="5" t="s">
        <v>54</v>
      </c>
      <c r="I2" s="5" t="s">
        <v>114</v>
      </c>
      <c r="J2" s="4">
        <v>23668</v>
      </c>
      <c r="K2" s="5" t="s">
        <v>27</v>
      </c>
      <c r="L2" s="5" t="s">
        <v>430</v>
      </c>
      <c r="M2" s="7">
        <v>30692849734</v>
      </c>
      <c r="N2" s="5" t="s">
        <v>28</v>
      </c>
      <c r="O2" s="5" t="s">
        <v>29</v>
      </c>
      <c r="P2" s="5" t="s">
        <v>431</v>
      </c>
      <c r="Q2" s="7">
        <v>9517570000128</v>
      </c>
      <c r="R2" s="5" t="s">
        <v>365</v>
      </c>
      <c r="S2" s="5" t="s">
        <v>365</v>
      </c>
      <c r="T2" s="5" t="s">
        <v>153</v>
      </c>
      <c r="U2" s="5" t="s">
        <v>154</v>
      </c>
      <c r="V2" s="5" t="s">
        <v>99</v>
      </c>
      <c r="W2" s="4">
        <v>6500</v>
      </c>
      <c r="X2" s="5" t="s">
        <v>46</v>
      </c>
      <c r="Y2" s="8" t="s">
        <v>432</v>
      </c>
      <c r="Z2" s="13">
        <f>W2/AA$2</f>
        <v>0.15640527735468146</v>
      </c>
      <c r="AA2" s="14">
        <f>SUM(W2:W33)</f>
        <v>41558.699999999997</v>
      </c>
    </row>
    <row r="3" spans="1:27">
      <c r="A3" s="1">
        <v>220</v>
      </c>
      <c r="B3" s="9" t="s">
        <v>25</v>
      </c>
      <c r="C3" s="10">
        <v>43316.904097222221</v>
      </c>
      <c r="D3" s="2">
        <v>25592869000101</v>
      </c>
      <c r="E3" s="11">
        <v>190000016266</v>
      </c>
      <c r="F3" s="9" t="s">
        <v>26</v>
      </c>
      <c r="G3" s="2">
        <v>58475</v>
      </c>
      <c r="H3" s="9" t="s">
        <v>54</v>
      </c>
      <c r="I3" s="9" t="s">
        <v>114</v>
      </c>
      <c r="J3" s="2">
        <v>23668</v>
      </c>
      <c r="K3" s="9" t="s">
        <v>27</v>
      </c>
      <c r="L3" s="9" t="s">
        <v>430</v>
      </c>
      <c r="M3" s="11">
        <v>30692849734</v>
      </c>
      <c r="N3" s="9" t="s">
        <v>28</v>
      </c>
      <c r="O3" s="9" t="s">
        <v>29</v>
      </c>
      <c r="P3" s="9" t="s">
        <v>484</v>
      </c>
      <c r="Q3" s="11">
        <v>9517570000128</v>
      </c>
      <c r="R3" s="9" t="s">
        <v>365</v>
      </c>
      <c r="S3" s="9" t="s">
        <v>365</v>
      </c>
      <c r="T3" s="9" t="s">
        <v>153</v>
      </c>
      <c r="U3" s="9" t="s">
        <v>154</v>
      </c>
      <c r="V3" s="9" t="s">
        <v>140</v>
      </c>
      <c r="W3" s="2">
        <v>490</v>
      </c>
      <c r="X3" s="9" t="s">
        <v>46</v>
      </c>
      <c r="Y3" s="12" t="s">
        <v>485</v>
      </c>
      <c r="Z3" s="13">
        <f t="shared" ref="Z3:Z33" si="0">W3/AA$2</f>
        <v>1.1790551677506757E-2</v>
      </c>
    </row>
    <row r="4" spans="1:27">
      <c r="A4" s="3">
        <v>220</v>
      </c>
      <c r="B4" s="5" t="s">
        <v>25</v>
      </c>
      <c r="C4" s="6">
        <v>43316.904097222221</v>
      </c>
      <c r="D4" s="4">
        <v>25592869000101</v>
      </c>
      <c r="E4" s="7">
        <v>190000016266</v>
      </c>
      <c r="F4" s="5" t="s">
        <v>26</v>
      </c>
      <c r="G4" s="4">
        <v>58475</v>
      </c>
      <c r="H4" s="5" t="s">
        <v>54</v>
      </c>
      <c r="I4" s="5" t="s">
        <v>114</v>
      </c>
      <c r="J4" s="4">
        <v>23668</v>
      </c>
      <c r="K4" s="5" t="s">
        <v>27</v>
      </c>
      <c r="L4" s="5" t="s">
        <v>430</v>
      </c>
      <c r="M4" s="7">
        <v>30692849734</v>
      </c>
      <c r="N4" s="5" t="s">
        <v>28</v>
      </c>
      <c r="O4" s="5" t="s">
        <v>29</v>
      </c>
      <c r="P4" s="5" t="s">
        <v>484</v>
      </c>
      <c r="Q4" s="7">
        <v>9517570000128</v>
      </c>
      <c r="R4" s="5" t="s">
        <v>365</v>
      </c>
      <c r="S4" s="5" t="s">
        <v>365</v>
      </c>
      <c r="T4" s="5" t="s">
        <v>153</v>
      </c>
      <c r="U4" s="5" t="s">
        <v>154</v>
      </c>
      <c r="V4" s="5" t="s">
        <v>140</v>
      </c>
      <c r="W4" s="4">
        <v>840</v>
      </c>
      <c r="X4" s="5" t="s">
        <v>46</v>
      </c>
      <c r="Y4" s="8" t="s">
        <v>486</v>
      </c>
      <c r="Z4" s="13">
        <f t="shared" si="0"/>
        <v>2.0212374304297297E-2</v>
      </c>
    </row>
    <row r="5" spans="1:27">
      <c r="A5" s="1">
        <v>220</v>
      </c>
      <c r="B5" s="9" t="s">
        <v>25</v>
      </c>
      <c r="C5" s="10">
        <v>43316.904097222221</v>
      </c>
      <c r="D5" s="2">
        <v>25592869000101</v>
      </c>
      <c r="E5" s="11">
        <v>190000016266</v>
      </c>
      <c r="F5" s="9" t="s">
        <v>26</v>
      </c>
      <c r="G5" s="2">
        <v>58475</v>
      </c>
      <c r="H5" s="9" t="s">
        <v>54</v>
      </c>
      <c r="I5" s="9" t="s">
        <v>114</v>
      </c>
      <c r="J5" s="2">
        <v>23668</v>
      </c>
      <c r="K5" s="9" t="s">
        <v>27</v>
      </c>
      <c r="L5" s="9" t="s">
        <v>430</v>
      </c>
      <c r="M5" s="11">
        <v>30692849734</v>
      </c>
      <c r="N5" s="9" t="s">
        <v>28</v>
      </c>
      <c r="O5" s="9" t="s">
        <v>29</v>
      </c>
      <c r="P5" s="9" t="s">
        <v>484</v>
      </c>
      <c r="Q5" s="11">
        <v>9517570000128</v>
      </c>
      <c r="R5" s="9" t="s">
        <v>365</v>
      </c>
      <c r="S5" s="9" t="s">
        <v>365</v>
      </c>
      <c r="T5" s="9" t="s">
        <v>153</v>
      </c>
      <c r="U5" s="9" t="s">
        <v>154</v>
      </c>
      <c r="V5" s="9" t="s">
        <v>140</v>
      </c>
      <c r="W5" s="2">
        <v>1500</v>
      </c>
      <c r="X5" s="9" t="s">
        <v>46</v>
      </c>
      <c r="Y5" s="12" t="s">
        <v>487</v>
      </c>
      <c r="Z5" s="13">
        <f t="shared" si="0"/>
        <v>3.609352554338803E-2</v>
      </c>
    </row>
    <row r="6" spans="1:27">
      <c r="A6" s="3">
        <v>220</v>
      </c>
      <c r="B6" s="5" t="s">
        <v>25</v>
      </c>
      <c r="C6" s="6">
        <v>43316.904097222221</v>
      </c>
      <c r="D6" s="4">
        <v>25592869000101</v>
      </c>
      <c r="E6" s="7">
        <v>190000016266</v>
      </c>
      <c r="F6" s="5" t="s">
        <v>26</v>
      </c>
      <c r="G6" s="4">
        <v>58475</v>
      </c>
      <c r="H6" s="5" t="s">
        <v>54</v>
      </c>
      <c r="I6" s="5" t="s">
        <v>114</v>
      </c>
      <c r="J6" s="4">
        <v>23668</v>
      </c>
      <c r="K6" s="5" t="s">
        <v>27</v>
      </c>
      <c r="L6" s="5" t="s">
        <v>430</v>
      </c>
      <c r="M6" s="7">
        <v>30692849734</v>
      </c>
      <c r="N6" s="5" t="s">
        <v>28</v>
      </c>
      <c r="O6" s="5" t="s">
        <v>29</v>
      </c>
      <c r="P6" s="5" t="s">
        <v>488</v>
      </c>
      <c r="Q6" s="7">
        <v>9517570000128</v>
      </c>
      <c r="R6" s="5" t="s">
        <v>365</v>
      </c>
      <c r="S6" s="5" t="s">
        <v>365</v>
      </c>
      <c r="T6" s="5" t="s">
        <v>153</v>
      </c>
      <c r="U6" s="5" t="s">
        <v>154</v>
      </c>
      <c r="V6" s="5" t="s">
        <v>140</v>
      </c>
      <c r="W6" s="4">
        <v>950</v>
      </c>
      <c r="X6" s="5" t="s">
        <v>46</v>
      </c>
      <c r="Y6" s="8" t="s">
        <v>489</v>
      </c>
      <c r="Z6" s="13">
        <f t="shared" si="0"/>
        <v>2.2859232844145753E-2</v>
      </c>
    </row>
    <row r="7" spans="1:27">
      <c r="A7" s="1">
        <v>220</v>
      </c>
      <c r="B7" s="9" t="s">
        <v>25</v>
      </c>
      <c r="C7" s="10">
        <v>43316.904097222221</v>
      </c>
      <c r="D7" s="2">
        <v>25592869000101</v>
      </c>
      <c r="E7" s="11">
        <v>190000016266</v>
      </c>
      <c r="F7" s="9" t="s">
        <v>26</v>
      </c>
      <c r="G7" s="2">
        <v>58475</v>
      </c>
      <c r="H7" s="9" t="s">
        <v>54</v>
      </c>
      <c r="I7" s="9" t="s">
        <v>114</v>
      </c>
      <c r="J7" s="2">
        <v>23668</v>
      </c>
      <c r="K7" s="9" t="s">
        <v>27</v>
      </c>
      <c r="L7" s="9" t="s">
        <v>430</v>
      </c>
      <c r="M7" s="11">
        <v>30692849734</v>
      </c>
      <c r="N7" s="9" t="s">
        <v>28</v>
      </c>
      <c r="O7" s="9" t="s">
        <v>29</v>
      </c>
      <c r="P7" s="9" t="s">
        <v>732</v>
      </c>
      <c r="Q7" s="11">
        <v>27718287000146</v>
      </c>
      <c r="R7" s="9" t="s">
        <v>665</v>
      </c>
      <c r="S7" s="9" t="s">
        <v>665</v>
      </c>
      <c r="T7" s="9" t="s">
        <v>67</v>
      </c>
      <c r="U7" s="9" t="s">
        <v>68</v>
      </c>
      <c r="V7" s="9" t="s">
        <v>95</v>
      </c>
      <c r="W7" s="2">
        <v>1000</v>
      </c>
      <c r="X7" s="9" t="s">
        <v>70</v>
      </c>
      <c r="Y7" s="12" t="s">
        <v>77</v>
      </c>
      <c r="Z7" s="13">
        <f t="shared" si="0"/>
        <v>2.4062350362258688E-2</v>
      </c>
    </row>
    <row r="8" spans="1:27">
      <c r="A8" s="3">
        <v>220</v>
      </c>
      <c r="B8" s="5" t="s">
        <v>25</v>
      </c>
      <c r="C8" s="6">
        <v>43316.904097222221</v>
      </c>
      <c r="D8" s="4">
        <v>25592869000101</v>
      </c>
      <c r="E8" s="7">
        <v>190000016266</v>
      </c>
      <c r="F8" s="5" t="s">
        <v>26</v>
      </c>
      <c r="G8" s="4">
        <v>58475</v>
      </c>
      <c r="H8" s="5" t="s">
        <v>54</v>
      </c>
      <c r="I8" s="5" t="s">
        <v>114</v>
      </c>
      <c r="J8" s="4">
        <v>23668</v>
      </c>
      <c r="K8" s="5" t="s">
        <v>27</v>
      </c>
      <c r="L8" s="5" t="s">
        <v>430</v>
      </c>
      <c r="M8" s="7">
        <v>30692849734</v>
      </c>
      <c r="N8" s="5" t="s">
        <v>28</v>
      </c>
      <c r="O8" s="5" t="s">
        <v>29</v>
      </c>
      <c r="P8" s="5" t="s">
        <v>814</v>
      </c>
      <c r="Q8" s="7">
        <v>31507809000138</v>
      </c>
      <c r="R8" s="5" t="s">
        <v>704</v>
      </c>
      <c r="S8" s="5" t="s">
        <v>704</v>
      </c>
      <c r="T8" s="5" t="s">
        <v>67</v>
      </c>
      <c r="U8" s="5" t="s">
        <v>68</v>
      </c>
      <c r="V8" s="5" t="s">
        <v>130</v>
      </c>
      <c r="W8" s="4">
        <v>1200</v>
      </c>
      <c r="X8" s="5" t="s">
        <v>70</v>
      </c>
      <c r="Y8" s="8" t="s">
        <v>207</v>
      </c>
      <c r="Z8" s="13">
        <f t="shared" si="0"/>
        <v>2.8874820434710423E-2</v>
      </c>
    </row>
    <row r="9" spans="1:27">
      <c r="A9" s="1">
        <v>220</v>
      </c>
      <c r="B9" s="9" t="s">
        <v>25</v>
      </c>
      <c r="C9" s="10">
        <v>43316.904097222221</v>
      </c>
      <c r="D9" s="2">
        <v>25592869000101</v>
      </c>
      <c r="E9" s="11">
        <v>190000016266</v>
      </c>
      <c r="F9" s="9" t="s">
        <v>26</v>
      </c>
      <c r="G9" s="2">
        <v>58475</v>
      </c>
      <c r="H9" s="9" t="s">
        <v>54</v>
      </c>
      <c r="I9" s="9" t="s">
        <v>114</v>
      </c>
      <c r="J9" s="2">
        <v>23668</v>
      </c>
      <c r="K9" s="9" t="s">
        <v>27</v>
      </c>
      <c r="L9" s="9" t="s">
        <v>430</v>
      </c>
      <c r="M9" s="11">
        <v>30692849734</v>
      </c>
      <c r="N9" s="9" t="s">
        <v>28</v>
      </c>
      <c r="O9" s="9" t="s">
        <v>29</v>
      </c>
      <c r="P9" s="9" t="s">
        <v>870</v>
      </c>
      <c r="Q9" s="11">
        <v>509320000171</v>
      </c>
      <c r="R9" s="9" t="s">
        <v>718</v>
      </c>
      <c r="S9" s="9" t="s">
        <v>718</v>
      </c>
      <c r="T9" s="9" t="s">
        <v>228</v>
      </c>
      <c r="U9" s="9" t="s">
        <v>229</v>
      </c>
      <c r="V9" s="9" t="s">
        <v>124</v>
      </c>
      <c r="W9" s="2">
        <v>4400</v>
      </c>
      <c r="X9" s="9" t="s">
        <v>91</v>
      </c>
      <c r="Y9" s="12" t="s">
        <v>871</v>
      </c>
      <c r="Z9" s="13">
        <f t="shared" si="0"/>
        <v>0.10587434159393821</v>
      </c>
    </row>
    <row r="10" spans="1:27">
      <c r="A10" s="3">
        <v>220</v>
      </c>
      <c r="B10" s="5" t="s">
        <v>25</v>
      </c>
      <c r="C10" s="6">
        <v>43316.904097222221</v>
      </c>
      <c r="D10" s="4">
        <v>25592869000101</v>
      </c>
      <c r="E10" s="7">
        <v>190000016266</v>
      </c>
      <c r="F10" s="5" t="s">
        <v>26</v>
      </c>
      <c r="G10" s="4">
        <v>58475</v>
      </c>
      <c r="H10" s="5" t="s">
        <v>54</v>
      </c>
      <c r="I10" s="5" t="s">
        <v>114</v>
      </c>
      <c r="J10" s="4">
        <v>23668</v>
      </c>
      <c r="K10" s="5" t="s">
        <v>27</v>
      </c>
      <c r="L10" s="5" t="s">
        <v>430</v>
      </c>
      <c r="M10" s="7">
        <v>30692849734</v>
      </c>
      <c r="N10" s="5" t="s">
        <v>28</v>
      </c>
      <c r="O10" s="5" t="s">
        <v>29</v>
      </c>
      <c r="P10" s="5" t="s">
        <v>870</v>
      </c>
      <c r="Q10" s="7">
        <v>509320000171</v>
      </c>
      <c r="R10" s="5" t="s">
        <v>718</v>
      </c>
      <c r="S10" s="5" t="s">
        <v>718</v>
      </c>
      <c r="T10" s="5" t="s">
        <v>228</v>
      </c>
      <c r="U10" s="5" t="s">
        <v>229</v>
      </c>
      <c r="V10" s="5" t="s">
        <v>124</v>
      </c>
      <c r="W10" s="4">
        <v>2000</v>
      </c>
      <c r="X10" s="5" t="s">
        <v>91</v>
      </c>
      <c r="Y10" s="8" t="s">
        <v>872</v>
      </c>
      <c r="Z10" s="13">
        <f t="shared" si="0"/>
        <v>4.8124700724517376E-2</v>
      </c>
    </row>
    <row r="11" spans="1:27">
      <c r="A11" s="1">
        <v>220</v>
      </c>
      <c r="B11" s="9" t="s">
        <v>25</v>
      </c>
      <c r="C11" s="10">
        <v>43316.904097222221</v>
      </c>
      <c r="D11" s="2">
        <v>25592869000101</v>
      </c>
      <c r="E11" s="11">
        <v>190000016266</v>
      </c>
      <c r="F11" s="9" t="s">
        <v>26</v>
      </c>
      <c r="G11" s="2">
        <v>58475</v>
      </c>
      <c r="H11" s="9" t="s">
        <v>54</v>
      </c>
      <c r="I11" s="9" t="s">
        <v>114</v>
      </c>
      <c r="J11" s="2">
        <v>23668</v>
      </c>
      <c r="K11" s="9" t="s">
        <v>27</v>
      </c>
      <c r="L11" s="9" t="s">
        <v>430</v>
      </c>
      <c r="M11" s="11">
        <v>30692849734</v>
      </c>
      <c r="N11" s="9" t="s">
        <v>28</v>
      </c>
      <c r="O11" s="9" t="s">
        <v>28</v>
      </c>
      <c r="P11" s="9" t="s">
        <v>28</v>
      </c>
      <c r="Q11" s="11"/>
      <c r="R11" s="9" t="s">
        <v>28</v>
      </c>
      <c r="S11" s="9" t="s">
        <v>28</v>
      </c>
      <c r="T11" s="9" t="s">
        <v>28</v>
      </c>
      <c r="U11" s="9" t="s">
        <v>28</v>
      </c>
      <c r="V11" s="9" t="s">
        <v>155</v>
      </c>
      <c r="W11" s="2">
        <v>11.6</v>
      </c>
      <c r="X11" s="9" t="s">
        <v>898</v>
      </c>
      <c r="Y11" s="12" t="s">
        <v>1019</v>
      </c>
      <c r="Z11" s="13">
        <f t="shared" si="0"/>
        <v>2.7912326420220074E-4</v>
      </c>
    </row>
    <row r="12" spans="1:27">
      <c r="A12" s="3">
        <v>220</v>
      </c>
      <c r="B12" s="5" t="s">
        <v>25</v>
      </c>
      <c r="C12" s="6">
        <v>43316.904097222221</v>
      </c>
      <c r="D12" s="4">
        <v>25592869000101</v>
      </c>
      <c r="E12" s="7">
        <v>190000016266</v>
      </c>
      <c r="F12" s="5" t="s">
        <v>26</v>
      </c>
      <c r="G12" s="4">
        <v>58475</v>
      </c>
      <c r="H12" s="5" t="s">
        <v>54</v>
      </c>
      <c r="I12" s="5" t="s">
        <v>114</v>
      </c>
      <c r="J12" s="4">
        <v>23668</v>
      </c>
      <c r="K12" s="5" t="s">
        <v>27</v>
      </c>
      <c r="L12" s="5" t="s">
        <v>430</v>
      </c>
      <c r="M12" s="7">
        <v>30692849734</v>
      </c>
      <c r="N12" s="5" t="s">
        <v>28</v>
      </c>
      <c r="O12" s="5" t="s">
        <v>28</v>
      </c>
      <c r="P12" s="5" t="s">
        <v>28</v>
      </c>
      <c r="Q12" s="7"/>
      <c r="R12" s="5" t="s">
        <v>28</v>
      </c>
      <c r="S12" s="5" t="s">
        <v>28</v>
      </c>
      <c r="T12" s="5" t="s">
        <v>28</v>
      </c>
      <c r="U12" s="5" t="s">
        <v>28</v>
      </c>
      <c r="V12" s="5" t="s">
        <v>123</v>
      </c>
      <c r="W12" s="4">
        <v>17.100000000000001</v>
      </c>
      <c r="X12" s="5" t="s">
        <v>898</v>
      </c>
      <c r="Y12" s="8" t="s">
        <v>1076</v>
      </c>
      <c r="Z12" s="13">
        <f t="shared" si="0"/>
        <v>4.1146619119462359E-4</v>
      </c>
    </row>
    <row r="13" spans="1:27">
      <c r="A13" s="1">
        <v>220</v>
      </c>
      <c r="B13" s="9" t="s">
        <v>25</v>
      </c>
      <c r="C13" s="10">
        <v>43316.904097222221</v>
      </c>
      <c r="D13" s="2">
        <v>25592869000101</v>
      </c>
      <c r="E13" s="11">
        <v>190000016266</v>
      </c>
      <c r="F13" s="9" t="s">
        <v>26</v>
      </c>
      <c r="G13" s="2">
        <v>58475</v>
      </c>
      <c r="H13" s="9" t="s">
        <v>54</v>
      </c>
      <c r="I13" s="9" t="s">
        <v>114</v>
      </c>
      <c r="J13" s="2">
        <v>23668</v>
      </c>
      <c r="K13" s="9" t="s">
        <v>27</v>
      </c>
      <c r="L13" s="9" t="s">
        <v>430</v>
      </c>
      <c r="M13" s="11">
        <v>30692849734</v>
      </c>
      <c r="N13" s="9" t="s">
        <v>28</v>
      </c>
      <c r="O13" s="9" t="s">
        <v>29</v>
      </c>
      <c r="P13" s="9" t="s">
        <v>559</v>
      </c>
      <c r="Q13" s="11">
        <v>4197212000161</v>
      </c>
      <c r="R13" s="9" t="s">
        <v>1155</v>
      </c>
      <c r="S13" s="9" t="s">
        <v>1155</v>
      </c>
      <c r="T13" s="9" t="s">
        <v>49</v>
      </c>
      <c r="U13" s="9" t="s">
        <v>50</v>
      </c>
      <c r="V13" s="9" t="s">
        <v>119</v>
      </c>
      <c r="W13" s="2">
        <v>1600</v>
      </c>
      <c r="X13" s="9" t="s">
        <v>46</v>
      </c>
      <c r="Y13" s="12" t="s">
        <v>1211</v>
      </c>
      <c r="Z13" s="13">
        <f t="shared" si="0"/>
        <v>3.8499760579613899E-2</v>
      </c>
    </row>
    <row r="14" spans="1:27">
      <c r="A14" s="3">
        <v>220</v>
      </c>
      <c r="B14" s="5" t="s">
        <v>25</v>
      </c>
      <c r="C14" s="6">
        <v>43316.904097222221</v>
      </c>
      <c r="D14" s="4">
        <v>25592869000101</v>
      </c>
      <c r="E14" s="7">
        <v>190000016266</v>
      </c>
      <c r="F14" s="5" t="s">
        <v>26</v>
      </c>
      <c r="G14" s="4">
        <v>58475</v>
      </c>
      <c r="H14" s="5" t="s">
        <v>54</v>
      </c>
      <c r="I14" s="5" t="s">
        <v>114</v>
      </c>
      <c r="J14" s="4">
        <v>23668</v>
      </c>
      <c r="K14" s="5" t="s">
        <v>27</v>
      </c>
      <c r="L14" s="5" t="s">
        <v>430</v>
      </c>
      <c r="M14" s="7">
        <v>30692849734</v>
      </c>
      <c r="N14" s="5" t="s">
        <v>28</v>
      </c>
      <c r="O14" s="5" t="s">
        <v>29</v>
      </c>
      <c r="P14" s="5" t="s">
        <v>559</v>
      </c>
      <c r="Q14" s="7">
        <v>4197212000161</v>
      </c>
      <c r="R14" s="5" t="s">
        <v>1155</v>
      </c>
      <c r="S14" s="5" t="s">
        <v>1155</v>
      </c>
      <c r="T14" s="5" t="s">
        <v>49</v>
      </c>
      <c r="U14" s="5" t="s">
        <v>50</v>
      </c>
      <c r="V14" s="5" t="s">
        <v>119</v>
      </c>
      <c r="W14" s="4">
        <v>1250</v>
      </c>
      <c r="X14" s="5" t="s">
        <v>46</v>
      </c>
      <c r="Y14" s="8" t="s">
        <v>1212</v>
      </c>
      <c r="Z14" s="13">
        <f t="shared" si="0"/>
        <v>3.0077937952823357E-2</v>
      </c>
    </row>
    <row r="15" spans="1:27">
      <c r="A15" s="1">
        <v>220</v>
      </c>
      <c r="B15" s="9" t="s">
        <v>25</v>
      </c>
      <c r="C15" s="10">
        <v>43316.904097222221</v>
      </c>
      <c r="D15" s="2">
        <v>25592869000101</v>
      </c>
      <c r="E15" s="11">
        <v>190000016266</v>
      </c>
      <c r="F15" s="9" t="s">
        <v>26</v>
      </c>
      <c r="G15" s="2">
        <v>58475</v>
      </c>
      <c r="H15" s="9" t="s">
        <v>54</v>
      </c>
      <c r="I15" s="9" t="s">
        <v>114</v>
      </c>
      <c r="J15" s="2">
        <v>23668</v>
      </c>
      <c r="K15" s="9" t="s">
        <v>27</v>
      </c>
      <c r="L15" s="9" t="s">
        <v>430</v>
      </c>
      <c r="M15" s="11">
        <v>30692849734</v>
      </c>
      <c r="N15" s="9" t="s">
        <v>28</v>
      </c>
      <c r="O15" s="9" t="s">
        <v>29</v>
      </c>
      <c r="P15" s="9" t="s">
        <v>1215</v>
      </c>
      <c r="Q15" s="11">
        <v>4197212000161</v>
      </c>
      <c r="R15" s="9" t="s">
        <v>1155</v>
      </c>
      <c r="S15" s="9" t="s">
        <v>1155</v>
      </c>
      <c r="T15" s="9" t="s">
        <v>49</v>
      </c>
      <c r="U15" s="9" t="s">
        <v>50</v>
      </c>
      <c r="V15" s="9" t="s">
        <v>96</v>
      </c>
      <c r="W15" s="2">
        <v>2200</v>
      </c>
      <c r="X15" s="9" t="s">
        <v>46</v>
      </c>
      <c r="Y15" s="12" t="s">
        <v>206</v>
      </c>
      <c r="Z15" s="13">
        <f t="shared" si="0"/>
        <v>5.2937170796969107E-2</v>
      </c>
    </row>
    <row r="16" spans="1:27">
      <c r="A16" s="3">
        <v>220</v>
      </c>
      <c r="B16" s="5" t="s">
        <v>25</v>
      </c>
      <c r="C16" s="6">
        <v>43316.904097222221</v>
      </c>
      <c r="D16" s="4">
        <v>25592869000101</v>
      </c>
      <c r="E16" s="7">
        <v>190000016266</v>
      </c>
      <c r="F16" s="5" t="s">
        <v>26</v>
      </c>
      <c r="G16" s="4">
        <v>58475</v>
      </c>
      <c r="H16" s="5" t="s">
        <v>54</v>
      </c>
      <c r="I16" s="5" t="s">
        <v>114</v>
      </c>
      <c r="J16" s="4">
        <v>23668</v>
      </c>
      <c r="K16" s="5" t="s">
        <v>27</v>
      </c>
      <c r="L16" s="5" t="s">
        <v>430</v>
      </c>
      <c r="M16" s="7">
        <v>30692849734</v>
      </c>
      <c r="N16" s="5" t="s">
        <v>28</v>
      </c>
      <c r="O16" s="5" t="s">
        <v>29</v>
      </c>
      <c r="P16" s="5" t="s">
        <v>1215</v>
      </c>
      <c r="Q16" s="7">
        <v>4197212000161</v>
      </c>
      <c r="R16" s="5" t="s">
        <v>1155</v>
      </c>
      <c r="S16" s="5" t="s">
        <v>1155</v>
      </c>
      <c r="T16" s="5" t="s">
        <v>49</v>
      </c>
      <c r="U16" s="5" t="s">
        <v>50</v>
      </c>
      <c r="V16" s="5" t="s">
        <v>96</v>
      </c>
      <c r="W16" s="4">
        <v>2200</v>
      </c>
      <c r="X16" s="5" t="s">
        <v>46</v>
      </c>
      <c r="Y16" s="8" t="s">
        <v>1216</v>
      </c>
      <c r="Z16" s="13">
        <f t="shared" si="0"/>
        <v>5.2937170796969107E-2</v>
      </c>
    </row>
    <row r="17" spans="1:26">
      <c r="A17" s="1">
        <v>220</v>
      </c>
      <c r="B17" s="9" t="s">
        <v>25</v>
      </c>
      <c r="C17" s="10">
        <v>43316.904097222221</v>
      </c>
      <c r="D17" s="2">
        <v>25592869000101</v>
      </c>
      <c r="E17" s="11">
        <v>190000016266</v>
      </c>
      <c r="F17" s="9" t="s">
        <v>26</v>
      </c>
      <c r="G17" s="2">
        <v>58475</v>
      </c>
      <c r="H17" s="9" t="s">
        <v>54</v>
      </c>
      <c r="I17" s="9" t="s">
        <v>114</v>
      </c>
      <c r="J17" s="2">
        <v>23668</v>
      </c>
      <c r="K17" s="9" t="s">
        <v>27</v>
      </c>
      <c r="L17" s="9" t="s">
        <v>430</v>
      </c>
      <c r="M17" s="11">
        <v>30692849734</v>
      </c>
      <c r="N17" s="9" t="s">
        <v>28</v>
      </c>
      <c r="O17" s="9" t="s">
        <v>29</v>
      </c>
      <c r="P17" s="9" t="s">
        <v>1229</v>
      </c>
      <c r="Q17" s="11">
        <v>8984954000198</v>
      </c>
      <c r="R17" s="9" t="s">
        <v>1125</v>
      </c>
      <c r="S17" s="9" t="s">
        <v>1125</v>
      </c>
      <c r="T17" s="9" t="s">
        <v>317</v>
      </c>
      <c r="U17" s="9" t="s">
        <v>318</v>
      </c>
      <c r="V17" s="9" t="s">
        <v>180</v>
      </c>
      <c r="W17" s="2">
        <v>400</v>
      </c>
      <c r="X17" s="9" t="s">
        <v>66</v>
      </c>
      <c r="Y17" s="12" t="s">
        <v>1230</v>
      </c>
      <c r="Z17" s="13">
        <f t="shared" si="0"/>
        <v>9.6249401449034749E-3</v>
      </c>
    </row>
    <row r="18" spans="1:26">
      <c r="A18" s="3">
        <v>220</v>
      </c>
      <c r="B18" s="5" t="s">
        <v>25</v>
      </c>
      <c r="C18" s="6">
        <v>43316.904097222221</v>
      </c>
      <c r="D18" s="4">
        <v>25592869000101</v>
      </c>
      <c r="E18" s="7">
        <v>190000016266</v>
      </c>
      <c r="F18" s="5" t="s">
        <v>26</v>
      </c>
      <c r="G18" s="4">
        <v>58475</v>
      </c>
      <c r="H18" s="5" t="s">
        <v>54</v>
      </c>
      <c r="I18" s="5" t="s">
        <v>114</v>
      </c>
      <c r="J18" s="4">
        <v>23668</v>
      </c>
      <c r="K18" s="5" t="s">
        <v>27</v>
      </c>
      <c r="L18" s="5" t="s">
        <v>430</v>
      </c>
      <c r="M18" s="7">
        <v>30692849734</v>
      </c>
      <c r="N18" s="5" t="s">
        <v>28</v>
      </c>
      <c r="O18" s="5" t="s">
        <v>29</v>
      </c>
      <c r="P18" s="5" t="s">
        <v>564</v>
      </c>
      <c r="Q18" s="7">
        <v>4197212000161</v>
      </c>
      <c r="R18" s="5" t="s">
        <v>1155</v>
      </c>
      <c r="S18" s="5" t="s">
        <v>1155</v>
      </c>
      <c r="T18" s="5" t="s">
        <v>49</v>
      </c>
      <c r="U18" s="5" t="s">
        <v>50</v>
      </c>
      <c r="V18" s="5" t="s">
        <v>140</v>
      </c>
      <c r="W18" s="4">
        <v>1250</v>
      </c>
      <c r="X18" s="5" t="s">
        <v>46</v>
      </c>
      <c r="Y18" s="8" t="s">
        <v>132</v>
      </c>
      <c r="Z18" s="13">
        <f t="shared" si="0"/>
        <v>3.0077937952823357E-2</v>
      </c>
    </row>
    <row r="19" spans="1:26">
      <c r="A19" s="1">
        <v>220</v>
      </c>
      <c r="B19" s="9" t="s">
        <v>25</v>
      </c>
      <c r="C19" s="10">
        <v>43316.904097222221</v>
      </c>
      <c r="D19" s="2">
        <v>25592869000101</v>
      </c>
      <c r="E19" s="11">
        <v>190000016266</v>
      </c>
      <c r="F19" s="9" t="s">
        <v>26</v>
      </c>
      <c r="G19" s="2">
        <v>58475</v>
      </c>
      <c r="H19" s="9" t="s">
        <v>54</v>
      </c>
      <c r="I19" s="9" t="s">
        <v>114</v>
      </c>
      <c r="J19" s="2">
        <v>23668</v>
      </c>
      <c r="K19" s="9" t="s">
        <v>27</v>
      </c>
      <c r="L19" s="9" t="s">
        <v>430</v>
      </c>
      <c r="M19" s="11">
        <v>30692849734</v>
      </c>
      <c r="N19" s="9" t="s">
        <v>28</v>
      </c>
      <c r="O19" s="9" t="s">
        <v>57</v>
      </c>
      <c r="P19" s="9" t="s">
        <v>1303</v>
      </c>
      <c r="Q19" s="11">
        <v>11486162762</v>
      </c>
      <c r="R19" s="9" t="s">
        <v>1304</v>
      </c>
      <c r="S19" s="9" t="s">
        <v>1304</v>
      </c>
      <c r="T19" s="9" t="s">
        <v>28</v>
      </c>
      <c r="U19" s="9" t="s">
        <v>28</v>
      </c>
      <c r="V19" s="9" t="s">
        <v>80</v>
      </c>
      <c r="W19" s="2">
        <v>700</v>
      </c>
      <c r="X19" s="9" t="s">
        <v>1178</v>
      </c>
      <c r="Y19" s="12" t="s">
        <v>1305</v>
      </c>
      <c r="Z19" s="13">
        <f t="shared" si="0"/>
        <v>1.6843645253581081E-2</v>
      </c>
    </row>
    <row r="20" spans="1:26">
      <c r="A20" s="3">
        <v>220</v>
      </c>
      <c r="B20" s="5" t="s">
        <v>25</v>
      </c>
      <c r="C20" s="6">
        <v>43316.904097222221</v>
      </c>
      <c r="D20" s="4">
        <v>25592869000101</v>
      </c>
      <c r="E20" s="7">
        <v>190000016266</v>
      </c>
      <c r="F20" s="5" t="s">
        <v>26</v>
      </c>
      <c r="G20" s="4">
        <v>58475</v>
      </c>
      <c r="H20" s="5" t="s">
        <v>54</v>
      </c>
      <c r="I20" s="5" t="s">
        <v>114</v>
      </c>
      <c r="J20" s="4">
        <v>23668</v>
      </c>
      <c r="K20" s="5" t="s">
        <v>27</v>
      </c>
      <c r="L20" s="5" t="s">
        <v>430</v>
      </c>
      <c r="M20" s="7">
        <v>30692849734</v>
      </c>
      <c r="N20" s="5" t="s">
        <v>28</v>
      </c>
      <c r="O20" s="5" t="s">
        <v>57</v>
      </c>
      <c r="P20" s="5" t="s">
        <v>150</v>
      </c>
      <c r="Q20" s="7">
        <v>11817504746</v>
      </c>
      <c r="R20" s="5" t="s">
        <v>1354</v>
      </c>
      <c r="S20" s="5" t="s">
        <v>1354</v>
      </c>
      <c r="T20" s="5" t="s">
        <v>28</v>
      </c>
      <c r="U20" s="5" t="s">
        <v>28</v>
      </c>
      <c r="V20" s="5" t="s">
        <v>80</v>
      </c>
      <c r="W20" s="4">
        <v>700</v>
      </c>
      <c r="X20" s="5" t="s">
        <v>1178</v>
      </c>
      <c r="Y20" s="8" t="s">
        <v>1305</v>
      </c>
      <c r="Z20" s="13">
        <f t="shared" si="0"/>
        <v>1.6843645253581081E-2</v>
      </c>
    </row>
    <row r="21" spans="1:26">
      <c r="A21" s="1">
        <v>220</v>
      </c>
      <c r="B21" s="9" t="s">
        <v>25</v>
      </c>
      <c r="C21" s="10">
        <v>43316.904097222221</v>
      </c>
      <c r="D21" s="2">
        <v>25592869000101</v>
      </c>
      <c r="E21" s="11">
        <v>190000016266</v>
      </c>
      <c r="F21" s="9" t="s">
        <v>26</v>
      </c>
      <c r="G21" s="2">
        <v>58475</v>
      </c>
      <c r="H21" s="9" t="s">
        <v>54</v>
      </c>
      <c r="I21" s="9" t="s">
        <v>114</v>
      </c>
      <c r="J21" s="2">
        <v>23668</v>
      </c>
      <c r="K21" s="9" t="s">
        <v>27</v>
      </c>
      <c r="L21" s="9" t="s">
        <v>430</v>
      </c>
      <c r="M21" s="11">
        <v>30692849734</v>
      </c>
      <c r="N21" s="9" t="s">
        <v>28</v>
      </c>
      <c r="O21" s="9" t="s">
        <v>57</v>
      </c>
      <c r="P21" s="9" t="s">
        <v>1328</v>
      </c>
      <c r="Q21" s="11">
        <v>8281990783</v>
      </c>
      <c r="R21" s="9" t="s">
        <v>602</v>
      </c>
      <c r="S21" s="9" t="s">
        <v>602</v>
      </c>
      <c r="T21" s="9" t="s">
        <v>28</v>
      </c>
      <c r="U21" s="9" t="s">
        <v>28</v>
      </c>
      <c r="V21" s="9" t="s">
        <v>180</v>
      </c>
      <c r="W21" s="2">
        <v>1500</v>
      </c>
      <c r="X21" s="9" t="s">
        <v>1178</v>
      </c>
      <c r="Y21" s="12" t="s">
        <v>1355</v>
      </c>
      <c r="Z21" s="13">
        <f t="shared" si="0"/>
        <v>3.609352554338803E-2</v>
      </c>
    </row>
    <row r="22" spans="1:26">
      <c r="A22" s="3">
        <v>220</v>
      </c>
      <c r="B22" s="5" t="s">
        <v>25</v>
      </c>
      <c r="C22" s="6">
        <v>43316.904097222221</v>
      </c>
      <c r="D22" s="4">
        <v>25592869000101</v>
      </c>
      <c r="E22" s="7">
        <v>190000016266</v>
      </c>
      <c r="F22" s="5" t="s">
        <v>26</v>
      </c>
      <c r="G22" s="4">
        <v>58475</v>
      </c>
      <c r="H22" s="5" t="s">
        <v>54</v>
      </c>
      <c r="I22" s="5" t="s">
        <v>114</v>
      </c>
      <c r="J22" s="4">
        <v>23668</v>
      </c>
      <c r="K22" s="5" t="s">
        <v>27</v>
      </c>
      <c r="L22" s="5" t="s">
        <v>430</v>
      </c>
      <c r="M22" s="7">
        <v>30692849734</v>
      </c>
      <c r="N22" s="5" t="s">
        <v>28</v>
      </c>
      <c r="O22" s="5" t="s">
        <v>57</v>
      </c>
      <c r="P22" s="5" t="s">
        <v>122</v>
      </c>
      <c r="Q22" s="7">
        <v>17843954716</v>
      </c>
      <c r="R22" s="5" t="s">
        <v>1359</v>
      </c>
      <c r="S22" s="5" t="s">
        <v>1359</v>
      </c>
      <c r="T22" s="5" t="s">
        <v>28</v>
      </c>
      <c r="U22" s="5" t="s">
        <v>28</v>
      </c>
      <c r="V22" s="5" t="s">
        <v>73</v>
      </c>
      <c r="W22" s="4">
        <v>700</v>
      </c>
      <c r="X22" s="5" t="s">
        <v>1178</v>
      </c>
      <c r="Y22" s="8" t="s">
        <v>1360</v>
      </c>
      <c r="Z22" s="13">
        <f t="shared" si="0"/>
        <v>1.6843645253581081E-2</v>
      </c>
    </row>
    <row r="23" spans="1:26">
      <c r="A23" s="1">
        <v>220</v>
      </c>
      <c r="B23" s="9" t="s">
        <v>25</v>
      </c>
      <c r="C23" s="10">
        <v>43316.904097222221</v>
      </c>
      <c r="D23" s="2">
        <v>25592869000101</v>
      </c>
      <c r="E23" s="11">
        <v>190000016266</v>
      </c>
      <c r="F23" s="9" t="s">
        <v>26</v>
      </c>
      <c r="G23" s="2">
        <v>58475</v>
      </c>
      <c r="H23" s="9" t="s">
        <v>54</v>
      </c>
      <c r="I23" s="9" t="s">
        <v>114</v>
      </c>
      <c r="J23" s="2">
        <v>23668</v>
      </c>
      <c r="K23" s="9" t="s">
        <v>27</v>
      </c>
      <c r="L23" s="9" t="s">
        <v>430</v>
      </c>
      <c r="M23" s="11">
        <v>30692849734</v>
      </c>
      <c r="N23" s="9" t="s">
        <v>28</v>
      </c>
      <c r="O23" s="9" t="s">
        <v>57</v>
      </c>
      <c r="P23" s="9" t="s">
        <v>32</v>
      </c>
      <c r="Q23" s="11">
        <v>92945252520</v>
      </c>
      <c r="R23" s="9" t="s">
        <v>1361</v>
      </c>
      <c r="S23" s="9" t="s">
        <v>1361</v>
      </c>
      <c r="T23" s="9" t="s">
        <v>28</v>
      </c>
      <c r="U23" s="9" t="s">
        <v>28</v>
      </c>
      <c r="V23" s="9" t="s">
        <v>33</v>
      </c>
      <c r="W23" s="2">
        <v>900</v>
      </c>
      <c r="X23" s="9" t="s">
        <v>1189</v>
      </c>
      <c r="Y23" s="12" t="s">
        <v>1362</v>
      </c>
      <c r="Z23" s="13">
        <f t="shared" si="0"/>
        <v>2.1656115326032819E-2</v>
      </c>
    </row>
    <row r="24" spans="1:26">
      <c r="A24" s="3">
        <v>220</v>
      </c>
      <c r="B24" s="5" t="s">
        <v>25</v>
      </c>
      <c r="C24" s="6">
        <v>43316.904097222221</v>
      </c>
      <c r="D24" s="4">
        <v>25592869000101</v>
      </c>
      <c r="E24" s="7">
        <v>190000016266</v>
      </c>
      <c r="F24" s="5" t="s">
        <v>26</v>
      </c>
      <c r="G24" s="4">
        <v>58475</v>
      </c>
      <c r="H24" s="5" t="s">
        <v>54</v>
      </c>
      <c r="I24" s="5" t="s">
        <v>114</v>
      </c>
      <c r="J24" s="4">
        <v>23668</v>
      </c>
      <c r="K24" s="5" t="s">
        <v>27</v>
      </c>
      <c r="L24" s="5" t="s">
        <v>430</v>
      </c>
      <c r="M24" s="7">
        <v>30692849734</v>
      </c>
      <c r="N24" s="5" t="s">
        <v>28</v>
      </c>
      <c r="O24" s="5" t="s">
        <v>57</v>
      </c>
      <c r="P24" s="5" t="s">
        <v>200</v>
      </c>
      <c r="Q24" s="7">
        <v>13099794724</v>
      </c>
      <c r="R24" s="5" t="s">
        <v>1363</v>
      </c>
      <c r="S24" s="5" t="s">
        <v>1363</v>
      </c>
      <c r="T24" s="5" t="s">
        <v>28</v>
      </c>
      <c r="U24" s="5" t="s">
        <v>28</v>
      </c>
      <c r="V24" s="5" t="s">
        <v>96</v>
      </c>
      <c r="W24" s="4">
        <v>1050</v>
      </c>
      <c r="X24" s="5" t="s">
        <v>1198</v>
      </c>
      <c r="Y24" s="8" t="s">
        <v>1364</v>
      </c>
      <c r="Z24" s="13">
        <f t="shared" si="0"/>
        <v>2.5265467880371619E-2</v>
      </c>
    </row>
    <row r="25" spans="1:26">
      <c r="A25" s="1">
        <v>220</v>
      </c>
      <c r="B25" s="9" t="s">
        <v>25</v>
      </c>
      <c r="C25" s="10">
        <v>43316.904097222221</v>
      </c>
      <c r="D25" s="2">
        <v>25592869000101</v>
      </c>
      <c r="E25" s="11">
        <v>190000016266</v>
      </c>
      <c r="F25" s="9" t="s">
        <v>26</v>
      </c>
      <c r="G25" s="2">
        <v>58475</v>
      </c>
      <c r="H25" s="9" t="s">
        <v>54</v>
      </c>
      <c r="I25" s="9" t="s">
        <v>114</v>
      </c>
      <c r="J25" s="2">
        <v>23668</v>
      </c>
      <c r="K25" s="9" t="s">
        <v>27</v>
      </c>
      <c r="L25" s="9" t="s">
        <v>430</v>
      </c>
      <c r="M25" s="11">
        <v>30692849734</v>
      </c>
      <c r="N25" s="9" t="s">
        <v>28</v>
      </c>
      <c r="O25" s="9" t="s">
        <v>57</v>
      </c>
      <c r="P25" s="9" t="s">
        <v>316</v>
      </c>
      <c r="Q25" s="11">
        <v>8010483702</v>
      </c>
      <c r="R25" s="9" t="s">
        <v>1237</v>
      </c>
      <c r="S25" s="9" t="s">
        <v>1237</v>
      </c>
      <c r="T25" s="9" t="s">
        <v>28</v>
      </c>
      <c r="U25" s="9" t="s">
        <v>28</v>
      </c>
      <c r="V25" s="9" t="s">
        <v>47</v>
      </c>
      <c r="W25" s="2">
        <v>1500</v>
      </c>
      <c r="X25" s="9" t="s">
        <v>1178</v>
      </c>
      <c r="Y25" s="12" t="s">
        <v>1322</v>
      </c>
      <c r="Z25" s="13">
        <f t="shared" si="0"/>
        <v>3.609352554338803E-2</v>
      </c>
    </row>
    <row r="26" spans="1:26">
      <c r="A26" s="3">
        <v>220</v>
      </c>
      <c r="B26" s="5" t="s">
        <v>25</v>
      </c>
      <c r="C26" s="6">
        <v>43316.904097222221</v>
      </c>
      <c r="D26" s="4">
        <v>25592869000101</v>
      </c>
      <c r="E26" s="7">
        <v>190000016266</v>
      </c>
      <c r="F26" s="5" t="s">
        <v>26</v>
      </c>
      <c r="G26" s="4">
        <v>58475</v>
      </c>
      <c r="H26" s="5" t="s">
        <v>54</v>
      </c>
      <c r="I26" s="5" t="s">
        <v>114</v>
      </c>
      <c r="J26" s="4">
        <v>23668</v>
      </c>
      <c r="K26" s="5" t="s">
        <v>27</v>
      </c>
      <c r="L26" s="5" t="s">
        <v>430</v>
      </c>
      <c r="M26" s="7">
        <v>30692849734</v>
      </c>
      <c r="N26" s="5" t="s">
        <v>28</v>
      </c>
      <c r="O26" s="5" t="s">
        <v>57</v>
      </c>
      <c r="P26" s="5" t="s">
        <v>116</v>
      </c>
      <c r="Q26" s="7">
        <v>17011231773</v>
      </c>
      <c r="R26" s="5" t="s">
        <v>1388</v>
      </c>
      <c r="S26" s="5" t="s">
        <v>1388</v>
      </c>
      <c r="T26" s="5" t="s">
        <v>28</v>
      </c>
      <c r="U26" s="5" t="s">
        <v>28</v>
      </c>
      <c r="V26" s="5" t="s">
        <v>80</v>
      </c>
      <c r="W26" s="4">
        <v>700</v>
      </c>
      <c r="X26" s="5" t="s">
        <v>1178</v>
      </c>
      <c r="Y26" s="8" t="s">
        <v>1305</v>
      </c>
      <c r="Z26" s="13">
        <f t="shared" si="0"/>
        <v>1.6843645253581081E-2</v>
      </c>
    </row>
    <row r="27" spans="1:26">
      <c r="A27" s="1">
        <v>220</v>
      </c>
      <c r="B27" s="9" t="s">
        <v>25</v>
      </c>
      <c r="C27" s="10">
        <v>43316.904097222221</v>
      </c>
      <c r="D27" s="2">
        <v>25592869000101</v>
      </c>
      <c r="E27" s="11">
        <v>190000016266</v>
      </c>
      <c r="F27" s="9" t="s">
        <v>26</v>
      </c>
      <c r="G27" s="2">
        <v>58475</v>
      </c>
      <c r="H27" s="9" t="s">
        <v>54</v>
      </c>
      <c r="I27" s="9" t="s">
        <v>114</v>
      </c>
      <c r="J27" s="2">
        <v>23668</v>
      </c>
      <c r="K27" s="9" t="s">
        <v>27</v>
      </c>
      <c r="L27" s="9" t="s">
        <v>430</v>
      </c>
      <c r="M27" s="11">
        <v>30692849734</v>
      </c>
      <c r="N27" s="9" t="s">
        <v>28</v>
      </c>
      <c r="O27" s="9" t="s">
        <v>57</v>
      </c>
      <c r="P27" s="9" t="s">
        <v>32</v>
      </c>
      <c r="Q27" s="11">
        <v>11692558765</v>
      </c>
      <c r="R27" s="9" t="s">
        <v>1395</v>
      </c>
      <c r="S27" s="9" t="s">
        <v>1395</v>
      </c>
      <c r="T27" s="9" t="s">
        <v>28</v>
      </c>
      <c r="U27" s="9" t="s">
        <v>28</v>
      </c>
      <c r="V27" s="9" t="s">
        <v>73</v>
      </c>
      <c r="W27" s="2">
        <v>700</v>
      </c>
      <c r="X27" s="9" t="s">
        <v>1178</v>
      </c>
      <c r="Y27" s="12" t="s">
        <v>181</v>
      </c>
      <c r="Z27" s="13">
        <f t="shared" si="0"/>
        <v>1.6843645253581081E-2</v>
      </c>
    </row>
    <row r="28" spans="1:26">
      <c r="A28" s="3">
        <v>220</v>
      </c>
      <c r="B28" s="5" t="s">
        <v>25</v>
      </c>
      <c r="C28" s="6">
        <v>43316.904097222221</v>
      </c>
      <c r="D28" s="4">
        <v>25592869000101</v>
      </c>
      <c r="E28" s="7">
        <v>190000016266</v>
      </c>
      <c r="F28" s="5" t="s">
        <v>26</v>
      </c>
      <c r="G28" s="4">
        <v>58475</v>
      </c>
      <c r="H28" s="5" t="s">
        <v>54</v>
      </c>
      <c r="I28" s="5" t="s">
        <v>114</v>
      </c>
      <c r="J28" s="4">
        <v>23668</v>
      </c>
      <c r="K28" s="5" t="s">
        <v>27</v>
      </c>
      <c r="L28" s="5" t="s">
        <v>430</v>
      </c>
      <c r="M28" s="7">
        <v>30692849734</v>
      </c>
      <c r="N28" s="5" t="s">
        <v>28</v>
      </c>
      <c r="O28" s="5" t="s">
        <v>57</v>
      </c>
      <c r="P28" s="5" t="s">
        <v>53</v>
      </c>
      <c r="Q28" s="7">
        <v>14563508705</v>
      </c>
      <c r="R28" s="5" t="s">
        <v>1396</v>
      </c>
      <c r="S28" s="5" t="s">
        <v>1396</v>
      </c>
      <c r="T28" s="5" t="s">
        <v>28</v>
      </c>
      <c r="U28" s="5" t="s">
        <v>28</v>
      </c>
      <c r="V28" s="5" t="s">
        <v>73</v>
      </c>
      <c r="W28" s="4">
        <v>700</v>
      </c>
      <c r="X28" s="5" t="s">
        <v>1178</v>
      </c>
      <c r="Y28" s="8" t="s">
        <v>1360</v>
      </c>
      <c r="Z28" s="13">
        <f t="shared" si="0"/>
        <v>1.6843645253581081E-2</v>
      </c>
    </row>
    <row r="29" spans="1:26">
      <c r="A29" s="1">
        <v>220</v>
      </c>
      <c r="B29" s="9" t="s">
        <v>25</v>
      </c>
      <c r="C29" s="10">
        <v>43316.904097222221</v>
      </c>
      <c r="D29" s="2">
        <v>25592869000101</v>
      </c>
      <c r="E29" s="11">
        <v>190000016266</v>
      </c>
      <c r="F29" s="9" t="s">
        <v>26</v>
      </c>
      <c r="G29" s="2">
        <v>58475</v>
      </c>
      <c r="H29" s="9" t="s">
        <v>54</v>
      </c>
      <c r="I29" s="9" t="s">
        <v>114</v>
      </c>
      <c r="J29" s="2">
        <v>23668</v>
      </c>
      <c r="K29" s="9" t="s">
        <v>27</v>
      </c>
      <c r="L29" s="9" t="s">
        <v>430</v>
      </c>
      <c r="M29" s="11">
        <v>30692849734</v>
      </c>
      <c r="N29" s="9" t="s">
        <v>28</v>
      </c>
      <c r="O29" s="9" t="s">
        <v>29</v>
      </c>
      <c r="P29" s="9" t="s">
        <v>1331</v>
      </c>
      <c r="Q29" s="11">
        <v>25499905000189</v>
      </c>
      <c r="R29" s="9" t="s">
        <v>1332</v>
      </c>
      <c r="S29" s="9" t="s">
        <v>1332</v>
      </c>
      <c r="T29" s="9" t="s">
        <v>144</v>
      </c>
      <c r="U29" s="9" t="s">
        <v>145</v>
      </c>
      <c r="V29" s="9" t="s">
        <v>33</v>
      </c>
      <c r="W29" s="2">
        <v>1200</v>
      </c>
      <c r="X29" s="9" t="s">
        <v>1177</v>
      </c>
      <c r="Y29" s="12" t="s">
        <v>1142</v>
      </c>
      <c r="Z29" s="13">
        <f t="shared" si="0"/>
        <v>2.8874820434710423E-2</v>
      </c>
    </row>
    <row r="30" spans="1:26">
      <c r="A30" s="3">
        <v>220</v>
      </c>
      <c r="B30" s="5" t="s">
        <v>25</v>
      </c>
      <c r="C30" s="6">
        <v>43316.904097222221</v>
      </c>
      <c r="D30" s="4">
        <v>25592869000101</v>
      </c>
      <c r="E30" s="7">
        <v>190000016266</v>
      </c>
      <c r="F30" s="5" t="s">
        <v>26</v>
      </c>
      <c r="G30" s="4">
        <v>58475</v>
      </c>
      <c r="H30" s="5" t="s">
        <v>54</v>
      </c>
      <c r="I30" s="5" t="s">
        <v>114</v>
      </c>
      <c r="J30" s="4">
        <v>23668</v>
      </c>
      <c r="K30" s="5" t="s">
        <v>27</v>
      </c>
      <c r="L30" s="5" t="s">
        <v>430</v>
      </c>
      <c r="M30" s="7">
        <v>30692849734</v>
      </c>
      <c r="N30" s="5" t="s">
        <v>28</v>
      </c>
      <c r="O30" s="5" t="s">
        <v>29</v>
      </c>
      <c r="P30" s="5" t="s">
        <v>1331</v>
      </c>
      <c r="Q30" s="7">
        <v>25499905000189</v>
      </c>
      <c r="R30" s="5" t="s">
        <v>1332</v>
      </c>
      <c r="S30" s="5" t="s">
        <v>1332</v>
      </c>
      <c r="T30" s="5" t="s">
        <v>144</v>
      </c>
      <c r="U30" s="5" t="s">
        <v>145</v>
      </c>
      <c r="V30" s="5" t="s">
        <v>33</v>
      </c>
      <c r="W30" s="4">
        <v>1200</v>
      </c>
      <c r="X30" s="5" t="s">
        <v>1177</v>
      </c>
      <c r="Y30" s="8" t="s">
        <v>1333</v>
      </c>
      <c r="Z30" s="13">
        <f t="shared" si="0"/>
        <v>2.8874820434710423E-2</v>
      </c>
    </row>
    <row r="31" spans="1:26">
      <c r="A31" s="1">
        <v>220</v>
      </c>
      <c r="B31" s="9" t="s">
        <v>25</v>
      </c>
      <c r="C31" s="10">
        <v>43316.904097222221</v>
      </c>
      <c r="D31" s="2">
        <v>25592869000101</v>
      </c>
      <c r="E31" s="11">
        <v>190000016266</v>
      </c>
      <c r="F31" s="9" t="s">
        <v>26</v>
      </c>
      <c r="G31" s="2">
        <v>58475</v>
      </c>
      <c r="H31" s="9" t="s">
        <v>54</v>
      </c>
      <c r="I31" s="9" t="s">
        <v>114</v>
      </c>
      <c r="J31" s="2">
        <v>23668</v>
      </c>
      <c r="K31" s="9" t="s">
        <v>27</v>
      </c>
      <c r="L31" s="9" t="s">
        <v>430</v>
      </c>
      <c r="M31" s="11">
        <v>30692849734</v>
      </c>
      <c r="N31" s="9" t="s">
        <v>28</v>
      </c>
      <c r="O31" s="9" t="s">
        <v>57</v>
      </c>
      <c r="P31" s="9" t="s">
        <v>38</v>
      </c>
      <c r="Q31" s="11">
        <v>1768436711</v>
      </c>
      <c r="R31" s="9" t="s">
        <v>1413</v>
      </c>
      <c r="S31" s="9" t="s">
        <v>1413</v>
      </c>
      <c r="T31" s="9" t="s">
        <v>28</v>
      </c>
      <c r="U31" s="9" t="s">
        <v>28</v>
      </c>
      <c r="V31" s="9" t="s">
        <v>95</v>
      </c>
      <c r="W31" s="2">
        <v>800</v>
      </c>
      <c r="X31" s="9" t="s">
        <v>1178</v>
      </c>
      <c r="Y31" s="12" t="s">
        <v>1414</v>
      </c>
      <c r="Z31" s="13">
        <f t="shared" si="0"/>
        <v>1.924988028980695E-2</v>
      </c>
    </row>
    <row r="32" spans="1:26">
      <c r="A32" s="3">
        <v>220</v>
      </c>
      <c r="B32" s="5" t="s">
        <v>25</v>
      </c>
      <c r="C32" s="6">
        <v>43316.904097222221</v>
      </c>
      <c r="D32" s="4">
        <v>25592869000101</v>
      </c>
      <c r="E32" s="7">
        <v>190000016266</v>
      </c>
      <c r="F32" s="5" t="s">
        <v>26</v>
      </c>
      <c r="G32" s="4">
        <v>58475</v>
      </c>
      <c r="H32" s="5" t="s">
        <v>54</v>
      </c>
      <c r="I32" s="5" t="s">
        <v>114</v>
      </c>
      <c r="J32" s="4">
        <v>23668</v>
      </c>
      <c r="K32" s="5" t="s">
        <v>27</v>
      </c>
      <c r="L32" s="5" t="s">
        <v>430</v>
      </c>
      <c r="M32" s="7">
        <v>30692849734</v>
      </c>
      <c r="N32" s="5" t="s">
        <v>28</v>
      </c>
      <c r="O32" s="5" t="s">
        <v>57</v>
      </c>
      <c r="P32" s="5" t="s">
        <v>177</v>
      </c>
      <c r="Q32" s="7">
        <v>15961235750</v>
      </c>
      <c r="R32" s="5" t="s">
        <v>1417</v>
      </c>
      <c r="S32" s="5" t="s">
        <v>1417</v>
      </c>
      <c r="T32" s="5" t="s">
        <v>28</v>
      </c>
      <c r="U32" s="5" t="s">
        <v>28</v>
      </c>
      <c r="V32" s="5" t="s">
        <v>80</v>
      </c>
      <c r="W32" s="4">
        <v>700</v>
      </c>
      <c r="X32" s="5" t="s">
        <v>1178</v>
      </c>
      <c r="Y32" s="8" t="s">
        <v>1305</v>
      </c>
      <c r="Z32" s="13">
        <f t="shared" si="0"/>
        <v>1.6843645253581081E-2</v>
      </c>
    </row>
    <row r="33" spans="1:27">
      <c r="A33" s="1">
        <v>220</v>
      </c>
      <c r="B33" s="9" t="s">
        <v>25</v>
      </c>
      <c r="C33" s="10">
        <v>43316.904097222221</v>
      </c>
      <c r="D33" s="2">
        <v>25592869000101</v>
      </c>
      <c r="E33" s="11">
        <v>190000016266</v>
      </c>
      <c r="F33" s="9" t="s">
        <v>26</v>
      </c>
      <c r="G33" s="2">
        <v>58475</v>
      </c>
      <c r="H33" s="9" t="s">
        <v>54</v>
      </c>
      <c r="I33" s="9" t="s">
        <v>114</v>
      </c>
      <c r="J33" s="2">
        <v>23668</v>
      </c>
      <c r="K33" s="9" t="s">
        <v>27</v>
      </c>
      <c r="L33" s="9" t="s">
        <v>430</v>
      </c>
      <c r="M33" s="11">
        <v>30692849734</v>
      </c>
      <c r="N33" s="9" t="s">
        <v>28</v>
      </c>
      <c r="O33" s="9" t="s">
        <v>57</v>
      </c>
      <c r="P33" s="9" t="s">
        <v>156</v>
      </c>
      <c r="Q33" s="11">
        <v>1207787779</v>
      </c>
      <c r="R33" s="9" t="s">
        <v>1418</v>
      </c>
      <c r="S33" s="9" t="s">
        <v>1418</v>
      </c>
      <c r="T33" s="9" t="s">
        <v>28</v>
      </c>
      <c r="U33" s="9" t="s">
        <v>28</v>
      </c>
      <c r="V33" s="9" t="s">
        <v>80</v>
      </c>
      <c r="W33" s="2">
        <v>700</v>
      </c>
      <c r="X33" s="9" t="s">
        <v>1178</v>
      </c>
      <c r="Y33" s="12" t="s">
        <v>1305</v>
      </c>
      <c r="Z33" s="13">
        <f t="shared" si="0"/>
        <v>1.6843645253581081E-2</v>
      </c>
    </row>
    <row r="34" spans="1:27">
      <c r="A34" s="1">
        <v>220</v>
      </c>
      <c r="B34" s="9" t="s">
        <v>25</v>
      </c>
      <c r="C34" s="10">
        <v>43316.904097222221</v>
      </c>
      <c r="D34" s="2">
        <v>25474820000146</v>
      </c>
      <c r="E34" s="11">
        <v>190000009349</v>
      </c>
      <c r="F34" s="9" t="s">
        <v>26</v>
      </c>
      <c r="G34" s="2">
        <v>58475</v>
      </c>
      <c r="H34" s="9" t="s">
        <v>54</v>
      </c>
      <c r="I34" s="9" t="s">
        <v>78</v>
      </c>
      <c r="J34" s="2">
        <v>15613</v>
      </c>
      <c r="K34" s="9" t="s">
        <v>27</v>
      </c>
      <c r="L34" s="9" t="s">
        <v>346</v>
      </c>
      <c r="M34" s="11">
        <v>76910750730</v>
      </c>
      <c r="N34" s="9" t="s">
        <v>28</v>
      </c>
      <c r="O34" s="9" t="s">
        <v>57</v>
      </c>
      <c r="P34" s="9" t="s">
        <v>182</v>
      </c>
      <c r="Q34" s="11">
        <v>2077782722</v>
      </c>
      <c r="R34" s="9" t="s">
        <v>347</v>
      </c>
      <c r="S34" s="9" t="s">
        <v>347</v>
      </c>
      <c r="T34" s="9" t="s">
        <v>28</v>
      </c>
      <c r="U34" s="9" t="s">
        <v>28</v>
      </c>
      <c r="V34" s="9" t="s">
        <v>83</v>
      </c>
      <c r="W34" s="2">
        <v>500</v>
      </c>
      <c r="X34" s="9" t="s">
        <v>43</v>
      </c>
      <c r="Y34" s="12" t="s">
        <v>348</v>
      </c>
      <c r="Z34" s="13">
        <f>W34/AA$34</f>
        <v>1.6278161218908713E-2</v>
      </c>
      <c r="AA34" s="14">
        <f>SUM(W34:W61)</f>
        <v>30716</v>
      </c>
    </row>
    <row r="35" spans="1:27">
      <c r="A35" s="3">
        <v>220</v>
      </c>
      <c r="B35" s="5" t="s">
        <v>25</v>
      </c>
      <c r="C35" s="6">
        <v>43316.904097222221</v>
      </c>
      <c r="D35" s="4">
        <v>25474820000146</v>
      </c>
      <c r="E35" s="7">
        <v>190000009349</v>
      </c>
      <c r="F35" s="5" t="s">
        <v>26</v>
      </c>
      <c r="G35" s="4">
        <v>58475</v>
      </c>
      <c r="H35" s="5" t="s">
        <v>54</v>
      </c>
      <c r="I35" s="5" t="s">
        <v>78</v>
      </c>
      <c r="J35" s="4">
        <v>15613</v>
      </c>
      <c r="K35" s="5" t="s">
        <v>27</v>
      </c>
      <c r="L35" s="5" t="s">
        <v>346</v>
      </c>
      <c r="M35" s="7">
        <v>76910750730</v>
      </c>
      <c r="N35" s="5" t="s">
        <v>28</v>
      </c>
      <c r="O35" s="5" t="s">
        <v>57</v>
      </c>
      <c r="P35" s="5" t="s">
        <v>64</v>
      </c>
      <c r="Q35" s="7">
        <v>14178654748</v>
      </c>
      <c r="R35" s="5" t="s">
        <v>383</v>
      </c>
      <c r="S35" s="5" t="s">
        <v>383</v>
      </c>
      <c r="T35" s="5" t="s">
        <v>28</v>
      </c>
      <c r="U35" s="5" t="s">
        <v>28</v>
      </c>
      <c r="V35" s="5" t="s">
        <v>83</v>
      </c>
      <c r="W35" s="4">
        <v>500</v>
      </c>
      <c r="X35" s="5" t="s">
        <v>43</v>
      </c>
      <c r="Y35" s="8" t="s">
        <v>348</v>
      </c>
      <c r="Z35" s="13">
        <f t="shared" ref="Z35:Z61" si="1">W35/AA$34</f>
        <v>1.6278161218908713E-2</v>
      </c>
    </row>
    <row r="36" spans="1:27">
      <c r="A36" s="1">
        <v>220</v>
      </c>
      <c r="B36" s="9" t="s">
        <v>25</v>
      </c>
      <c r="C36" s="10">
        <v>43316.904097222221</v>
      </c>
      <c r="D36" s="2">
        <v>25474820000146</v>
      </c>
      <c r="E36" s="11">
        <v>190000009349</v>
      </c>
      <c r="F36" s="9" t="s">
        <v>26</v>
      </c>
      <c r="G36" s="2">
        <v>58475</v>
      </c>
      <c r="H36" s="9" t="s">
        <v>54</v>
      </c>
      <c r="I36" s="9" t="s">
        <v>78</v>
      </c>
      <c r="J36" s="2">
        <v>15613</v>
      </c>
      <c r="K36" s="9" t="s">
        <v>27</v>
      </c>
      <c r="L36" s="9" t="s">
        <v>346</v>
      </c>
      <c r="M36" s="11">
        <v>76910750730</v>
      </c>
      <c r="N36" s="9" t="s">
        <v>28</v>
      </c>
      <c r="O36" s="9" t="s">
        <v>57</v>
      </c>
      <c r="P36" s="9" t="s">
        <v>58</v>
      </c>
      <c r="Q36" s="11">
        <v>10078317746</v>
      </c>
      <c r="R36" s="9" t="s">
        <v>426</v>
      </c>
      <c r="S36" s="9" t="s">
        <v>426</v>
      </c>
      <c r="T36" s="9" t="s">
        <v>28</v>
      </c>
      <c r="U36" s="9" t="s">
        <v>28</v>
      </c>
      <c r="V36" s="9" t="s">
        <v>140</v>
      </c>
      <c r="W36" s="2">
        <v>1500</v>
      </c>
      <c r="X36" s="9" t="s">
        <v>81</v>
      </c>
      <c r="Y36" s="12" t="s">
        <v>478</v>
      </c>
      <c r="Z36" s="13">
        <f t="shared" si="1"/>
        <v>4.8834483656726137E-2</v>
      </c>
    </row>
    <row r="37" spans="1:27">
      <c r="A37" s="3">
        <v>220</v>
      </c>
      <c r="B37" s="5" t="s">
        <v>25</v>
      </c>
      <c r="C37" s="6">
        <v>43316.904097222221</v>
      </c>
      <c r="D37" s="4">
        <v>25474820000146</v>
      </c>
      <c r="E37" s="7">
        <v>190000009349</v>
      </c>
      <c r="F37" s="5" t="s">
        <v>26</v>
      </c>
      <c r="G37" s="4">
        <v>58475</v>
      </c>
      <c r="H37" s="5" t="s">
        <v>54</v>
      </c>
      <c r="I37" s="5" t="s">
        <v>78</v>
      </c>
      <c r="J37" s="4">
        <v>15613</v>
      </c>
      <c r="K37" s="5" t="s">
        <v>27</v>
      </c>
      <c r="L37" s="5" t="s">
        <v>346</v>
      </c>
      <c r="M37" s="7">
        <v>76910750730</v>
      </c>
      <c r="N37" s="5" t="s">
        <v>28</v>
      </c>
      <c r="O37" s="5" t="s">
        <v>57</v>
      </c>
      <c r="P37" s="5" t="s">
        <v>58</v>
      </c>
      <c r="Q37" s="7">
        <v>92361170744</v>
      </c>
      <c r="R37" s="5" t="s">
        <v>545</v>
      </c>
      <c r="S37" s="5" t="s">
        <v>545</v>
      </c>
      <c r="T37" s="5" t="s">
        <v>28</v>
      </c>
      <c r="U37" s="5" t="s">
        <v>28</v>
      </c>
      <c r="V37" s="5" t="s">
        <v>63</v>
      </c>
      <c r="W37" s="4">
        <v>1000</v>
      </c>
      <c r="X37" s="5" t="s">
        <v>134</v>
      </c>
      <c r="Y37" s="8" t="s">
        <v>546</v>
      </c>
      <c r="Z37" s="13">
        <f t="shared" si="1"/>
        <v>3.2556322437817427E-2</v>
      </c>
    </row>
    <row r="38" spans="1:27">
      <c r="A38" s="1">
        <v>220</v>
      </c>
      <c r="B38" s="9" t="s">
        <v>25</v>
      </c>
      <c r="C38" s="10">
        <v>43316.904097222221</v>
      </c>
      <c r="D38" s="2">
        <v>25474820000146</v>
      </c>
      <c r="E38" s="11">
        <v>190000009349</v>
      </c>
      <c r="F38" s="9" t="s">
        <v>26</v>
      </c>
      <c r="G38" s="2">
        <v>58475</v>
      </c>
      <c r="H38" s="9" t="s">
        <v>54</v>
      </c>
      <c r="I38" s="9" t="s">
        <v>78</v>
      </c>
      <c r="J38" s="2">
        <v>15613</v>
      </c>
      <c r="K38" s="9" t="s">
        <v>27</v>
      </c>
      <c r="L38" s="9" t="s">
        <v>346</v>
      </c>
      <c r="M38" s="11">
        <v>76910750730</v>
      </c>
      <c r="N38" s="9" t="s">
        <v>28</v>
      </c>
      <c r="O38" s="9" t="s">
        <v>57</v>
      </c>
      <c r="P38" s="9" t="s">
        <v>58</v>
      </c>
      <c r="Q38" s="11">
        <v>8793607717</v>
      </c>
      <c r="R38" s="9" t="s">
        <v>615</v>
      </c>
      <c r="S38" s="9" t="s">
        <v>615</v>
      </c>
      <c r="T38" s="9" t="s">
        <v>28</v>
      </c>
      <c r="U38" s="9" t="s">
        <v>28</v>
      </c>
      <c r="V38" s="9" t="s">
        <v>60</v>
      </c>
      <c r="W38" s="2">
        <v>3000</v>
      </c>
      <c r="X38" s="9" t="s">
        <v>40</v>
      </c>
      <c r="Y38" s="12" t="s">
        <v>288</v>
      </c>
      <c r="Z38" s="13">
        <f t="shared" si="1"/>
        <v>9.7668967313452273E-2</v>
      </c>
    </row>
    <row r="39" spans="1:27">
      <c r="A39" s="3">
        <v>220</v>
      </c>
      <c r="B39" s="5" t="s">
        <v>25</v>
      </c>
      <c r="C39" s="6">
        <v>43316.904097222221</v>
      </c>
      <c r="D39" s="4">
        <v>25474820000146</v>
      </c>
      <c r="E39" s="7">
        <v>190000009349</v>
      </c>
      <c r="F39" s="5" t="s">
        <v>26</v>
      </c>
      <c r="G39" s="4">
        <v>58475</v>
      </c>
      <c r="H39" s="5" t="s">
        <v>54</v>
      </c>
      <c r="I39" s="5" t="s">
        <v>78</v>
      </c>
      <c r="J39" s="4">
        <v>15613</v>
      </c>
      <c r="K39" s="5" t="s">
        <v>27</v>
      </c>
      <c r="L39" s="5" t="s">
        <v>346</v>
      </c>
      <c r="M39" s="7">
        <v>76910750730</v>
      </c>
      <c r="N39" s="5" t="s">
        <v>28</v>
      </c>
      <c r="O39" s="5" t="s">
        <v>57</v>
      </c>
      <c r="P39" s="5" t="s">
        <v>192</v>
      </c>
      <c r="Q39" s="7">
        <v>10778062724</v>
      </c>
      <c r="R39" s="5" t="s">
        <v>634</v>
      </c>
      <c r="S39" s="5" t="s">
        <v>634</v>
      </c>
      <c r="T39" s="5" t="s">
        <v>28</v>
      </c>
      <c r="U39" s="5" t="s">
        <v>28</v>
      </c>
      <c r="V39" s="5" t="s">
        <v>83</v>
      </c>
      <c r="W39" s="4">
        <v>500</v>
      </c>
      <c r="X39" s="5" t="s">
        <v>43</v>
      </c>
      <c r="Y39" s="8" t="s">
        <v>348</v>
      </c>
      <c r="Z39" s="13">
        <f t="shared" si="1"/>
        <v>1.6278161218908713E-2</v>
      </c>
    </row>
    <row r="40" spans="1:27">
      <c r="A40" s="1">
        <v>220</v>
      </c>
      <c r="B40" s="9" t="s">
        <v>25</v>
      </c>
      <c r="C40" s="10">
        <v>43316.904097222221</v>
      </c>
      <c r="D40" s="2">
        <v>25474820000146</v>
      </c>
      <c r="E40" s="11">
        <v>190000009349</v>
      </c>
      <c r="F40" s="9" t="s">
        <v>26</v>
      </c>
      <c r="G40" s="2">
        <v>58475</v>
      </c>
      <c r="H40" s="9" t="s">
        <v>54</v>
      </c>
      <c r="I40" s="9" t="s">
        <v>78</v>
      </c>
      <c r="J40" s="2">
        <v>15613</v>
      </c>
      <c r="K40" s="9" t="s">
        <v>27</v>
      </c>
      <c r="L40" s="9" t="s">
        <v>346</v>
      </c>
      <c r="M40" s="11">
        <v>76910750730</v>
      </c>
      <c r="N40" s="9" t="s">
        <v>28</v>
      </c>
      <c r="O40" s="9" t="s">
        <v>57</v>
      </c>
      <c r="P40" s="9" t="s">
        <v>103</v>
      </c>
      <c r="Q40" s="11">
        <v>40145867153</v>
      </c>
      <c r="R40" s="9" t="s">
        <v>690</v>
      </c>
      <c r="S40" s="9" t="s">
        <v>690</v>
      </c>
      <c r="T40" s="9" t="s">
        <v>28</v>
      </c>
      <c r="U40" s="9" t="s">
        <v>28</v>
      </c>
      <c r="V40" s="9" t="s">
        <v>83</v>
      </c>
      <c r="W40" s="2">
        <v>500</v>
      </c>
      <c r="X40" s="9" t="s">
        <v>43</v>
      </c>
      <c r="Y40" s="12" t="s">
        <v>348</v>
      </c>
      <c r="Z40" s="13">
        <f t="shared" si="1"/>
        <v>1.6278161218908713E-2</v>
      </c>
    </row>
    <row r="41" spans="1:27">
      <c r="A41" s="3">
        <v>220</v>
      </c>
      <c r="B41" s="5" t="s">
        <v>25</v>
      </c>
      <c r="C41" s="6">
        <v>43316.904097222221</v>
      </c>
      <c r="D41" s="4">
        <v>25474820000146</v>
      </c>
      <c r="E41" s="7">
        <v>190000009349</v>
      </c>
      <c r="F41" s="5" t="s">
        <v>26</v>
      </c>
      <c r="G41" s="4">
        <v>58475</v>
      </c>
      <c r="H41" s="5" t="s">
        <v>54</v>
      </c>
      <c r="I41" s="5" t="s">
        <v>78</v>
      </c>
      <c r="J41" s="4">
        <v>15613</v>
      </c>
      <c r="K41" s="5" t="s">
        <v>27</v>
      </c>
      <c r="L41" s="5" t="s">
        <v>346</v>
      </c>
      <c r="M41" s="7">
        <v>76910750730</v>
      </c>
      <c r="N41" s="5" t="s">
        <v>28</v>
      </c>
      <c r="O41" s="5" t="s">
        <v>57</v>
      </c>
      <c r="P41" s="5" t="s">
        <v>58</v>
      </c>
      <c r="Q41" s="7">
        <v>8309880766</v>
      </c>
      <c r="R41" s="5" t="s">
        <v>714</v>
      </c>
      <c r="S41" s="5" t="s">
        <v>714</v>
      </c>
      <c r="T41" s="5" t="s">
        <v>28</v>
      </c>
      <c r="U41" s="5" t="s">
        <v>28</v>
      </c>
      <c r="V41" s="5" t="s">
        <v>60</v>
      </c>
      <c r="W41" s="4">
        <v>3000</v>
      </c>
      <c r="X41" s="5" t="s">
        <v>40</v>
      </c>
      <c r="Y41" s="8" t="s">
        <v>370</v>
      </c>
      <c r="Z41" s="13">
        <f t="shared" si="1"/>
        <v>9.7668967313452273E-2</v>
      </c>
    </row>
    <row r="42" spans="1:27">
      <c r="A42" s="1">
        <v>220</v>
      </c>
      <c r="B42" s="9" t="s">
        <v>25</v>
      </c>
      <c r="C42" s="10">
        <v>43316.904097222221</v>
      </c>
      <c r="D42" s="2">
        <v>25474820000146</v>
      </c>
      <c r="E42" s="11">
        <v>190000009349</v>
      </c>
      <c r="F42" s="9" t="s">
        <v>26</v>
      </c>
      <c r="G42" s="2">
        <v>58475</v>
      </c>
      <c r="H42" s="9" t="s">
        <v>54</v>
      </c>
      <c r="I42" s="9" t="s">
        <v>78</v>
      </c>
      <c r="J42" s="2">
        <v>15613</v>
      </c>
      <c r="K42" s="9" t="s">
        <v>27</v>
      </c>
      <c r="L42" s="9" t="s">
        <v>346</v>
      </c>
      <c r="M42" s="11">
        <v>76910750730</v>
      </c>
      <c r="N42" s="9" t="s">
        <v>28</v>
      </c>
      <c r="O42" s="9" t="s">
        <v>57</v>
      </c>
      <c r="P42" s="9" t="s">
        <v>137</v>
      </c>
      <c r="Q42" s="11">
        <v>282422200</v>
      </c>
      <c r="R42" s="9" t="s">
        <v>786</v>
      </c>
      <c r="S42" s="9" t="s">
        <v>786</v>
      </c>
      <c r="T42" s="9" t="s">
        <v>28</v>
      </c>
      <c r="U42" s="9" t="s">
        <v>28</v>
      </c>
      <c r="V42" s="9" t="s">
        <v>83</v>
      </c>
      <c r="W42" s="2">
        <v>500</v>
      </c>
      <c r="X42" s="9" t="s">
        <v>43</v>
      </c>
      <c r="Y42" s="12" t="s">
        <v>348</v>
      </c>
      <c r="Z42" s="13">
        <f t="shared" si="1"/>
        <v>1.6278161218908713E-2</v>
      </c>
    </row>
    <row r="43" spans="1:27">
      <c r="A43" s="3">
        <v>220</v>
      </c>
      <c r="B43" s="5" t="s">
        <v>25</v>
      </c>
      <c r="C43" s="6">
        <v>43316.904097222221</v>
      </c>
      <c r="D43" s="4">
        <v>25474820000146</v>
      </c>
      <c r="E43" s="7">
        <v>190000009349</v>
      </c>
      <c r="F43" s="5" t="s">
        <v>26</v>
      </c>
      <c r="G43" s="4">
        <v>58475</v>
      </c>
      <c r="H43" s="5" t="s">
        <v>54</v>
      </c>
      <c r="I43" s="5" t="s">
        <v>78</v>
      </c>
      <c r="J43" s="4">
        <v>15613</v>
      </c>
      <c r="K43" s="5" t="s">
        <v>27</v>
      </c>
      <c r="L43" s="5" t="s">
        <v>346</v>
      </c>
      <c r="M43" s="7">
        <v>76910750730</v>
      </c>
      <c r="N43" s="5" t="s">
        <v>28</v>
      </c>
      <c r="O43" s="5" t="s">
        <v>57</v>
      </c>
      <c r="P43" s="5" t="s">
        <v>117</v>
      </c>
      <c r="Q43" s="7">
        <v>18434716712</v>
      </c>
      <c r="R43" s="5" t="s">
        <v>967</v>
      </c>
      <c r="S43" s="5" t="s">
        <v>967</v>
      </c>
      <c r="T43" s="5" t="s">
        <v>28</v>
      </c>
      <c r="U43" s="5" t="s">
        <v>28</v>
      </c>
      <c r="V43" s="5" t="s">
        <v>83</v>
      </c>
      <c r="W43" s="4">
        <v>500</v>
      </c>
      <c r="X43" s="5" t="s">
        <v>43</v>
      </c>
      <c r="Y43" s="8" t="s">
        <v>348</v>
      </c>
      <c r="Z43" s="13">
        <f t="shared" si="1"/>
        <v>1.6278161218908713E-2</v>
      </c>
    </row>
    <row r="44" spans="1:27">
      <c r="A44" s="1">
        <v>220</v>
      </c>
      <c r="B44" s="9" t="s">
        <v>25</v>
      </c>
      <c r="C44" s="10">
        <v>43316.904097222221</v>
      </c>
      <c r="D44" s="2">
        <v>25474820000146</v>
      </c>
      <c r="E44" s="11">
        <v>190000009349</v>
      </c>
      <c r="F44" s="9" t="s">
        <v>26</v>
      </c>
      <c r="G44" s="2">
        <v>58475</v>
      </c>
      <c r="H44" s="9" t="s">
        <v>54</v>
      </c>
      <c r="I44" s="9" t="s">
        <v>78</v>
      </c>
      <c r="J44" s="2">
        <v>15613</v>
      </c>
      <c r="K44" s="9" t="s">
        <v>27</v>
      </c>
      <c r="L44" s="9" t="s">
        <v>346</v>
      </c>
      <c r="M44" s="11">
        <v>76910750730</v>
      </c>
      <c r="N44" s="9" t="s">
        <v>28</v>
      </c>
      <c r="O44" s="9" t="s">
        <v>28</v>
      </c>
      <c r="P44" s="9" t="s">
        <v>28</v>
      </c>
      <c r="Q44" s="11"/>
      <c r="R44" s="9" t="s">
        <v>28</v>
      </c>
      <c r="S44" s="9" t="s">
        <v>28</v>
      </c>
      <c r="T44" s="9" t="s">
        <v>28</v>
      </c>
      <c r="U44" s="9" t="s">
        <v>28</v>
      </c>
      <c r="V44" s="9" t="s">
        <v>47</v>
      </c>
      <c r="W44" s="2">
        <v>29</v>
      </c>
      <c r="X44" s="9" t="s">
        <v>898</v>
      </c>
      <c r="Y44" s="12" t="s">
        <v>1068</v>
      </c>
      <c r="Z44" s="13">
        <f t="shared" si="1"/>
        <v>9.4413335069670529E-4</v>
      </c>
    </row>
    <row r="45" spans="1:27">
      <c r="A45" s="3">
        <v>220</v>
      </c>
      <c r="B45" s="5" t="s">
        <v>25</v>
      </c>
      <c r="C45" s="6">
        <v>43316.904097222221</v>
      </c>
      <c r="D45" s="4">
        <v>25474820000146</v>
      </c>
      <c r="E45" s="7">
        <v>190000009349</v>
      </c>
      <c r="F45" s="5" t="s">
        <v>26</v>
      </c>
      <c r="G45" s="4">
        <v>58475</v>
      </c>
      <c r="H45" s="5" t="s">
        <v>54</v>
      </c>
      <c r="I45" s="5" t="s">
        <v>78</v>
      </c>
      <c r="J45" s="4">
        <v>15613</v>
      </c>
      <c r="K45" s="5" t="s">
        <v>27</v>
      </c>
      <c r="L45" s="5" t="s">
        <v>346</v>
      </c>
      <c r="M45" s="7">
        <v>76910750730</v>
      </c>
      <c r="N45" s="5" t="s">
        <v>28</v>
      </c>
      <c r="O45" s="5" t="s">
        <v>28</v>
      </c>
      <c r="P45" s="5" t="s">
        <v>28</v>
      </c>
      <c r="Q45" s="7"/>
      <c r="R45" s="5" t="s">
        <v>28</v>
      </c>
      <c r="S45" s="5" t="s">
        <v>28</v>
      </c>
      <c r="T45" s="5" t="s">
        <v>28</v>
      </c>
      <c r="U45" s="5" t="s">
        <v>28</v>
      </c>
      <c r="V45" s="5" t="s">
        <v>47</v>
      </c>
      <c r="W45" s="4">
        <v>11.6</v>
      </c>
      <c r="X45" s="5" t="s">
        <v>898</v>
      </c>
      <c r="Y45" s="8" t="s">
        <v>1026</v>
      </c>
      <c r="Z45" s="13">
        <f t="shared" si="1"/>
        <v>3.7765334027868211E-4</v>
      </c>
    </row>
    <row r="46" spans="1:27">
      <c r="A46" s="1">
        <v>220</v>
      </c>
      <c r="B46" s="9" t="s">
        <v>25</v>
      </c>
      <c r="C46" s="10">
        <v>43316.904097222221</v>
      </c>
      <c r="D46" s="2">
        <v>25474820000146</v>
      </c>
      <c r="E46" s="11">
        <v>190000009349</v>
      </c>
      <c r="F46" s="9" t="s">
        <v>26</v>
      </c>
      <c r="G46" s="2">
        <v>58475</v>
      </c>
      <c r="H46" s="9" t="s">
        <v>54</v>
      </c>
      <c r="I46" s="9" t="s">
        <v>78</v>
      </c>
      <c r="J46" s="2">
        <v>15613</v>
      </c>
      <c r="K46" s="9" t="s">
        <v>27</v>
      </c>
      <c r="L46" s="9" t="s">
        <v>346</v>
      </c>
      <c r="M46" s="11">
        <v>76910750730</v>
      </c>
      <c r="N46" s="9" t="s">
        <v>28</v>
      </c>
      <c r="O46" s="9" t="s">
        <v>28</v>
      </c>
      <c r="P46" s="9" t="s">
        <v>28</v>
      </c>
      <c r="Q46" s="11"/>
      <c r="R46" s="9" t="s">
        <v>28</v>
      </c>
      <c r="S46" s="9" t="s">
        <v>28</v>
      </c>
      <c r="T46" s="9" t="s">
        <v>28</v>
      </c>
      <c r="U46" s="9" t="s">
        <v>28</v>
      </c>
      <c r="V46" s="9" t="s">
        <v>174</v>
      </c>
      <c r="W46" s="2">
        <v>0.35</v>
      </c>
      <c r="X46" s="9" t="s">
        <v>898</v>
      </c>
      <c r="Y46" s="12" t="s">
        <v>1022</v>
      </c>
      <c r="Z46" s="13">
        <f t="shared" si="1"/>
        <v>1.1394712853236097E-5</v>
      </c>
    </row>
    <row r="47" spans="1:27">
      <c r="A47" s="3">
        <v>220</v>
      </c>
      <c r="B47" s="5" t="s">
        <v>25</v>
      </c>
      <c r="C47" s="6">
        <v>43316.904097222221</v>
      </c>
      <c r="D47" s="4">
        <v>25474820000146</v>
      </c>
      <c r="E47" s="7">
        <v>190000009349</v>
      </c>
      <c r="F47" s="5" t="s">
        <v>26</v>
      </c>
      <c r="G47" s="4">
        <v>58475</v>
      </c>
      <c r="H47" s="5" t="s">
        <v>54</v>
      </c>
      <c r="I47" s="5" t="s">
        <v>78</v>
      </c>
      <c r="J47" s="4">
        <v>15613</v>
      </c>
      <c r="K47" s="5" t="s">
        <v>27</v>
      </c>
      <c r="L47" s="5" t="s">
        <v>346</v>
      </c>
      <c r="M47" s="7">
        <v>76910750730</v>
      </c>
      <c r="N47" s="5" t="s">
        <v>28</v>
      </c>
      <c r="O47" s="5" t="s">
        <v>29</v>
      </c>
      <c r="P47" s="5" t="s">
        <v>1204</v>
      </c>
      <c r="Q47" s="7">
        <v>8984954000198</v>
      </c>
      <c r="R47" s="5" t="s">
        <v>1125</v>
      </c>
      <c r="S47" s="5" t="s">
        <v>1125</v>
      </c>
      <c r="T47" s="5" t="s">
        <v>317</v>
      </c>
      <c r="U47" s="5" t="s">
        <v>318</v>
      </c>
      <c r="V47" s="5" t="s">
        <v>140</v>
      </c>
      <c r="W47" s="4">
        <v>400</v>
      </c>
      <c r="X47" s="5" t="s">
        <v>66</v>
      </c>
      <c r="Y47" s="8" t="s">
        <v>1205</v>
      </c>
      <c r="Z47" s="13">
        <f t="shared" si="1"/>
        <v>1.3022528975126969E-2</v>
      </c>
    </row>
    <row r="48" spans="1:27">
      <c r="A48" s="1">
        <v>220</v>
      </c>
      <c r="B48" s="9" t="s">
        <v>25</v>
      </c>
      <c r="C48" s="10">
        <v>43316.904097222221</v>
      </c>
      <c r="D48" s="2">
        <v>25474820000146</v>
      </c>
      <c r="E48" s="11">
        <v>190000009349</v>
      </c>
      <c r="F48" s="9" t="s">
        <v>26</v>
      </c>
      <c r="G48" s="2">
        <v>58475</v>
      </c>
      <c r="H48" s="9" t="s">
        <v>54</v>
      </c>
      <c r="I48" s="9" t="s">
        <v>78</v>
      </c>
      <c r="J48" s="2">
        <v>15613</v>
      </c>
      <c r="K48" s="9" t="s">
        <v>27</v>
      </c>
      <c r="L48" s="9" t="s">
        <v>346</v>
      </c>
      <c r="M48" s="11">
        <v>76910750730</v>
      </c>
      <c r="N48" s="9" t="s">
        <v>28</v>
      </c>
      <c r="O48" s="9" t="s">
        <v>57</v>
      </c>
      <c r="P48" s="9" t="s">
        <v>122</v>
      </c>
      <c r="Q48" s="11">
        <v>84257555734</v>
      </c>
      <c r="R48" s="9" t="s">
        <v>1206</v>
      </c>
      <c r="S48" s="9" t="s">
        <v>1206</v>
      </c>
      <c r="T48" s="9" t="s">
        <v>28</v>
      </c>
      <c r="U48" s="9" t="s">
        <v>28</v>
      </c>
      <c r="V48" s="9" t="s">
        <v>83</v>
      </c>
      <c r="W48" s="2">
        <v>500</v>
      </c>
      <c r="X48" s="9" t="s">
        <v>43</v>
      </c>
      <c r="Y48" s="12" t="s">
        <v>348</v>
      </c>
      <c r="Z48" s="13">
        <f t="shared" si="1"/>
        <v>1.6278161218908713E-2</v>
      </c>
    </row>
    <row r="49" spans="1:27">
      <c r="A49" s="3">
        <v>220</v>
      </c>
      <c r="B49" s="5" t="s">
        <v>25</v>
      </c>
      <c r="C49" s="6">
        <v>43316.904097222221</v>
      </c>
      <c r="D49" s="4">
        <v>25474820000146</v>
      </c>
      <c r="E49" s="7">
        <v>190000009349</v>
      </c>
      <c r="F49" s="5" t="s">
        <v>26</v>
      </c>
      <c r="G49" s="4">
        <v>58475</v>
      </c>
      <c r="H49" s="5" t="s">
        <v>54</v>
      </c>
      <c r="I49" s="5" t="s">
        <v>78</v>
      </c>
      <c r="J49" s="4">
        <v>15613</v>
      </c>
      <c r="K49" s="5" t="s">
        <v>27</v>
      </c>
      <c r="L49" s="5" t="s">
        <v>346</v>
      </c>
      <c r="M49" s="7">
        <v>76910750730</v>
      </c>
      <c r="N49" s="5" t="s">
        <v>28</v>
      </c>
      <c r="O49" s="5" t="s">
        <v>28</v>
      </c>
      <c r="P49" s="5" t="s">
        <v>28</v>
      </c>
      <c r="Q49" s="7"/>
      <c r="R49" s="5" t="s">
        <v>28</v>
      </c>
      <c r="S49" s="5" t="s">
        <v>28</v>
      </c>
      <c r="T49" s="5" t="s">
        <v>28</v>
      </c>
      <c r="U49" s="5" t="s">
        <v>28</v>
      </c>
      <c r="V49" s="5" t="s">
        <v>149</v>
      </c>
      <c r="W49" s="4">
        <v>1.05</v>
      </c>
      <c r="X49" s="5" t="s">
        <v>898</v>
      </c>
      <c r="Y49" s="8" t="s">
        <v>1213</v>
      </c>
      <c r="Z49" s="13">
        <f t="shared" si="1"/>
        <v>3.41841385597083E-5</v>
      </c>
    </row>
    <row r="50" spans="1:27">
      <c r="A50" s="1">
        <v>220</v>
      </c>
      <c r="B50" s="9" t="s">
        <v>25</v>
      </c>
      <c r="C50" s="10">
        <v>43316.904097222221</v>
      </c>
      <c r="D50" s="2">
        <v>25474820000146</v>
      </c>
      <c r="E50" s="11">
        <v>190000009349</v>
      </c>
      <c r="F50" s="9" t="s">
        <v>26</v>
      </c>
      <c r="G50" s="2">
        <v>58475</v>
      </c>
      <c r="H50" s="9" t="s">
        <v>54</v>
      </c>
      <c r="I50" s="9" t="s">
        <v>78</v>
      </c>
      <c r="J50" s="2">
        <v>15613</v>
      </c>
      <c r="K50" s="9" t="s">
        <v>27</v>
      </c>
      <c r="L50" s="9" t="s">
        <v>346</v>
      </c>
      <c r="M50" s="11">
        <v>76910750730</v>
      </c>
      <c r="N50" s="9" t="s">
        <v>28</v>
      </c>
      <c r="O50" s="9" t="s">
        <v>57</v>
      </c>
      <c r="P50" s="9" t="s">
        <v>38</v>
      </c>
      <c r="Q50" s="11">
        <v>12549997794</v>
      </c>
      <c r="R50" s="9" t="s">
        <v>1228</v>
      </c>
      <c r="S50" s="9" t="s">
        <v>1228</v>
      </c>
      <c r="T50" s="9" t="s">
        <v>28</v>
      </c>
      <c r="U50" s="9" t="s">
        <v>28</v>
      </c>
      <c r="V50" s="9" t="s">
        <v>83</v>
      </c>
      <c r="W50" s="2">
        <v>500</v>
      </c>
      <c r="X50" s="9" t="s">
        <v>43</v>
      </c>
      <c r="Y50" s="12" t="s">
        <v>582</v>
      </c>
      <c r="Z50" s="13">
        <f t="shared" si="1"/>
        <v>1.6278161218908713E-2</v>
      </c>
    </row>
    <row r="51" spans="1:27">
      <c r="A51" s="3">
        <v>220</v>
      </c>
      <c r="B51" s="5" t="s">
        <v>25</v>
      </c>
      <c r="C51" s="6">
        <v>43316.904097222221</v>
      </c>
      <c r="D51" s="4">
        <v>25474820000146</v>
      </c>
      <c r="E51" s="7">
        <v>190000009349</v>
      </c>
      <c r="F51" s="5" t="s">
        <v>26</v>
      </c>
      <c r="G51" s="4">
        <v>58475</v>
      </c>
      <c r="H51" s="5" t="s">
        <v>54</v>
      </c>
      <c r="I51" s="5" t="s">
        <v>78</v>
      </c>
      <c r="J51" s="4">
        <v>15613</v>
      </c>
      <c r="K51" s="5" t="s">
        <v>27</v>
      </c>
      <c r="L51" s="5" t="s">
        <v>346</v>
      </c>
      <c r="M51" s="7">
        <v>76910750730</v>
      </c>
      <c r="N51" s="5" t="s">
        <v>28</v>
      </c>
      <c r="O51" s="5" t="s">
        <v>57</v>
      </c>
      <c r="P51" s="5" t="s">
        <v>169</v>
      </c>
      <c r="Q51" s="7">
        <v>5937497740</v>
      </c>
      <c r="R51" s="5" t="s">
        <v>1263</v>
      </c>
      <c r="S51" s="5" t="s">
        <v>1263</v>
      </c>
      <c r="T51" s="5" t="s">
        <v>28</v>
      </c>
      <c r="U51" s="5" t="s">
        <v>28</v>
      </c>
      <c r="V51" s="5" t="s">
        <v>83</v>
      </c>
      <c r="W51" s="4">
        <v>500</v>
      </c>
      <c r="X51" s="5" t="s">
        <v>43</v>
      </c>
      <c r="Y51" s="8" t="s">
        <v>348</v>
      </c>
      <c r="Z51" s="13">
        <f t="shared" si="1"/>
        <v>1.6278161218908713E-2</v>
      </c>
    </row>
    <row r="52" spans="1:27">
      <c r="A52" s="1">
        <v>220</v>
      </c>
      <c r="B52" s="9" t="s">
        <v>25</v>
      </c>
      <c r="C52" s="10">
        <v>43316.904097222221</v>
      </c>
      <c r="D52" s="2">
        <v>25474820000146</v>
      </c>
      <c r="E52" s="11">
        <v>190000009349</v>
      </c>
      <c r="F52" s="9" t="s">
        <v>26</v>
      </c>
      <c r="G52" s="2">
        <v>58475</v>
      </c>
      <c r="H52" s="9" t="s">
        <v>54</v>
      </c>
      <c r="I52" s="9" t="s">
        <v>78</v>
      </c>
      <c r="J52" s="2">
        <v>15613</v>
      </c>
      <c r="K52" s="9" t="s">
        <v>27</v>
      </c>
      <c r="L52" s="9" t="s">
        <v>346</v>
      </c>
      <c r="M52" s="11">
        <v>76910750730</v>
      </c>
      <c r="N52" s="9" t="s">
        <v>28</v>
      </c>
      <c r="O52" s="9" t="s">
        <v>29</v>
      </c>
      <c r="P52" s="9" t="s">
        <v>1264</v>
      </c>
      <c r="Q52" s="11">
        <v>12150721000167</v>
      </c>
      <c r="R52" s="9" t="s">
        <v>1167</v>
      </c>
      <c r="S52" s="9" t="s">
        <v>1167</v>
      </c>
      <c r="T52" s="9" t="s">
        <v>183</v>
      </c>
      <c r="U52" s="9" t="s">
        <v>184</v>
      </c>
      <c r="V52" s="9" t="s">
        <v>69</v>
      </c>
      <c r="W52" s="2">
        <v>500</v>
      </c>
      <c r="X52" s="9" t="s">
        <v>92</v>
      </c>
      <c r="Y52" s="12" t="s">
        <v>1265</v>
      </c>
      <c r="Z52" s="13">
        <f t="shared" si="1"/>
        <v>1.6278161218908713E-2</v>
      </c>
    </row>
    <row r="53" spans="1:27">
      <c r="A53" s="3">
        <v>220</v>
      </c>
      <c r="B53" s="5" t="s">
        <v>25</v>
      </c>
      <c r="C53" s="6">
        <v>43316.904097222221</v>
      </c>
      <c r="D53" s="4">
        <v>25474820000146</v>
      </c>
      <c r="E53" s="7">
        <v>190000009349</v>
      </c>
      <c r="F53" s="5" t="s">
        <v>26</v>
      </c>
      <c r="G53" s="4">
        <v>58475</v>
      </c>
      <c r="H53" s="5" t="s">
        <v>54</v>
      </c>
      <c r="I53" s="5" t="s">
        <v>78</v>
      </c>
      <c r="J53" s="4">
        <v>15613</v>
      </c>
      <c r="K53" s="5" t="s">
        <v>27</v>
      </c>
      <c r="L53" s="5" t="s">
        <v>346</v>
      </c>
      <c r="M53" s="7">
        <v>76910750730</v>
      </c>
      <c r="N53" s="5" t="s">
        <v>28</v>
      </c>
      <c r="O53" s="5" t="s">
        <v>29</v>
      </c>
      <c r="P53" s="5" t="s">
        <v>1264</v>
      </c>
      <c r="Q53" s="7">
        <v>12150721000167</v>
      </c>
      <c r="R53" s="5" t="s">
        <v>1167</v>
      </c>
      <c r="S53" s="5" t="s">
        <v>1167</v>
      </c>
      <c r="T53" s="5" t="s">
        <v>183</v>
      </c>
      <c r="U53" s="5" t="s">
        <v>184</v>
      </c>
      <c r="V53" s="5" t="s">
        <v>69</v>
      </c>
      <c r="W53" s="4">
        <v>60</v>
      </c>
      <c r="X53" s="5" t="s">
        <v>92</v>
      </c>
      <c r="Y53" s="8" t="s">
        <v>52</v>
      </c>
      <c r="Z53" s="13">
        <f t="shared" si="1"/>
        <v>1.9533793462690454E-3</v>
      </c>
    </row>
    <row r="54" spans="1:27">
      <c r="A54" s="1">
        <v>220</v>
      </c>
      <c r="B54" s="9" t="s">
        <v>25</v>
      </c>
      <c r="C54" s="10">
        <v>43316.904097222221</v>
      </c>
      <c r="D54" s="2">
        <v>25474820000146</v>
      </c>
      <c r="E54" s="11">
        <v>190000009349</v>
      </c>
      <c r="F54" s="9" t="s">
        <v>26</v>
      </c>
      <c r="G54" s="2">
        <v>58475</v>
      </c>
      <c r="H54" s="9" t="s">
        <v>54</v>
      </c>
      <c r="I54" s="9" t="s">
        <v>78</v>
      </c>
      <c r="J54" s="2">
        <v>15613</v>
      </c>
      <c r="K54" s="9" t="s">
        <v>27</v>
      </c>
      <c r="L54" s="9" t="s">
        <v>346</v>
      </c>
      <c r="M54" s="11">
        <v>76910750730</v>
      </c>
      <c r="N54" s="9" t="s">
        <v>28</v>
      </c>
      <c r="O54" s="9" t="s">
        <v>29</v>
      </c>
      <c r="P54" s="9" t="s">
        <v>1264</v>
      </c>
      <c r="Q54" s="11">
        <v>12150721000167</v>
      </c>
      <c r="R54" s="9" t="s">
        <v>1167</v>
      </c>
      <c r="S54" s="9" t="s">
        <v>1167</v>
      </c>
      <c r="T54" s="9" t="s">
        <v>183</v>
      </c>
      <c r="U54" s="9" t="s">
        <v>184</v>
      </c>
      <c r="V54" s="9" t="s">
        <v>69</v>
      </c>
      <c r="W54" s="2">
        <v>224</v>
      </c>
      <c r="X54" s="9" t="s">
        <v>92</v>
      </c>
      <c r="Y54" s="12" t="s">
        <v>1266</v>
      </c>
      <c r="Z54" s="13">
        <f t="shared" si="1"/>
        <v>7.2926162260711028E-3</v>
      </c>
    </row>
    <row r="55" spans="1:27">
      <c r="A55" s="3">
        <v>220</v>
      </c>
      <c r="B55" s="5" t="s">
        <v>25</v>
      </c>
      <c r="C55" s="6">
        <v>43316.904097222221</v>
      </c>
      <c r="D55" s="4">
        <v>25474820000146</v>
      </c>
      <c r="E55" s="7">
        <v>190000009349</v>
      </c>
      <c r="F55" s="5" t="s">
        <v>26</v>
      </c>
      <c r="G55" s="4">
        <v>58475</v>
      </c>
      <c r="H55" s="5" t="s">
        <v>54</v>
      </c>
      <c r="I55" s="5" t="s">
        <v>78</v>
      </c>
      <c r="J55" s="4">
        <v>15613</v>
      </c>
      <c r="K55" s="5" t="s">
        <v>27</v>
      </c>
      <c r="L55" s="5" t="s">
        <v>346</v>
      </c>
      <c r="M55" s="7">
        <v>76910750730</v>
      </c>
      <c r="N55" s="5" t="s">
        <v>28</v>
      </c>
      <c r="O55" s="5" t="s">
        <v>29</v>
      </c>
      <c r="P55" s="5" t="s">
        <v>1264</v>
      </c>
      <c r="Q55" s="7">
        <v>12150721000167</v>
      </c>
      <c r="R55" s="5" t="s">
        <v>1167</v>
      </c>
      <c r="S55" s="5" t="s">
        <v>1167</v>
      </c>
      <c r="T55" s="5" t="s">
        <v>183</v>
      </c>
      <c r="U55" s="5" t="s">
        <v>184</v>
      </c>
      <c r="V55" s="5" t="s">
        <v>69</v>
      </c>
      <c r="W55" s="4">
        <v>6000</v>
      </c>
      <c r="X55" s="5" t="s">
        <v>92</v>
      </c>
      <c r="Y55" s="8" t="s">
        <v>147</v>
      </c>
      <c r="Z55" s="13">
        <f t="shared" si="1"/>
        <v>0.19533793462690455</v>
      </c>
    </row>
    <row r="56" spans="1:27">
      <c r="A56" s="1">
        <v>220</v>
      </c>
      <c r="B56" s="9" t="s">
        <v>25</v>
      </c>
      <c r="C56" s="10">
        <v>43316.904097222221</v>
      </c>
      <c r="D56" s="2">
        <v>25474820000146</v>
      </c>
      <c r="E56" s="11">
        <v>190000009349</v>
      </c>
      <c r="F56" s="9" t="s">
        <v>26</v>
      </c>
      <c r="G56" s="2">
        <v>58475</v>
      </c>
      <c r="H56" s="9" t="s">
        <v>54</v>
      </c>
      <c r="I56" s="9" t="s">
        <v>78</v>
      </c>
      <c r="J56" s="2">
        <v>15613</v>
      </c>
      <c r="K56" s="9" t="s">
        <v>27</v>
      </c>
      <c r="L56" s="9" t="s">
        <v>346</v>
      </c>
      <c r="M56" s="11">
        <v>76910750730</v>
      </c>
      <c r="N56" s="9" t="s">
        <v>28</v>
      </c>
      <c r="O56" s="9" t="s">
        <v>29</v>
      </c>
      <c r="P56" s="9" t="s">
        <v>1264</v>
      </c>
      <c r="Q56" s="11">
        <v>12150721000167</v>
      </c>
      <c r="R56" s="9" t="s">
        <v>1167</v>
      </c>
      <c r="S56" s="9" t="s">
        <v>1167</v>
      </c>
      <c r="T56" s="9" t="s">
        <v>183</v>
      </c>
      <c r="U56" s="9" t="s">
        <v>184</v>
      </c>
      <c r="V56" s="9" t="s">
        <v>69</v>
      </c>
      <c r="W56" s="2">
        <v>1600</v>
      </c>
      <c r="X56" s="9" t="s">
        <v>92</v>
      </c>
      <c r="Y56" s="12" t="s">
        <v>806</v>
      </c>
      <c r="Z56" s="13">
        <f t="shared" si="1"/>
        <v>5.2090115900507876E-2</v>
      </c>
    </row>
    <row r="57" spans="1:27">
      <c r="A57" s="3">
        <v>220</v>
      </c>
      <c r="B57" s="5" t="s">
        <v>25</v>
      </c>
      <c r="C57" s="6">
        <v>43316.904097222221</v>
      </c>
      <c r="D57" s="4">
        <v>25474820000146</v>
      </c>
      <c r="E57" s="7">
        <v>190000009349</v>
      </c>
      <c r="F57" s="5" t="s">
        <v>26</v>
      </c>
      <c r="G57" s="4">
        <v>58475</v>
      </c>
      <c r="H57" s="5" t="s">
        <v>54</v>
      </c>
      <c r="I57" s="5" t="s">
        <v>78</v>
      </c>
      <c r="J57" s="4">
        <v>15613</v>
      </c>
      <c r="K57" s="5" t="s">
        <v>27</v>
      </c>
      <c r="L57" s="5" t="s">
        <v>346</v>
      </c>
      <c r="M57" s="7">
        <v>76910750730</v>
      </c>
      <c r="N57" s="5" t="s">
        <v>28</v>
      </c>
      <c r="O57" s="5" t="s">
        <v>29</v>
      </c>
      <c r="P57" s="5" t="s">
        <v>1264</v>
      </c>
      <c r="Q57" s="7">
        <v>12150721000167</v>
      </c>
      <c r="R57" s="5" t="s">
        <v>1167</v>
      </c>
      <c r="S57" s="5" t="s">
        <v>1167</v>
      </c>
      <c r="T57" s="5" t="s">
        <v>183</v>
      </c>
      <c r="U57" s="5" t="s">
        <v>184</v>
      </c>
      <c r="V57" s="5" t="s">
        <v>69</v>
      </c>
      <c r="W57" s="4">
        <v>2390</v>
      </c>
      <c r="X57" s="5" t="s">
        <v>92</v>
      </c>
      <c r="Y57" s="8" t="s">
        <v>1267</v>
      </c>
      <c r="Z57" s="13">
        <f t="shared" si="1"/>
        <v>7.7809610626383641E-2</v>
      </c>
    </row>
    <row r="58" spans="1:27">
      <c r="A58" s="1">
        <v>220</v>
      </c>
      <c r="B58" s="9" t="s">
        <v>25</v>
      </c>
      <c r="C58" s="10">
        <v>43316.904097222221</v>
      </c>
      <c r="D58" s="2">
        <v>25474820000146</v>
      </c>
      <c r="E58" s="11">
        <v>190000009349</v>
      </c>
      <c r="F58" s="9" t="s">
        <v>26</v>
      </c>
      <c r="G58" s="2">
        <v>58475</v>
      </c>
      <c r="H58" s="9" t="s">
        <v>54</v>
      </c>
      <c r="I58" s="9" t="s">
        <v>78</v>
      </c>
      <c r="J58" s="2">
        <v>15613</v>
      </c>
      <c r="K58" s="9" t="s">
        <v>27</v>
      </c>
      <c r="L58" s="9" t="s">
        <v>346</v>
      </c>
      <c r="M58" s="11">
        <v>76910750730</v>
      </c>
      <c r="N58" s="9" t="s">
        <v>28</v>
      </c>
      <c r="O58" s="9" t="s">
        <v>29</v>
      </c>
      <c r="P58" s="9" t="s">
        <v>1264</v>
      </c>
      <c r="Q58" s="11">
        <v>12150721000167</v>
      </c>
      <c r="R58" s="9" t="s">
        <v>1167</v>
      </c>
      <c r="S58" s="9" t="s">
        <v>1167</v>
      </c>
      <c r="T58" s="9" t="s">
        <v>183</v>
      </c>
      <c r="U58" s="9" t="s">
        <v>184</v>
      </c>
      <c r="V58" s="9" t="s">
        <v>69</v>
      </c>
      <c r="W58" s="2">
        <v>3000</v>
      </c>
      <c r="X58" s="9" t="s">
        <v>92</v>
      </c>
      <c r="Y58" s="12" t="s">
        <v>1268</v>
      </c>
      <c r="Z58" s="13">
        <f t="shared" si="1"/>
        <v>9.7668967313452273E-2</v>
      </c>
    </row>
    <row r="59" spans="1:27">
      <c r="A59" s="3">
        <v>220</v>
      </c>
      <c r="B59" s="5" t="s">
        <v>25</v>
      </c>
      <c r="C59" s="6">
        <v>43316.904097222221</v>
      </c>
      <c r="D59" s="4">
        <v>25474820000146</v>
      </c>
      <c r="E59" s="7">
        <v>190000009349</v>
      </c>
      <c r="F59" s="5" t="s">
        <v>26</v>
      </c>
      <c r="G59" s="4">
        <v>58475</v>
      </c>
      <c r="H59" s="5" t="s">
        <v>54</v>
      </c>
      <c r="I59" s="5" t="s">
        <v>78</v>
      </c>
      <c r="J59" s="4">
        <v>15613</v>
      </c>
      <c r="K59" s="5" t="s">
        <v>27</v>
      </c>
      <c r="L59" s="5" t="s">
        <v>346</v>
      </c>
      <c r="M59" s="7">
        <v>76910750730</v>
      </c>
      <c r="N59" s="5" t="s">
        <v>28</v>
      </c>
      <c r="O59" s="5" t="s">
        <v>29</v>
      </c>
      <c r="P59" s="5" t="s">
        <v>1264</v>
      </c>
      <c r="Q59" s="7">
        <v>12150721000167</v>
      </c>
      <c r="R59" s="5" t="s">
        <v>1167</v>
      </c>
      <c r="S59" s="5" t="s">
        <v>1167</v>
      </c>
      <c r="T59" s="5" t="s">
        <v>183</v>
      </c>
      <c r="U59" s="5" t="s">
        <v>184</v>
      </c>
      <c r="V59" s="5" t="s">
        <v>69</v>
      </c>
      <c r="W59" s="4">
        <v>500</v>
      </c>
      <c r="X59" s="5" t="s">
        <v>92</v>
      </c>
      <c r="Y59" s="8" t="s">
        <v>265</v>
      </c>
      <c r="Z59" s="13">
        <f t="shared" si="1"/>
        <v>1.6278161218908713E-2</v>
      </c>
    </row>
    <row r="60" spans="1:27">
      <c r="A60" s="1">
        <v>220</v>
      </c>
      <c r="B60" s="9" t="s">
        <v>25</v>
      </c>
      <c r="C60" s="10">
        <v>43316.904097222221</v>
      </c>
      <c r="D60" s="2">
        <v>25474820000146</v>
      </c>
      <c r="E60" s="11">
        <v>190000009349</v>
      </c>
      <c r="F60" s="9" t="s">
        <v>26</v>
      </c>
      <c r="G60" s="2">
        <v>58475</v>
      </c>
      <c r="H60" s="9" t="s">
        <v>54</v>
      </c>
      <c r="I60" s="9" t="s">
        <v>78</v>
      </c>
      <c r="J60" s="2">
        <v>15613</v>
      </c>
      <c r="K60" s="9" t="s">
        <v>27</v>
      </c>
      <c r="L60" s="9" t="s">
        <v>346</v>
      </c>
      <c r="M60" s="11">
        <v>76910750730</v>
      </c>
      <c r="N60" s="9" t="s">
        <v>28</v>
      </c>
      <c r="O60" s="9" t="s">
        <v>57</v>
      </c>
      <c r="P60" s="9" t="s">
        <v>118</v>
      </c>
      <c r="Q60" s="11">
        <v>12553326700</v>
      </c>
      <c r="R60" s="9" t="s">
        <v>1315</v>
      </c>
      <c r="S60" s="9" t="s">
        <v>1315</v>
      </c>
      <c r="T60" s="9" t="s">
        <v>28</v>
      </c>
      <c r="U60" s="9" t="s">
        <v>28</v>
      </c>
      <c r="V60" s="9" t="s">
        <v>83</v>
      </c>
      <c r="W60" s="2">
        <v>500</v>
      </c>
      <c r="X60" s="9" t="s">
        <v>43</v>
      </c>
      <c r="Y60" s="12" t="s">
        <v>348</v>
      </c>
      <c r="Z60" s="13">
        <f t="shared" si="1"/>
        <v>1.6278161218908713E-2</v>
      </c>
    </row>
    <row r="61" spans="1:27">
      <c r="A61" s="3">
        <v>220</v>
      </c>
      <c r="B61" s="5" t="s">
        <v>25</v>
      </c>
      <c r="C61" s="6">
        <v>43316.904097222221</v>
      </c>
      <c r="D61" s="4">
        <v>25474820000146</v>
      </c>
      <c r="E61" s="7">
        <v>190000009349</v>
      </c>
      <c r="F61" s="5" t="s">
        <v>26</v>
      </c>
      <c r="G61" s="4">
        <v>58475</v>
      </c>
      <c r="H61" s="5" t="s">
        <v>54</v>
      </c>
      <c r="I61" s="5" t="s">
        <v>78</v>
      </c>
      <c r="J61" s="4">
        <v>15613</v>
      </c>
      <c r="K61" s="5" t="s">
        <v>27</v>
      </c>
      <c r="L61" s="5" t="s">
        <v>346</v>
      </c>
      <c r="M61" s="7">
        <v>76910750730</v>
      </c>
      <c r="N61" s="5" t="s">
        <v>28</v>
      </c>
      <c r="O61" s="5" t="s">
        <v>57</v>
      </c>
      <c r="P61" s="5" t="s">
        <v>58</v>
      </c>
      <c r="Q61" s="7">
        <v>49850253304</v>
      </c>
      <c r="R61" s="5" t="s">
        <v>1405</v>
      </c>
      <c r="S61" s="5" t="s">
        <v>1405</v>
      </c>
      <c r="T61" s="5" t="s">
        <v>28</v>
      </c>
      <c r="U61" s="5" t="s">
        <v>28</v>
      </c>
      <c r="V61" s="5" t="s">
        <v>65</v>
      </c>
      <c r="W61" s="4">
        <v>2500</v>
      </c>
      <c r="X61" s="5" t="s">
        <v>1180</v>
      </c>
      <c r="Y61" s="8" t="s">
        <v>1406</v>
      </c>
      <c r="Z61" s="13">
        <f t="shared" si="1"/>
        <v>8.1390806094543564E-2</v>
      </c>
    </row>
    <row r="62" spans="1:27">
      <c r="A62" s="3">
        <v>220</v>
      </c>
      <c r="B62" s="5" t="s">
        <v>25</v>
      </c>
      <c r="C62" s="6">
        <v>43316.904097222221</v>
      </c>
      <c r="D62" s="4">
        <v>25591620000173</v>
      </c>
      <c r="E62" s="7">
        <v>190000016265</v>
      </c>
      <c r="F62" s="5" t="s">
        <v>26</v>
      </c>
      <c r="G62" s="4">
        <v>58475</v>
      </c>
      <c r="H62" s="5" t="s">
        <v>54</v>
      </c>
      <c r="I62" s="5" t="s">
        <v>114</v>
      </c>
      <c r="J62" s="4">
        <v>23000</v>
      </c>
      <c r="K62" s="5" t="s">
        <v>27</v>
      </c>
      <c r="L62" s="5" t="s">
        <v>331</v>
      </c>
      <c r="M62" s="7">
        <v>7471347740</v>
      </c>
      <c r="N62" s="5" t="s">
        <v>28</v>
      </c>
      <c r="O62" s="5" t="s">
        <v>57</v>
      </c>
      <c r="P62" s="5" t="s">
        <v>332</v>
      </c>
      <c r="Q62" s="7">
        <v>732022746</v>
      </c>
      <c r="R62" s="5" t="s">
        <v>333</v>
      </c>
      <c r="S62" s="5" t="s">
        <v>333</v>
      </c>
      <c r="T62" s="5" t="s">
        <v>28</v>
      </c>
      <c r="U62" s="5" t="s">
        <v>28</v>
      </c>
      <c r="V62" s="5" t="s">
        <v>41</v>
      </c>
      <c r="W62" s="4">
        <v>575.4</v>
      </c>
      <c r="X62" s="5" t="s">
        <v>43</v>
      </c>
      <c r="Y62" s="8" t="s">
        <v>334</v>
      </c>
      <c r="Z62" s="13">
        <f>W62/AA$62</f>
        <v>1.736270368135184E-2</v>
      </c>
      <c r="AA62" s="14">
        <f>SUM(W62:W102)</f>
        <v>33140</v>
      </c>
    </row>
    <row r="63" spans="1:27">
      <c r="A63" s="1">
        <v>220</v>
      </c>
      <c r="B63" s="9" t="s">
        <v>25</v>
      </c>
      <c r="C63" s="10">
        <v>43316.904097222221</v>
      </c>
      <c r="D63" s="2">
        <v>25591620000173</v>
      </c>
      <c r="E63" s="11">
        <v>190000016265</v>
      </c>
      <c r="F63" s="9" t="s">
        <v>26</v>
      </c>
      <c r="G63" s="2">
        <v>58475</v>
      </c>
      <c r="H63" s="9" t="s">
        <v>54</v>
      </c>
      <c r="I63" s="9" t="s">
        <v>114</v>
      </c>
      <c r="J63" s="2">
        <v>23000</v>
      </c>
      <c r="K63" s="9" t="s">
        <v>27</v>
      </c>
      <c r="L63" s="9" t="s">
        <v>331</v>
      </c>
      <c r="M63" s="11">
        <v>7471347740</v>
      </c>
      <c r="N63" s="9" t="s">
        <v>28</v>
      </c>
      <c r="O63" s="9" t="s">
        <v>57</v>
      </c>
      <c r="P63" s="9" t="s">
        <v>368</v>
      </c>
      <c r="Q63" s="11">
        <v>7592076748</v>
      </c>
      <c r="R63" s="9" t="s">
        <v>369</v>
      </c>
      <c r="S63" s="9" t="s">
        <v>369</v>
      </c>
      <c r="T63" s="9" t="s">
        <v>28</v>
      </c>
      <c r="U63" s="9" t="s">
        <v>28</v>
      </c>
      <c r="V63" s="9" t="s">
        <v>41</v>
      </c>
      <c r="W63" s="2">
        <v>600</v>
      </c>
      <c r="X63" s="9" t="s">
        <v>43</v>
      </c>
      <c r="Y63" s="12" t="s">
        <v>334</v>
      </c>
      <c r="Z63" s="13">
        <f t="shared" ref="Z63:Z102" si="2">W63/AA$62</f>
        <v>1.8105009052504527E-2</v>
      </c>
    </row>
    <row r="64" spans="1:27">
      <c r="A64" s="3">
        <v>220</v>
      </c>
      <c r="B64" s="5" t="s">
        <v>25</v>
      </c>
      <c r="C64" s="6">
        <v>43316.904097222221</v>
      </c>
      <c r="D64" s="4">
        <v>25591620000173</v>
      </c>
      <c r="E64" s="7">
        <v>190000016265</v>
      </c>
      <c r="F64" s="5" t="s">
        <v>26</v>
      </c>
      <c r="G64" s="4">
        <v>58475</v>
      </c>
      <c r="H64" s="5" t="s">
        <v>54</v>
      </c>
      <c r="I64" s="5" t="s">
        <v>114</v>
      </c>
      <c r="J64" s="4">
        <v>23000</v>
      </c>
      <c r="K64" s="5" t="s">
        <v>27</v>
      </c>
      <c r="L64" s="5" t="s">
        <v>331</v>
      </c>
      <c r="M64" s="7">
        <v>7471347740</v>
      </c>
      <c r="N64" s="5" t="s">
        <v>28</v>
      </c>
      <c r="O64" s="5" t="s">
        <v>29</v>
      </c>
      <c r="P64" s="5" t="s">
        <v>498</v>
      </c>
      <c r="Q64" s="7">
        <v>9517570000128</v>
      </c>
      <c r="R64" s="5" t="s">
        <v>365</v>
      </c>
      <c r="S64" s="5" t="s">
        <v>365</v>
      </c>
      <c r="T64" s="5" t="s">
        <v>153</v>
      </c>
      <c r="U64" s="5" t="s">
        <v>154</v>
      </c>
      <c r="V64" s="5" t="s">
        <v>69</v>
      </c>
      <c r="W64" s="4">
        <v>400</v>
      </c>
      <c r="X64" s="5" t="s">
        <v>46</v>
      </c>
      <c r="Y64" s="8" t="s">
        <v>499</v>
      </c>
      <c r="Z64" s="13">
        <f t="shared" si="2"/>
        <v>1.2070006035003017E-2</v>
      </c>
    </row>
    <row r="65" spans="1:26">
      <c r="A65" s="1">
        <v>220</v>
      </c>
      <c r="B65" s="9" t="s">
        <v>25</v>
      </c>
      <c r="C65" s="10">
        <v>43316.904097222221</v>
      </c>
      <c r="D65" s="2">
        <v>25591620000173</v>
      </c>
      <c r="E65" s="11">
        <v>190000016265</v>
      </c>
      <c r="F65" s="9" t="s">
        <v>26</v>
      </c>
      <c r="G65" s="2">
        <v>58475</v>
      </c>
      <c r="H65" s="9" t="s">
        <v>54</v>
      </c>
      <c r="I65" s="9" t="s">
        <v>114</v>
      </c>
      <c r="J65" s="2">
        <v>23000</v>
      </c>
      <c r="K65" s="9" t="s">
        <v>27</v>
      </c>
      <c r="L65" s="9" t="s">
        <v>331</v>
      </c>
      <c r="M65" s="11">
        <v>7471347740</v>
      </c>
      <c r="N65" s="9" t="s">
        <v>28</v>
      </c>
      <c r="O65" s="9" t="s">
        <v>29</v>
      </c>
      <c r="P65" s="9" t="s">
        <v>498</v>
      </c>
      <c r="Q65" s="11">
        <v>9517570000128</v>
      </c>
      <c r="R65" s="9" t="s">
        <v>365</v>
      </c>
      <c r="S65" s="9" t="s">
        <v>365</v>
      </c>
      <c r="T65" s="9" t="s">
        <v>153</v>
      </c>
      <c r="U65" s="9" t="s">
        <v>154</v>
      </c>
      <c r="V65" s="9" t="s">
        <v>69</v>
      </c>
      <c r="W65" s="2">
        <v>180</v>
      </c>
      <c r="X65" s="9" t="s">
        <v>46</v>
      </c>
      <c r="Y65" s="12" t="s">
        <v>500</v>
      </c>
      <c r="Z65" s="13">
        <f t="shared" si="2"/>
        <v>5.4315027157513579E-3</v>
      </c>
    </row>
    <row r="66" spans="1:26">
      <c r="A66" s="3">
        <v>220</v>
      </c>
      <c r="B66" s="5" t="s">
        <v>25</v>
      </c>
      <c r="C66" s="6">
        <v>43316.904097222221</v>
      </c>
      <c r="D66" s="4">
        <v>25591620000173</v>
      </c>
      <c r="E66" s="7">
        <v>190000016265</v>
      </c>
      <c r="F66" s="5" t="s">
        <v>26</v>
      </c>
      <c r="G66" s="4">
        <v>58475</v>
      </c>
      <c r="H66" s="5" t="s">
        <v>54</v>
      </c>
      <c r="I66" s="5" t="s">
        <v>114</v>
      </c>
      <c r="J66" s="4">
        <v>23000</v>
      </c>
      <c r="K66" s="5" t="s">
        <v>27</v>
      </c>
      <c r="L66" s="5" t="s">
        <v>331</v>
      </c>
      <c r="M66" s="7">
        <v>7471347740</v>
      </c>
      <c r="N66" s="5" t="s">
        <v>28</v>
      </c>
      <c r="O66" s="5" t="s">
        <v>29</v>
      </c>
      <c r="P66" s="5" t="s">
        <v>498</v>
      </c>
      <c r="Q66" s="7">
        <v>9517570000128</v>
      </c>
      <c r="R66" s="5" t="s">
        <v>365</v>
      </c>
      <c r="S66" s="5" t="s">
        <v>365</v>
      </c>
      <c r="T66" s="5" t="s">
        <v>153</v>
      </c>
      <c r="U66" s="5" t="s">
        <v>154</v>
      </c>
      <c r="V66" s="5" t="s">
        <v>69</v>
      </c>
      <c r="W66" s="4">
        <v>360</v>
      </c>
      <c r="X66" s="5" t="s">
        <v>46</v>
      </c>
      <c r="Y66" s="8" t="s">
        <v>501</v>
      </c>
      <c r="Z66" s="13">
        <f t="shared" si="2"/>
        <v>1.0863005431502716E-2</v>
      </c>
    </row>
    <row r="67" spans="1:26">
      <c r="A67" s="1">
        <v>220</v>
      </c>
      <c r="B67" s="9" t="s">
        <v>25</v>
      </c>
      <c r="C67" s="10">
        <v>43316.904097222221</v>
      </c>
      <c r="D67" s="2">
        <v>25591620000173</v>
      </c>
      <c r="E67" s="11">
        <v>190000016265</v>
      </c>
      <c r="F67" s="9" t="s">
        <v>26</v>
      </c>
      <c r="G67" s="2">
        <v>58475</v>
      </c>
      <c r="H67" s="9" t="s">
        <v>54</v>
      </c>
      <c r="I67" s="9" t="s">
        <v>114</v>
      </c>
      <c r="J67" s="2">
        <v>23000</v>
      </c>
      <c r="K67" s="9" t="s">
        <v>27</v>
      </c>
      <c r="L67" s="9" t="s">
        <v>331</v>
      </c>
      <c r="M67" s="11">
        <v>7471347740</v>
      </c>
      <c r="N67" s="9" t="s">
        <v>28</v>
      </c>
      <c r="O67" s="9" t="s">
        <v>29</v>
      </c>
      <c r="P67" s="9" t="s">
        <v>498</v>
      </c>
      <c r="Q67" s="11">
        <v>9517570000128</v>
      </c>
      <c r="R67" s="9" t="s">
        <v>365</v>
      </c>
      <c r="S67" s="9" t="s">
        <v>365</v>
      </c>
      <c r="T67" s="9" t="s">
        <v>153</v>
      </c>
      <c r="U67" s="9" t="s">
        <v>154</v>
      </c>
      <c r="V67" s="9" t="s">
        <v>69</v>
      </c>
      <c r="W67" s="2">
        <v>180</v>
      </c>
      <c r="X67" s="9" t="s">
        <v>46</v>
      </c>
      <c r="Y67" s="12" t="s">
        <v>502</v>
      </c>
      <c r="Z67" s="13">
        <f t="shared" si="2"/>
        <v>5.4315027157513579E-3</v>
      </c>
    </row>
    <row r="68" spans="1:26">
      <c r="A68" s="3">
        <v>220</v>
      </c>
      <c r="B68" s="5" t="s">
        <v>25</v>
      </c>
      <c r="C68" s="6">
        <v>43316.904097222221</v>
      </c>
      <c r="D68" s="4">
        <v>25591620000173</v>
      </c>
      <c r="E68" s="7">
        <v>190000016265</v>
      </c>
      <c r="F68" s="5" t="s">
        <v>26</v>
      </c>
      <c r="G68" s="4">
        <v>58475</v>
      </c>
      <c r="H68" s="5" t="s">
        <v>54</v>
      </c>
      <c r="I68" s="5" t="s">
        <v>114</v>
      </c>
      <c r="J68" s="4">
        <v>23000</v>
      </c>
      <c r="K68" s="5" t="s">
        <v>27</v>
      </c>
      <c r="L68" s="5" t="s">
        <v>331</v>
      </c>
      <c r="M68" s="7">
        <v>7471347740</v>
      </c>
      <c r="N68" s="5" t="s">
        <v>28</v>
      </c>
      <c r="O68" s="5" t="s">
        <v>29</v>
      </c>
      <c r="P68" s="5" t="s">
        <v>498</v>
      </c>
      <c r="Q68" s="7">
        <v>9517570000128</v>
      </c>
      <c r="R68" s="5" t="s">
        <v>365</v>
      </c>
      <c r="S68" s="5" t="s">
        <v>365</v>
      </c>
      <c r="T68" s="5" t="s">
        <v>153</v>
      </c>
      <c r="U68" s="5" t="s">
        <v>154</v>
      </c>
      <c r="V68" s="5" t="s">
        <v>69</v>
      </c>
      <c r="W68" s="4">
        <v>180</v>
      </c>
      <c r="X68" s="5" t="s">
        <v>46</v>
      </c>
      <c r="Y68" s="8" t="s">
        <v>503</v>
      </c>
      <c r="Z68" s="13">
        <f t="shared" si="2"/>
        <v>5.4315027157513579E-3</v>
      </c>
    </row>
    <row r="69" spans="1:26">
      <c r="A69" s="1">
        <v>220</v>
      </c>
      <c r="B69" s="9" t="s">
        <v>25</v>
      </c>
      <c r="C69" s="10">
        <v>43316.904097222221</v>
      </c>
      <c r="D69" s="2">
        <v>25591620000173</v>
      </c>
      <c r="E69" s="11">
        <v>190000016265</v>
      </c>
      <c r="F69" s="9" t="s">
        <v>26</v>
      </c>
      <c r="G69" s="2">
        <v>58475</v>
      </c>
      <c r="H69" s="9" t="s">
        <v>54</v>
      </c>
      <c r="I69" s="9" t="s">
        <v>114</v>
      </c>
      <c r="J69" s="2">
        <v>23000</v>
      </c>
      <c r="K69" s="9" t="s">
        <v>27</v>
      </c>
      <c r="L69" s="9" t="s">
        <v>331</v>
      </c>
      <c r="M69" s="11">
        <v>7471347740</v>
      </c>
      <c r="N69" s="9" t="s">
        <v>28</v>
      </c>
      <c r="O69" s="9" t="s">
        <v>29</v>
      </c>
      <c r="P69" s="9" t="s">
        <v>498</v>
      </c>
      <c r="Q69" s="11">
        <v>9517570000128</v>
      </c>
      <c r="R69" s="9" t="s">
        <v>365</v>
      </c>
      <c r="S69" s="9" t="s">
        <v>365</v>
      </c>
      <c r="T69" s="9" t="s">
        <v>153</v>
      </c>
      <c r="U69" s="9" t="s">
        <v>154</v>
      </c>
      <c r="V69" s="9" t="s">
        <v>69</v>
      </c>
      <c r="W69" s="2">
        <v>270</v>
      </c>
      <c r="X69" s="9" t="s">
        <v>46</v>
      </c>
      <c r="Y69" s="12" t="s">
        <v>504</v>
      </c>
      <c r="Z69" s="13">
        <f t="shared" si="2"/>
        <v>8.1472540736270364E-3</v>
      </c>
    </row>
    <row r="70" spans="1:26">
      <c r="A70" s="3">
        <v>220</v>
      </c>
      <c r="B70" s="5" t="s">
        <v>25</v>
      </c>
      <c r="C70" s="6">
        <v>43316.904097222221</v>
      </c>
      <c r="D70" s="4">
        <v>25591620000173</v>
      </c>
      <c r="E70" s="7">
        <v>190000016265</v>
      </c>
      <c r="F70" s="5" t="s">
        <v>26</v>
      </c>
      <c r="G70" s="4">
        <v>58475</v>
      </c>
      <c r="H70" s="5" t="s">
        <v>54</v>
      </c>
      <c r="I70" s="5" t="s">
        <v>114</v>
      </c>
      <c r="J70" s="4">
        <v>23000</v>
      </c>
      <c r="K70" s="5" t="s">
        <v>27</v>
      </c>
      <c r="L70" s="5" t="s">
        <v>331</v>
      </c>
      <c r="M70" s="7">
        <v>7471347740</v>
      </c>
      <c r="N70" s="5" t="s">
        <v>28</v>
      </c>
      <c r="O70" s="5" t="s">
        <v>29</v>
      </c>
      <c r="P70" s="5" t="s">
        <v>498</v>
      </c>
      <c r="Q70" s="7">
        <v>9517570000128</v>
      </c>
      <c r="R70" s="5" t="s">
        <v>365</v>
      </c>
      <c r="S70" s="5" t="s">
        <v>365</v>
      </c>
      <c r="T70" s="5" t="s">
        <v>153</v>
      </c>
      <c r="U70" s="5" t="s">
        <v>154</v>
      </c>
      <c r="V70" s="5" t="s">
        <v>69</v>
      </c>
      <c r="W70" s="4">
        <v>900</v>
      </c>
      <c r="X70" s="5" t="s">
        <v>46</v>
      </c>
      <c r="Y70" s="8" t="s">
        <v>505</v>
      </c>
      <c r="Z70" s="13">
        <f t="shared" si="2"/>
        <v>2.715751357875679E-2</v>
      </c>
    </row>
    <row r="71" spans="1:26">
      <c r="A71" s="1">
        <v>220</v>
      </c>
      <c r="B71" s="9" t="s">
        <v>25</v>
      </c>
      <c r="C71" s="10">
        <v>43316.904097222221</v>
      </c>
      <c r="D71" s="2">
        <v>25591620000173</v>
      </c>
      <c r="E71" s="11">
        <v>190000016265</v>
      </c>
      <c r="F71" s="9" t="s">
        <v>26</v>
      </c>
      <c r="G71" s="2">
        <v>58475</v>
      </c>
      <c r="H71" s="9" t="s">
        <v>54</v>
      </c>
      <c r="I71" s="9" t="s">
        <v>114</v>
      </c>
      <c r="J71" s="2">
        <v>23000</v>
      </c>
      <c r="K71" s="9" t="s">
        <v>27</v>
      </c>
      <c r="L71" s="9" t="s">
        <v>331</v>
      </c>
      <c r="M71" s="11">
        <v>7471347740</v>
      </c>
      <c r="N71" s="9" t="s">
        <v>28</v>
      </c>
      <c r="O71" s="9" t="s">
        <v>29</v>
      </c>
      <c r="P71" s="9" t="s">
        <v>498</v>
      </c>
      <c r="Q71" s="11">
        <v>9517570000128</v>
      </c>
      <c r="R71" s="9" t="s">
        <v>365</v>
      </c>
      <c r="S71" s="9" t="s">
        <v>365</v>
      </c>
      <c r="T71" s="9" t="s">
        <v>153</v>
      </c>
      <c r="U71" s="9" t="s">
        <v>154</v>
      </c>
      <c r="V71" s="9" t="s">
        <v>69</v>
      </c>
      <c r="W71" s="2">
        <v>180</v>
      </c>
      <c r="X71" s="9" t="s">
        <v>46</v>
      </c>
      <c r="Y71" s="12" t="s">
        <v>506</v>
      </c>
      <c r="Z71" s="13">
        <f t="shared" si="2"/>
        <v>5.4315027157513579E-3</v>
      </c>
    </row>
    <row r="72" spans="1:26">
      <c r="A72" s="3">
        <v>220</v>
      </c>
      <c r="B72" s="5" t="s">
        <v>25</v>
      </c>
      <c r="C72" s="6">
        <v>43316.904097222221</v>
      </c>
      <c r="D72" s="4">
        <v>25591620000173</v>
      </c>
      <c r="E72" s="7">
        <v>190000016265</v>
      </c>
      <c r="F72" s="5" t="s">
        <v>26</v>
      </c>
      <c r="G72" s="4">
        <v>58475</v>
      </c>
      <c r="H72" s="5" t="s">
        <v>54</v>
      </c>
      <c r="I72" s="5" t="s">
        <v>114</v>
      </c>
      <c r="J72" s="4">
        <v>23000</v>
      </c>
      <c r="K72" s="5" t="s">
        <v>27</v>
      </c>
      <c r="L72" s="5" t="s">
        <v>331</v>
      </c>
      <c r="M72" s="7">
        <v>7471347740</v>
      </c>
      <c r="N72" s="5" t="s">
        <v>28</v>
      </c>
      <c r="O72" s="5" t="s">
        <v>29</v>
      </c>
      <c r="P72" s="5" t="s">
        <v>498</v>
      </c>
      <c r="Q72" s="7">
        <v>9517570000128</v>
      </c>
      <c r="R72" s="5" t="s">
        <v>365</v>
      </c>
      <c r="S72" s="5" t="s">
        <v>365</v>
      </c>
      <c r="T72" s="5" t="s">
        <v>153</v>
      </c>
      <c r="U72" s="5" t="s">
        <v>154</v>
      </c>
      <c r="V72" s="5" t="s">
        <v>69</v>
      </c>
      <c r="W72" s="4">
        <v>180</v>
      </c>
      <c r="X72" s="5" t="s">
        <v>46</v>
      </c>
      <c r="Y72" s="8" t="s">
        <v>507</v>
      </c>
      <c r="Z72" s="13">
        <f t="shared" si="2"/>
        <v>5.4315027157513579E-3</v>
      </c>
    </row>
    <row r="73" spans="1:26">
      <c r="A73" s="1">
        <v>220</v>
      </c>
      <c r="B73" s="9" t="s">
        <v>25</v>
      </c>
      <c r="C73" s="10">
        <v>43316.904097222221</v>
      </c>
      <c r="D73" s="2">
        <v>25591620000173</v>
      </c>
      <c r="E73" s="11">
        <v>190000016265</v>
      </c>
      <c r="F73" s="9" t="s">
        <v>26</v>
      </c>
      <c r="G73" s="2">
        <v>58475</v>
      </c>
      <c r="H73" s="9" t="s">
        <v>54</v>
      </c>
      <c r="I73" s="9" t="s">
        <v>114</v>
      </c>
      <c r="J73" s="2">
        <v>23000</v>
      </c>
      <c r="K73" s="9" t="s">
        <v>27</v>
      </c>
      <c r="L73" s="9" t="s">
        <v>331</v>
      </c>
      <c r="M73" s="11">
        <v>7471347740</v>
      </c>
      <c r="N73" s="9" t="s">
        <v>28</v>
      </c>
      <c r="O73" s="9" t="s">
        <v>29</v>
      </c>
      <c r="P73" s="9" t="s">
        <v>498</v>
      </c>
      <c r="Q73" s="11">
        <v>9517570000128</v>
      </c>
      <c r="R73" s="9" t="s">
        <v>365</v>
      </c>
      <c r="S73" s="9" t="s">
        <v>365</v>
      </c>
      <c r="T73" s="9" t="s">
        <v>153</v>
      </c>
      <c r="U73" s="9" t="s">
        <v>154</v>
      </c>
      <c r="V73" s="9" t="s">
        <v>69</v>
      </c>
      <c r="W73" s="2">
        <v>1800</v>
      </c>
      <c r="X73" s="9" t="s">
        <v>46</v>
      </c>
      <c r="Y73" s="12" t="s">
        <v>508</v>
      </c>
      <c r="Z73" s="13">
        <f t="shared" si="2"/>
        <v>5.431502715751358E-2</v>
      </c>
    </row>
    <row r="74" spans="1:26">
      <c r="A74" s="3">
        <v>220</v>
      </c>
      <c r="B74" s="5" t="s">
        <v>25</v>
      </c>
      <c r="C74" s="6">
        <v>43316.904097222221</v>
      </c>
      <c r="D74" s="4">
        <v>25591620000173</v>
      </c>
      <c r="E74" s="7">
        <v>190000016265</v>
      </c>
      <c r="F74" s="5" t="s">
        <v>26</v>
      </c>
      <c r="G74" s="4">
        <v>58475</v>
      </c>
      <c r="H74" s="5" t="s">
        <v>54</v>
      </c>
      <c r="I74" s="5" t="s">
        <v>114</v>
      </c>
      <c r="J74" s="4">
        <v>23000</v>
      </c>
      <c r="K74" s="5" t="s">
        <v>27</v>
      </c>
      <c r="L74" s="5" t="s">
        <v>331</v>
      </c>
      <c r="M74" s="7">
        <v>7471347740</v>
      </c>
      <c r="N74" s="5" t="s">
        <v>28</v>
      </c>
      <c r="O74" s="5" t="s">
        <v>29</v>
      </c>
      <c r="P74" s="5" t="s">
        <v>498</v>
      </c>
      <c r="Q74" s="7">
        <v>9517570000128</v>
      </c>
      <c r="R74" s="5" t="s">
        <v>365</v>
      </c>
      <c r="S74" s="5" t="s">
        <v>365</v>
      </c>
      <c r="T74" s="5" t="s">
        <v>153</v>
      </c>
      <c r="U74" s="5" t="s">
        <v>154</v>
      </c>
      <c r="V74" s="5" t="s">
        <v>69</v>
      </c>
      <c r="W74" s="4">
        <v>120</v>
      </c>
      <c r="X74" s="5" t="s">
        <v>46</v>
      </c>
      <c r="Y74" s="8" t="s">
        <v>509</v>
      </c>
      <c r="Z74" s="13">
        <f t="shared" si="2"/>
        <v>3.6210018105009051E-3</v>
      </c>
    </row>
    <row r="75" spans="1:26">
      <c r="A75" s="1">
        <v>220</v>
      </c>
      <c r="B75" s="9" t="s">
        <v>25</v>
      </c>
      <c r="C75" s="10">
        <v>43316.904097222221</v>
      </c>
      <c r="D75" s="2">
        <v>25591620000173</v>
      </c>
      <c r="E75" s="11">
        <v>190000016265</v>
      </c>
      <c r="F75" s="9" t="s">
        <v>26</v>
      </c>
      <c r="G75" s="2">
        <v>58475</v>
      </c>
      <c r="H75" s="9" t="s">
        <v>54</v>
      </c>
      <c r="I75" s="9" t="s">
        <v>114</v>
      </c>
      <c r="J75" s="2">
        <v>23000</v>
      </c>
      <c r="K75" s="9" t="s">
        <v>27</v>
      </c>
      <c r="L75" s="9" t="s">
        <v>331</v>
      </c>
      <c r="M75" s="11">
        <v>7471347740</v>
      </c>
      <c r="N75" s="9" t="s">
        <v>28</v>
      </c>
      <c r="O75" s="9" t="s">
        <v>29</v>
      </c>
      <c r="P75" s="9" t="s">
        <v>498</v>
      </c>
      <c r="Q75" s="11">
        <v>9517570000128</v>
      </c>
      <c r="R75" s="9" t="s">
        <v>365</v>
      </c>
      <c r="S75" s="9" t="s">
        <v>365</v>
      </c>
      <c r="T75" s="9" t="s">
        <v>153</v>
      </c>
      <c r="U75" s="9" t="s">
        <v>154</v>
      </c>
      <c r="V75" s="9" t="s">
        <v>69</v>
      </c>
      <c r="W75" s="2">
        <v>120</v>
      </c>
      <c r="X75" s="9" t="s">
        <v>46</v>
      </c>
      <c r="Y75" s="12" t="s">
        <v>510</v>
      </c>
      <c r="Z75" s="13">
        <f t="shared" si="2"/>
        <v>3.6210018105009051E-3</v>
      </c>
    </row>
    <row r="76" spans="1:26">
      <c r="A76" s="3">
        <v>220</v>
      </c>
      <c r="B76" s="5" t="s">
        <v>25</v>
      </c>
      <c r="C76" s="6">
        <v>43316.904097222221</v>
      </c>
      <c r="D76" s="4">
        <v>25591620000173</v>
      </c>
      <c r="E76" s="7">
        <v>190000016265</v>
      </c>
      <c r="F76" s="5" t="s">
        <v>26</v>
      </c>
      <c r="G76" s="4">
        <v>58475</v>
      </c>
      <c r="H76" s="5" t="s">
        <v>54</v>
      </c>
      <c r="I76" s="5" t="s">
        <v>114</v>
      </c>
      <c r="J76" s="4">
        <v>23000</v>
      </c>
      <c r="K76" s="5" t="s">
        <v>27</v>
      </c>
      <c r="L76" s="5" t="s">
        <v>331</v>
      </c>
      <c r="M76" s="7">
        <v>7471347740</v>
      </c>
      <c r="N76" s="5" t="s">
        <v>28</v>
      </c>
      <c r="O76" s="5" t="s">
        <v>29</v>
      </c>
      <c r="P76" s="5" t="s">
        <v>511</v>
      </c>
      <c r="Q76" s="7">
        <v>9517570000128</v>
      </c>
      <c r="R76" s="5" t="s">
        <v>365</v>
      </c>
      <c r="S76" s="5" t="s">
        <v>365</v>
      </c>
      <c r="T76" s="5" t="s">
        <v>153</v>
      </c>
      <c r="U76" s="5" t="s">
        <v>154</v>
      </c>
      <c r="V76" s="5" t="s">
        <v>112</v>
      </c>
      <c r="W76" s="4">
        <v>350</v>
      </c>
      <c r="X76" s="5" t="s">
        <v>46</v>
      </c>
      <c r="Y76" s="8" t="s">
        <v>512</v>
      </c>
      <c r="Z76" s="13">
        <f t="shared" si="2"/>
        <v>1.0561255280627639E-2</v>
      </c>
    </row>
    <row r="77" spans="1:26">
      <c r="A77" s="1">
        <v>220</v>
      </c>
      <c r="B77" s="9" t="s">
        <v>25</v>
      </c>
      <c r="C77" s="10">
        <v>43316.904097222221</v>
      </c>
      <c r="D77" s="2">
        <v>25591620000173</v>
      </c>
      <c r="E77" s="11">
        <v>190000016265</v>
      </c>
      <c r="F77" s="9" t="s">
        <v>26</v>
      </c>
      <c r="G77" s="2">
        <v>58475</v>
      </c>
      <c r="H77" s="9" t="s">
        <v>54</v>
      </c>
      <c r="I77" s="9" t="s">
        <v>114</v>
      </c>
      <c r="J77" s="2">
        <v>23000</v>
      </c>
      <c r="K77" s="9" t="s">
        <v>27</v>
      </c>
      <c r="L77" s="9" t="s">
        <v>331</v>
      </c>
      <c r="M77" s="11">
        <v>7471347740</v>
      </c>
      <c r="N77" s="9" t="s">
        <v>28</v>
      </c>
      <c r="O77" s="9" t="s">
        <v>29</v>
      </c>
      <c r="P77" s="9" t="s">
        <v>511</v>
      </c>
      <c r="Q77" s="11">
        <v>9517570000128</v>
      </c>
      <c r="R77" s="9" t="s">
        <v>365</v>
      </c>
      <c r="S77" s="9" t="s">
        <v>365</v>
      </c>
      <c r="T77" s="9" t="s">
        <v>153</v>
      </c>
      <c r="U77" s="9" t="s">
        <v>154</v>
      </c>
      <c r="V77" s="9" t="s">
        <v>112</v>
      </c>
      <c r="W77" s="2">
        <v>260</v>
      </c>
      <c r="X77" s="9" t="s">
        <v>46</v>
      </c>
      <c r="Y77" s="12" t="s">
        <v>203</v>
      </c>
      <c r="Z77" s="13">
        <f t="shared" si="2"/>
        <v>7.8455039227519618E-3</v>
      </c>
    </row>
    <row r="78" spans="1:26">
      <c r="A78" s="3">
        <v>220</v>
      </c>
      <c r="B78" s="5" t="s">
        <v>25</v>
      </c>
      <c r="C78" s="6">
        <v>43316.904097222221</v>
      </c>
      <c r="D78" s="4">
        <v>25591620000173</v>
      </c>
      <c r="E78" s="7">
        <v>190000016265</v>
      </c>
      <c r="F78" s="5" t="s">
        <v>26</v>
      </c>
      <c r="G78" s="4">
        <v>58475</v>
      </c>
      <c r="H78" s="5" t="s">
        <v>54</v>
      </c>
      <c r="I78" s="5" t="s">
        <v>114</v>
      </c>
      <c r="J78" s="4">
        <v>23000</v>
      </c>
      <c r="K78" s="5" t="s">
        <v>27</v>
      </c>
      <c r="L78" s="5" t="s">
        <v>331</v>
      </c>
      <c r="M78" s="7">
        <v>7471347740</v>
      </c>
      <c r="N78" s="5" t="s">
        <v>28</v>
      </c>
      <c r="O78" s="5" t="s">
        <v>29</v>
      </c>
      <c r="P78" s="5" t="s">
        <v>511</v>
      </c>
      <c r="Q78" s="7">
        <v>9517570000128</v>
      </c>
      <c r="R78" s="5" t="s">
        <v>365</v>
      </c>
      <c r="S78" s="5" t="s">
        <v>365</v>
      </c>
      <c r="T78" s="5" t="s">
        <v>153</v>
      </c>
      <c r="U78" s="5" t="s">
        <v>154</v>
      </c>
      <c r="V78" s="5" t="s">
        <v>112</v>
      </c>
      <c r="W78" s="4">
        <v>810</v>
      </c>
      <c r="X78" s="5" t="s">
        <v>46</v>
      </c>
      <c r="Y78" s="8" t="s">
        <v>312</v>
      </c>
      <c r="Z78" s="13">
        <f t="shared" si="2"/>
        <v>2.4441762220881111E-2</v>
      </c>
    </row>
    <row r="79" spans="1:26">
      <c r="A79" s="1">
        <v>220</v>
      </c>
      <c r="B79" s="9" t="s">
        <v>25</v>
      </c>
      <c r="C79" s="10">
        <v>43316.904097222221</v>
      </c>
      <c r="D79" s="2">
        <v>25591620000173</v>
      </c>
      <c r="E79" s="11">
        <v>190000016265</v>
      </c>
      <c r="F79" s="9" t="s">
        <v>26</v>
      </c>
      <c r="G79" s="2">
        <v>58475</v>
      </c>
      <c r="H79" s="9" t="s">
        <v>54</v>
      </c>
      <c r="I79" s="9" t="s">
        <v>114</v>
      </c>
      <c r="J79" s="2">
        <v>23000</v>
      </c>
      <c r="K79" s="9" t="s">
        <v>27</v>
      </c>
      <c r="L79" s="9" t="s">
        <v>331</v>
      </c>
      <c r="M79" s="11">
        <v>7471347740</v>
      </c>
      <c r="N79" s="9" t="s">
        <v>28</v>
      </c>
      <c r="O79" s="9" t="s">
        <v>29</v>
      </c>
      <c r="P79" s="9" t="s">
        <v>511</v>
      </c>
      <c r="Q79" s="11">
        <v>9517570000128</v>
      </c>
      <c r="R79" s="9" t="s">
        <v>365</v>
      </c>
      <c r="S79" s="9" t="s">
        <v>365</v>
      </c>
      <c r="T79" s="9" t="s">
        <v>153</v>
      </c>
      <c r="U79" s="9" t="s">
        <v>154</v>
      </c>
      <c r="V79" s="9" t="s">
        <v>112</v>
      </c>
      <c r="W79" s="2">
        <v>810</v>
      </c>
      <c r="X79" s="9" t="s">
        <v>46</v>
      </c>
      <c r="Y79" s="12" t="s">
        <v>312</v>
      </c>
      <c r="Z79" s="13">
        <f t="shared" si="2"/>
        <v>2.4441762220881111E-2</v>
      </c>
    </row>
    <row r="80" spans="1:26">
      <c r="A80" s="3">
        <v>220</v>
      </c>
      <c r="B80" s="5" t="s">
        <v>25</v>
      </c>
      <c r="C80" s="6">
        <v>43316.904097222221</v>
      </c>
      <c r="D80" s="4">
        <v>25591620000173</v>
      </c>
      <c r="E80" s="7">
        <v>190000016265</v>
      </c>
      <c r="F80" s="5" t="s">
        <v>26</v>
      </c>
      <c r="G80" s="4">
        <v>58475</v>
      </c>
      <c r="H80" s="5" t="s">
        <v>54</v>
      </c>
      <c r="I80" s="5" t="s">
        <v>114</v>
      </c>
      <c r="J80" s="4">
        <v>23000</v>
      </c>
      <c r="K80" s="5" t="s">
        <v>27</v>
      </c>
      <c r="L80" s="5" t="s">
        <v>331</v>
      </c>
      <c r="M80" s="7">
        <v>7471347740</v>
      </c>
      <c r="N80" s="5" t="s">
        <v>28</v>
      </c>
      <c r="O80" s="5" t="s">
        <v>29</v>
      </c>
      <c r="P80" s="5" t="s">
        <v>511</v>
      </c>
      <c r="Q80" s="7">
        <v>9517570000128</v>
      </c>
      <c r="R80" s="5" t="s">
        <v>365</v>
      </c>
      <c r="S80" s="5" t="s">
        <v>365</v>
      </c>
      <c r="T80" s="5" t="s">
        <v>153</v>
      </c>
      <c r="U80" s="5" t="s">
        <v>154</v>
      </c>
      <c r="V80" s="5" t="s">
        <v>112</v>
      </c>
      <c r="W80" s="4">
        <v>240</v>
      </c>
      <c r="X80" s="5" t="s">
        <v>46</v>
      </c>
      <c r="Y80" s="8" t="s">
        <v>513</v>
      </c>
      <c r="Z80" s="13">
        <f t="shared" si="2"/>
        <v>7.2420036210018102E-3</v>
      </c>
    </row>
    <row r="81" spans="1:26">
      <c r="A81" s="1">
        <v>220</v>
      </c>
      <c r="B81" s="9" t="s">
        <v>25</v>
      </c>
      <c r="C81" s="10">
        <v>43316.904097222221</v>
      </c>
      <c r="D81" s="2">
        <v>25591620000173</v>
      </c>
      <c r="E81" s="11">
        <v>190000016265</v>
      </c>
      <c r="F81" s="9" t="s">
        <v>26</v>
      </c>
      <c r="G81" s="2">
        <v>58475</v>
      </c>
      <c r="H81" s="9" t="s">
        <v>54</v>
      </c>
      <c r="I81" s="9" t="s">
        <v>114</v>
      </c>
      <c r="J81" s="2">
        <v>23000</v>
      </c>
      <c r="K81" s="9" t="s">
        <v>27</v>
      </c>
      <c r="L81" s="9" t="s">
        <v>331</v>
      </c>
      <c r="M81" s="11">
        <v>7471347740</v>
      </c>
      <c r="N81" s="9" t="s">
        <v>28</v>
      </c>
      <c r="O81" s="9" t="s">
        <v>29</v>
      </c>
      <c r="P81" s="9" t="s">
        <v>511</v>
      </c>
      <c r="Q81" s="11">
        <v>9517570000128</v>
      </c>
      <c r="R81" s="9" t="s">
        <v>365</v>
      </c>
      <c r="S81" s="9" t="s">
        <v>365</v>
      </c>
      <c r="T81" s="9" t="s">
        <v>153</v>
      </c>
      <c r="U81" s="9" t="s">
        <v>154</v>
      </c>
      <c r="V81" s="9" t="s">
        <v>112</v>
      </c>
      <c r="W81" s="2">
        <v>4000</v>
      </c>
      <c r="X81" s="9" t="s">
        <v>46</v>
      </c>
      <c r="Y81" s="12" t="s">
        <v>514</v>
      </c>
      <c r="Z81" s="13">
        <f t="shared" si="2"/>
        <v>0.12070006035003017</v>
      </c>
    </row>
    <row r="82" spans="1:26">
      <c r="A82" s="3">
        <v>220</v>
      </c>
      <c r="B82" s="5" t="s">
        <v>25</v>
      </c>
      <c r="C82" s="6">
        <v>43316.904097222221</v>
      </c>
      <c r="D82" s="4">
        <v>25591620000173</v>
      </c>
      <c r="E82" s="7">
        <v>190000016265</v>
      </c>
      <c r="F82" s="5" t="s">
        <v>26</v>
      </c>
      <c r="G82" s="4">
        <v>58475</v>
      </c>
      <c r="H82" s="5" t="s">
        <v>54</v>
      </c>
      <c r="I82" s="5" t="s">
        <v>114</v>
      </c>
      <c r="J82" s="4">
        <v>23000</v>
      </c>
      <c r="K82" s="5" t="s">
        <v>27</v>
      </c>
      <c r="L82" s="5" t="s">
        <v>331</v>
      </c>
      <c r="M82" s="7">
        <v>7471347740</v>
      </c>
      <c r="N82" s="5" t="s">
        <v>28</v>
      </c>
      <c r="O82" s="5" t="s">
        <v>29</v>
      </c>
      <c r="P82" s="5" t="s">
        <v>763</v>
      </c>
      <c r="Q82" s="7">
        <v>18643844000116</v>
      </c>
      <c r="R82" s="5" t="s">
        <v>736</v>
      </c>
      <c r="S82" s="5" t="s">
        <v>736</v>
      </c>
      <c r="T82" s="5" t="s">
        <v>87</v>
      </c>
      <c r="U82" s="5" t="s">
        <v>88</v>
      </c>
      <c r="V82" s="5" t="s">
        <v>73</v>
      </c>
      <c r="W82" s="4">
        <v>1000</v>
      </c>
      <c r="X82" s="5" t="s">
        <v>46</v>
      </c>
      <c r="Y82" s="8" t="s">
        <v>764</v>
      </c>
      <c r="Z82" s="13">
        <f t="shared" si="2"/>
        <v>3.0175015087507542E-2</v>
      </c>
    </row>
    <row r="83" spans="1:26">
      <c r="A83" s="1">
        <v>220</v>
      </c>
      <c r="B83" s="9" t="s">
        <v>25</v>
      </c>
      <c r="C83" s="10">
        <v>43316.904097222221</v>
      </c>
      <c r="D83" s="2">
        <v>25591620000173</v>
      </c>
      <c r="E83" s="11">
        <v>190000016265</v>
      </c>
      <c r="F83" s="9" t="s">
        <v>26</v>
      </c>
      <c r="G83" s="2">
        <v>58475</v>
      </c>
      <c r="H83" s="9" t="s">
        <v>54</v>
      </c>
      <c r="I83" s="9" t="s">
        <v>114</v>
      </c>
      <c r="J83" s="2">
        <v>23000</v>
      </c>
      <c r="K83" s="9" t="s">
        <v>27</v>
      </c>
      <c r="L83" s="9" t="s">
        <v>331</v>
      </c>
      <c r="M83" s="11">
        <v>7471347740</v>
      </c>
      <c r="N83" s="9" t="s">
        <v>28</v>
      </c>
      <c r="O83" s="9" t="s">
        <v>29</v>
      </c>
      <c r="P83" s="9" t="s">
        <v>887</v>
      </c>
      <c r="Q83" s="11">
        <v>31507809000138</v>
      </c>
      <c r="R83" s="9" t="s">
        <v>704</v>
      </c>
      <c r="S83" s="9" t="s">
        <v>704</v>
      </c>
      <c r="T83" s="9" t="s">
        <v>67</v>
      </c>
      <c r="U83" s="9" t="s">
        <v>68</v>
      </c>
      <c r="V83" s="9" t="s">
        <v>84</v>
      </c>
      <c r="W83" s="2">
        <v>300</v>
      </c>
      <c r="X83" s="9" t="s">
        <v>70</v>
      </c>
      <c r="Y83" s="12" t="s">
        <v>888</v>
      </c>
      <c r="Z83" s="13">
        <f t="shared" si="2"/>
        <v>9.0525045262522634E-3</v>
      </c>
    </row>
    <row r="84" spans="1:26">
      <c r="A84" s="3">
        <v>220</v>
      </c>
      <c r="B84" s="5" t="s">
        <v>25</v>
      </c>
      <c r="C84" s="6">
        <v>43316.904097222221</v>
      </c>
      <c r="D84" s="4">
        <v>25591620000173</v>
      </c>
      <c r="E84" s="7">
        <v>190000016265</v>
      </c>
      <c r="F84" s="5" t="s">
        <v>26</v>
      </c>
      <c r="G84" s="4">
        <v>58475</v>
      </c>
      <c r="H84" s="5" t="s">
        <v>54</v>
      </c>
      <c r="I84" s="5" t="s">
        <v>114</v>
      </c>
      <c r="J84" s="4">
        <v>23000</v>
      </c>
      <c r="K84" s="5" t="s">
        <v>27</v>
      </c>
      <c r="L84" s="5" t="s">
        <v>331</v>
      </c>
      <c r="M84" s="7">
        <v>7471347740</v>
      </c>
      <c r="N84" s="5" t="s">
        <v>28</v>
      </c>
      <c r="O84" s="5" t="s">
        <v>29</v>
      </c>
      <c r="P84" s="5" t="s">
        <v>887</v>
      </c>
      <c r="Q84" s="7">
        <v>31507809000138</v>
      </c>
      <c r="R84" s="5" t="s">
        <v>704</v>
      </c>
      <c r="S84" s="5" t="s">
        <v>704</v>
      </c>
      <c r="T84" s="5" t="s">
        <v>67</v>
      </c>
      <c r="U84" s="5" t="s">
        <v>68</v>
      </c>
      <c r="V84" s="5" t="s">
        <v>84</v>
      </c>
      <c r="W84" s="4">
        <v>700</v>
      </c>
      <c r="X84" s="5" t="s">
        <v>70</v>
      </c>
      <c r="Y84" s="8" t="s">
        <v>207</v>
      </c>
      <c r="Z84" s="13">
        <f t="shared" si="2"/>
        <v>2.1122510561255279E-2</v>
      </c>
    </row>
    <row r="85" spans="1:26">
      <c r="A85" s="1">
        <v>220</v>
      </c>
      <c r="B85" s="9" t="s">
        <v>25</v>
      </c>
      <c r="C85" s="10">
        <v>43316.904097222221</v>
      </c>
      <c r="D85" s="2">
        <v>25591620000173</v>
      </c>
      <c r="E85" s="11">
        <v>190000016265</v>
      </c>
      <c r="F85" s="9" t="s">
        <v>26</v>
      </c>
      <c r="G85" s="2">
        <v>58475</v>
      </c>
      <c r="H85" s="9" t="s">
        <v>54</v>
      </c>
      <c r="I85" s="9" t="s">
        <v>114</v>
      </c>
      <c r="J85" s="2">
        <v>23000</v>
      </c>
      <c r="K85" s="9" t="s">
        <v>27</v>
      </c>
      <c r="L85" s="9" t="s">
        <v>331</v>
      </c>
      <c r="M85" s="11">
        <v>7471347740</v>
      </c>
      <c r="N85" s="9" t="s">
        <v>28</v>
      </c>
      <c r="O85" s="9" t="s">
        <v>57</v>
      </c>
      <c r="P85" s="9" t="s">
        <v>175</v>
      </c>
      <c r="Q85" s="11">
        <v>906143560</v>
      </c>
      <c r="R85" s="9" t="s">
        <v>972</v>
      </c>
      <c r="S85" s="9" t="s">
        <v>972</v>
      </c>
      <c r="T85" s="9" t="s">
        <v>28</v>
      </c>
      <c r="U85" s="9" t="s">
        <v>28</v>
      </c>
      <c r="V85" s="9" t="s">
        <v>41</v>
      </c>
      <c r="W85" s="2">
        <v>600</v>
      </c>
      <c r="X85" s="9" t="s">
        <v>43</v>
      </c>
      <c r="Y85" s="12" t="s">
        <v>334</v>
      </c>
      <c r="Z85" s="13">
        <f t="shared" si="2"/>
        <v>1.8105009052504527E-2</v>
      </c>
    </row>
    <row r="86" spans="1:26">
      <c r="A86" s="3">
        <v>220</v>
      </c>
      <c r="B86" s="5" t="s">
        <v>25</v>
      </c>
      <c r="C86" s="6">
        <v>43316.904097222221</v>
      </c>
      <c r="D86" s="4">
        <v>25591620000173</v>
      </c>
      <c r="E86" s="7">
        <v>190000016265</v>
      </c>
      <c r="F86" s="5" t="s">
        <v>26</v>
      </c>
      <c r="G86" s="4">
        <v>58475</v>
      </c>
      <c r="H86" s="5" t="s">
        <v>54</v>
      </c>
      <c r="I86" s="5" t="s">
        <v>114</v>
      </c>
      <c r="J86" s="4">
        <v>23000</v>
      </c>
      <c r="K86" s="5" t="s">
        <v>27</v>
      </c>
      <c r="L86" s="5" t="s">
        <v>331</v>
      </c>
      <c r="M86" s="7">
        <v>7471347740</v>
      </c>
      <c r="N86" s="5" t="s">
        <v>28</v>
      </c>
      <c r="O86" s="5" t="s">
        <v>57</v>
      </c>
      <c r="P86" s="5" t="s">
        <v>216</v>
      </c>
      <c r="Q86" s="7">
        <v>13193623709</v>
      </c>
      <c r="R86" s="5" t="s">
        <v>973</v>
      </c>
      <c r="S86" s="5" t="s">
        <v>973</v>
      </c>
      <c r="T86" s="5" t="s">
        <v>28</v>
      </c>
      <c r="U86" s="5" t="s">
        <v>28</v>
      </c>
      <c r="V86" s="5" t="s">
        <v>41</v>
      </c>
      <c r="W86" s="4">
        <v>600</v>
      </c>
      <c r="X86" s="5" t="s">
        <v>43</v>
      </c>
      <c r="Y86" s="8" t="s">
        <v>974</v>
      </c>
      <c r="Z86" s="13">
        <f t="shared" si="2"/>
        <v>1.8105009052504527E-2</v>
      </c>
    </row>
    <row r="87" spans="1:26">
      <c r="A87" s="1">
        <v>220</v>
      </c>
      <c r="B87" s="9" t="s">
        <v>25</v>
      </c>
      <c r="C87" s="10">
        <v>43316.904097222221</v>
      </c>
      <c r="D87" s="2">
        <v>25591620000173</v>
      </c>
      <c r="E87" s="11">
        <v>190000016265</v>
      </c>
      <c r="F87" s="9" t="s">
        <v>26</v>
      </c>
      <c r="G87" s="2">
        <v>58475</v>
      </c>
      <c r="H87" s="9" t="s">
        <v>54</v>
      </c>
      <c r="I87" s="9" t="s">
        <v>114</v>
      </c>
      <c r="J87" s="2">
        <v>23000</v>
      </c>
      <c r="K87" s="9" t="s">
        <v>27</v>
      </c>
      <c r="L87" s="9" t="s">
        <v>331</v>
      </c>
      <c r="M87" s="11">
        <v>7471347740</v>
      </c>
      <c r="N87" s="9" t="s">
        <v>28</v>
      </c>
      <c r="O87" s="9" t="s">
        <v>29</v>
      </c>
      <c r="P87" s="9" t="s">
        <v>1036</v>
      </c>
      <c r="Q87" s="11">
        <v>21278732000118</v>
      </c>
      <c r="R87" s="9" t="s">
        <v>1001</v>
      </c>
      <c r="S87" s="9" t="s">
        <v>1001</v>
      </c>
      <c r="T87" s="9" t="s">
        <v>125</v>
      </c>
      <c r="U87" s="9" t="s">
        <v>126</v>
      </c>
      <c r="V87" s="9" t="s">
        <v>123</v>
      </c>
      <c r="W87" s="2">
        <v>500</v>
      </c>
      <c r="X87" s="9" t="s">
        <v>46</v>
      </c>
      <c r="Y87" s="12" t="s">
        <v>1094</v>
      </c>
      <c r="Z87" s="13">
        <f t="shared" si="2"/>
        <v>1.5087507543753771E-2</v>
      </c>
    </row>
    <row r="88" spans="1:26">
      <c r="A88" s="3">
        <v>220</v>
      </c>
      <c r="B88" s="5" t="s">
        <v>25</v>
      </c>
      <c r="C88" s="6">
        <v>43316.904097222221</v>
      </c>
      <c r="D88" s="4">
        <v>25591620000173</v>
      </c>
      <c r="E88" s="7">
        <v>190000016265</v>
      </c>
      <c r="F88" s="5" t="s">
        <v>26</v>
      </c>
      <c r="G88" s="4">
        <v>58475</v>
      </c>
      <c r="H88" s="5" t="s">
        <v>54</v>
      </c>
      <c r="I88" s="5" t="s">
        <v>114</v>
      </c>
      <c r="J88" s="4">
        <v>23000</v>
      </c>
      <c r="K88" s="5" t="s">
        <v>27</v>
      </c>
      <c r="L88" s="5" t="s">
        <v>331</v>
      </c>
      <c r="M88" s="7">
        <v>7471347740</v>
      </c>
      <c r="N88" s="5" t="s">
        <v>28</v>
      </c>
      <c r="O88" s="5" t="s">
        <v>28</v>
      </c>
      <c r="P88" s="5" t="s">
        <v>28</v>
      </c>
      <c r="Q88" s="7"/>
      <c r="R88" s="5" t="s">
        <v>28</v>
      </c>
      <c r="S88" s="5" t="s">
        <v>28</v>
      </c>
      <c r="T88" s="5" t="s">
        <v>28</v>
      </c>
      <c r="U88" s="5" t="s">
        <v>28</v>
      </c>
      <c r="V88" s="5" t="s">
        <v>130</v>
      </c>
      <c r="W88" s="4">
        <v>24.6</v>
      </c>
      <c r="X88" s="5" t="s">
        <v>898</v>
      </c>
      <c r="Y88" s="8" t="s">
        <v>1119</v>
      </c>
      <c r="Z88" s="13">
        <f t="shared" si="2"/>
        <v>7.4230537115268559E-4</v>
      </c>
    </row>
    <row r="89" spans="1:26">
      <c r="A89" s="1">
        <v>220</v>
      </c>
      <c r="B89" s="9" t="s">
        <v>25</v>
      </c>
      <c r="C89" s="10">
        <v>43316.904097222221</v>
      </c>
      <c r="D89" s="2">
        <v>25591620000173</v>
      </c>
      <c r="E89" s="11">
        <v>190000016265</v>
      </c>
      <c r="F89" s="9" t="s">
        <v>26</v>
      </c>
      <c r="G89" s="2">
        <v>58475</v>
      </c>
      <c r="H89" s="9" t="s">
        <v>54</v>
      </c>
      <c r="I89" s="9" t="s">
        <v>114</v>
      </c>
      <c r="J89" s="2">
        <v>23000</v>
      </c>
      <c r="K89" s="9" t="s">
        <v>27</v>
      </c>
      <c r="L89" s="9" t="s">
        <v>331</v>
      </c>
      <c r="M89" s="11">
        <v>7471347740</v>
      </c>
      <c r="N89" s="9" t="s">
        <v>28</v>
      </c>
      <c r="O89" s="9" t="s">
        <v>57</v>
      </c>
      <c r="P89" s="9" t="s">
        <v>268</v>
      </c>
      <c r="Q89" s="11">
        <v>10572727798</v>
      </c>
      <c r="R89" s="9" t="s">
        <v>1168</v>
      </c>
      <c r="S89" s="9" t="s">
        <v>1168</v>
      </c>
      <c r="T89" s="9" t="s">
        <v>28</v>
      </c>
      <c r="U89" s="9" t="s">
        <v>28</v>
      </c>
      <c r="V89" s="9" t="s">
        <v>41</v>
      </c>
      <c r="W89" s="2">
        <v>600</v>
      </c>
      <c r="X89" s="9" t="s">
        <v>43</v>
      </c>
      <c r="Y89" s="12" t="s">
        <v>334</v>
      </c>
      <c r="Z89" s="13">
        <f t="shared" si="2"/>
        <v>1.8105009052504527E-2</v>
      </c>
    </row>
    <row r="90" spans="1:26">
      <c r="A90" s="3">
        <v>220</v>
      </c>
      <c r="B90" s="5" t="s">
        <v>25</v>
      </c>
      <c r="C90" s="6">
        <v>43316.904097222221</v>
      </c>
      <c r="D90" s="4">
        <v>25591620000173</v>
      </c>
      <c r="E90" s="7">
        <v>190000016265</v>
      </c>
      <c r="F90" s="5" t="s">
        <v>26</v>
      </c>
      <c r="G90" s="4">
        <v>58475</v>
      </c>
      <c r="H90" s="5" t="s">
        <v>54</v>
      </c>
      <c r="I90" s="5" t="s">
        <v>114</v>
      </c>
      <c r="J90" s="4">
        <v>23000</v>
      </c>
      <c r="K90" s="5" t="s">
        <v>27</v>
      </c>
      <c r="L90" s="5" t="s">
        <v>331</v>
      </c>
      <c r="M90" s="7">
        <v>7471347740</v>
      </c>
      <c r="N90" s="5" t="s">
        <v>28</v>
      </c>
      <c r="O90" s="5" t="s">
        <v>57</v>
      </c>
      <c r="P90" s="5" t="s">
        <v>42</v>
      </c>
      <c r="Q90" s="7">
        <v>7668917632</v>
      </c>
      <c r="R90" s="5" t="s">
        <v>1274</v>
      </c>
      <c r="S90" s="5" t="s">
        <v>1274</v>
      </c>
      <c r="T90" s="5" t="s">
        <v>28</v>
      </c>
      <c r="U90" s="5" t="s">
        <v>28</v>
      </c>
      <c r="V90" s="5" t="s">
        <v>41</v>
      </c>
      <c r="W90" s="4">
        <v>600</v>
      </c>
      <c r="X90" s="5" t="s">
        <v>43</v>
      </c>
      <c r="Y90" s="8" t="s">
        <v>334</v>
      </c>
      <c r="Z90" s="13">
        <f t="shared" si="2"/>
        <v>1.8105009052504527E-2</v>
      </c>
    </row>
    <row r="91" spans="1:26">
      <c r="A91" s="1">
        <v>220</v>
      </c>
      <c r="B91" s="9" t="s">
        <v>25</v>
      </c>
      <c r="C91" s="10">
        <v>43316.904097222221</v>
      </c>
      <c r="D91" s="2">
        <v>25591620000173</v>
      </c>
      <c r="E91" s="11">
        <v>190000016265</v>
      </c>
      <c r="F91" s="9" t="s">
        <v>26</v>
      </c>
      <c r="G91" s="2">
        <v>58475</v>
      </c>
      <c r="H91" s="9" t="s">
        <v>54</v>
      </c>
      <c r="I91" s="9" t="s">
        <v>114</v>
      </c>
      <c r="J91" s="2">
        <v>23000</v>
      </c>
      <c r="K91" s="9" t="s">
        <v>27</v>
      </c>
      <c r="L91" s="9" t="s">
        <v>331</v>
      </c>
      <c r="M91" s="11">
        <v>7471347740</v>
      </c>
      <c r="N91" s="9" t="s">
        <v>28</v>
      </c>
      <c r="O91" s="9" t="s">
        <v>57</v>
      </c>
      <c r="P91" s="9" t="s">
        <v>335</v>
      </c>
      <c r="Q91" s="11">
        <v>9516548709</v>
      </c>
      <c r="R91" s="9" t="s">
        <v>1306</v>
      </c>
      <c r="S91" s="9" t="s">
        <v>1306</v>
      </c>
      <c r="T91" s="9" t="s">
        <v>28</v>
      </c>
      <c r="U91" s="9" t="s">
        <v>28</v>
      </c>
      <c r="V91" s="9" t="s">
        <v>47</v>
      </c>
      <c r="W91" s="2">
        <v>700</v>
      </c>
      <c r="X91" s="9" t="s">
        <v>1178</v>
      </c>
      <c r="Y91" s="12" t="s">
        <v>1307</v>
      </c>
      <c r="Z91" s="13">
        <f t="shared" si="2"/>
        <v>2.1122510561255279E-2</v>
      </c>
    </row>
    <row r="92" spans="1:26">
      <c r="A92" s="3">
        <v>220</v>
      </c>
      <c r="B92" s="5" t="s">
        <v>25</v>
      </c>
      <c r="C92" s="6">
        <v>43316.904097222221</v>
      </c>
      <c r="D92" s="4">
        <v>25591620000173</v>
      </c>
      <c r="E92" s="7">
        <v>190000016265</v>
      </c>
      <c r="F92" s="5" t="s">
        <v>26</v>
      </c>
      <c r="G92" s="4">
        <v>58475</v>
      </c>
      <c r="H92" s="5" t="s">
        <v>54</v>
      </c>
      <c r="I92" s="5" t="s">
        <v>114</v>
      </c>
      <c r="J92" s="4">
        <v>23000</v>
      </c>
      <c r="K92" s="5" t="s">
        <v>27</v>
      </c>
      <c r="L92" s="5" t="s">
        <v>331</v>
      </c>
      <c r="M92" s="7">
        <v>7471347740</v>
      </c>
      <c r="N92" s="5" t="s">
        <v>28</v>
      </c>
      <c r="O92" s="5" t="s">
        <v>57</v>
      </c>
      <c r="P92" s="5" t="s">
        <v>226</v>
      </c>
      <c r="Q92" s="7">
        <v>8010483702</v>
      </c>
      <c r="R92" s="5" t="s">
        <v>1237</v>
      </c>
      <c r="S92" s="5" t="s">
        <v>1237</v>
      </c>
      <c r="T92" s="5" t="s">
        <v>28</v>
      </c>
      <c r="U92" s="5" t="s">
        <v>28</v>
      </c>
      <c r="V92" s="5" t="s">
        <v>180</v>
      </c>
      <c r="W92" s="4">
        <v>1500</v>
      </c>
      <c r="X92" s="5" t="s">
        <v>1178</v>
      </c>
      <c r="Y92" s="8" t="s">
        <v>638</v>
      </c>
      <c r="Z92" s="13">
        <f t="shared" si="2"/>
        <v>4.5262522631261314E-2</v>
      </c>
    </row>
    <row r="93" spans="1:26">
      <c r="A93" s="1">
        <v>220</v>
      </c>
      <c r="B93" s="9" t="s">
        <v>25</v>
      </c>
      <c r="C93" s="10">
        <v>43316.904097222221</v>
      </c>
      <c r="D93" s="2">
        <v>25591620000173</v>
      </c>
      <c r="E93" s="11">
        <v>190000016265</v>
      </c>
      <c r="F93" s="9" t="s">
        <v>26</v>
      </c>
      <c r="G93" s="2">
        <v>58475</v>
      </c>
      <c r="H93" s="9" t="s">
        <v>54</v>
      </c>
      <c r="I93" s="9" t="s">
        <v>114</v>
      </c>
      <c r="J93" s="2">
        <v>23000</v>
      </c>
      <c r="K93" s="9" t="s">
        <v>27</v>
      </c>
      <c r="L93" s="9" t="s">
        <v>331</v>
      </c>
      <c r="M93" s="11">
        <v>7471347740</v>
      </c>
      <c r="N93" s="9" t="s">
        <v>28</v>
      </c>
      <c r="O93" s="9" t="s">
        <v>57</v>
      </c>
      <c r="P93" s="9" t="s">
        <v>198</v>
      </c>
      <c r="Q93" s="11">
        <v>8281990783</v>
      </c>
      <c r="R93" s="9" t="s">
        <v>602</v>
      </c>
      <c r="S93" s="9" t="s">
        <v>602</v>
      </c>
      <c r="T93" s="9" t="s">
        <v>28</v>
      </c>
      <c r="U93" s="9" t="s">
        <v>28</v>
      </c>
      <c r="V93" s="9" t="s">
        <v>180</v>
      </c>
      <c r="W93" s="2">
        <v>1500</v>
      </c>
      <c r="X93" s="9" t="s">
        <v>1178</v>
      </c>
      <c r="Y93" s="12" t="s">
        <v>1351</v>
      </c>
      <c r="Z93" s="13">
        <f t="shared" si="2"/>
        <v>4.5262522631261314E-2</v>
      </c>
    </row>
    <row r="94" spans="1:26">
      <c r="A94" s="3">
        <v>220</v>
      </c>
      <c r="B94" s="5" t="s">
        <v>25</v>
      </c>
      <c r="C94" s="6">
        <v>43316.904097222221</v>
      </c>
      <c r="D94" s="4">
        <v>25591620000173</v>
      </c>
      <c r="E94" s="7">
        <v>190000016265</v>
      </c>
      <c r="F94" s="5" t="s">
        <v>26</v>
      </c>
      <c r="G94" s="4">
        <v>58475</v>
      </c>
      <c r="H94" s="5" t="s">
        <v>54</v>
      </c>
      <c r="I94" s="5" t="s">
        <v>114</v>
      </c>
      <c r="J94" s="4">
        <v>23000</v>
      </c>
      <c r="K94" s="5" t="s">
        <v>27</v>
      </c>
      <c r="L94" s="5" t="s">
        <v>331</v>
      </c>
      <c r="M94" s="7">
        <v>7471347740</v>
      </c>
      <c r="N94" s="5" t="s">
        <v>28</v>
      </c>
      <c r="O94" s="5" t="s">
        <v>57</v>
      </c>
      <c r="P94" s="5" t="s">
        <v>137</v>
      </c>
      <c r="Q94" s="7">
        <v>13218060788</v>
      </c>
      <c r="R94" s="5" t="s">
        <v>1352</v>
      </c>
      <c r="S94" s="5" t="s">
        <v>1352</v>
      </c>
      <c r="T94" s="5" t="s">
        <v>28</v>
      </c>
      <c r="U94" s="5" t="s">
        <v>28</v>
      </c>
      <c r="V94" s="5" t="s">
        <v>96</v>
      </c>
      <c r="W94" s="4">
        <v>2000</v>
      </c>
      <c r="X94" s="5" t="s">
        <v>1180</v>
      </c>
      <c r="Y94" s="8" t="s">
        <v>1353</v>
      </c>
      <c r="Z94" s="13">
        <f t="shared" si="2"/>
        <v>6.0350030175015085E-2</v>
      </c>
    </row>
    <row r="95" spans="1:26">
      <c r="A95" s="1">
        <v>220</v>
      </c>
      <c r="B95" s="9" t="s">
        <v>25</v>
      </c>
      <c r="C95" s="10">
        <v>43316.904097222221</v>
      </c>
      <c r="D95" s="2">
        <v>25591620000173</v>
      </c>
      <c r="E95" s="11">
        <v>190000016265</v>
      </c>
      <c r="F95" s="9" t="s">
        <v>26</v>
      </c>
      <c r="G95" s="2">
        <v>58475</v>
      </c>
      <c r="H95" s="9" t="s">
        <v>54</v>
      </c>
      <c r="I95" s="9" t="s">
        <v>114</v>
      </c>
      <c r="J95" s="2">
        <v>23000</v>
      </c>
      <c r="K95" s="9" t="s">
        <v>27</v>
      </c>
      <c r="L95" s="9" t="s">
        <v>331</v>
      </c>
      <c r="M95" s="11">
        <v>7471347740</v>
      </c>
      <c r="N95" s="9" t="s">
        <v>28</v>
      </c>
      <c r="O95" s="9" t="s">
        <v>57</v>
      </c>
      <c r="P95" s="9" t="s">
        <v>480</v>
      </c>
      <c r="Q95" s="11">
        <v>10525316795</v>
      </c>
      <c r="R95" s="9" t="s">
        <v>1357</v>
      </c>
      <c r="S95" s="9" t="s">
        <v>1357</v>
      </c>
      <c r="T95" s="9" t="s">
        <v>28</v>
      </c>
      <c r="U95" s="9" t="s">
        <v>28</v>
      </c>
      <c r="V95" s="9" t="s">
        <v>47</v>
      </c>
      <c r="W95" s="2">
        <v>700</v>
      </c>
      <c r="X95" s="9" t="s">
        <v>1178</v>
      </c>
      <c r="Y95" s="12" t="s">
        <v>1225</v>
      </c>
      <c r="Z95" s="13">
        <f t="shared" si="2"/>
        <v>2.1122510561255279E-2</v>
      </c>
    </row>
    <row r="96" spans="1:26">
      <c r="A96" s="3">
        <v>220</v>
      </c>
      <c r="B96" s="5" t="s">
        <v>25</v>
      </c>
      <c r="C96" s="6">
        <v>43316.904097222221</v>
      </c>
      <c r="D96" s="4">
        <v>25591620000173</v>
      </c>
      <c r="E96" s="7">
        <v>190000016265</v>
      </c>
      <c r="F96" s="5" t="s">
        <v>26</v>
      </c>
      <c r="G96" s="4">
        <v>58475</v>
      </c>
      <c r="H96" s="5" t="s">
        <v>54</v>
      </c>
      <c r="I96" s="5" t="s">
        <v>114</v>
      </c>
      <c r="J96" s="4">
        <v>23000</v>
      </c>
      <c r="K96" s="5" t="s">
        <v>27</v>
      </c>
      <c r="L96" s="5" t="s">
        <v>331</v>
      </c>
      <c r="M96" s="7">
        <v>7471347740</v>
      </c>
      <c r="N96" s="5" t="s">
        <v>28</v>
      </c>
      <c r="O96" s="5" t="s">
        <v>57</v>
      </c>
      <c r="P96" s="5" t="s">
        <v>627</v>
      </c>
      <c r="Q96" s="7">
        <v>50161636772</v>
      </c>
      <c r="R96" s="5" t="s">
        <v>812</v>
      </c>
      <c r="S96" s="5" t="s">
        <v>812</v>
      </c>
      <c r="T96" s="5" t="s">
        <v>28</v>
      </c>
      <c r="U96" s="5" t="s">
        <v>28</v>
      </c>
      <c r="V96" s="5" t="s">
        <v>96</v>
      </c>
      <c r="W96" s="4">
        <v>700</v>
      </c>
      <c r="X96" s="5" t="s">
        <v>1187</v>
      </c>
      <c r="Y96" s="8" t="s">
        <v>1358</v>
      </c>
      <c r="Z96" s="13">
        <f t="shared" si="2"/>
        <v>2.1122510561255279E-2</v>
      </c>
    </row>
    <row r="97" spans="1:27">
      <c r="A97" s="1">
        <v>220</v>
      </c>
      <c r="B97" s="9" t="s">
        <v>25</v>
      </c>
      <c r="C97" s="10">
        <v>43316.904097222221</v>
      </c>
      <c r="D97" s="2">
        <v>25591620000173</v>
      </c>
      <c r="E97" s="11">
        <v>190000016265</v>
      </c>
      <c r="F97" s="9" t="s">
        <v>26</v>
      </c>
      <c r="G97" s="2">
        <v>58475</v>
      </c>
      <c r="H97" s="9" t="s">
        <v>54</v>
      </c>
      <c r="I97" s="9" t="s">
        <v>114</v>
      </c>
      <c r="J97" s="2">
        <v>23000</v>
      </c>
      <c r="K97" s="9" t="s">
        <v>27</v>
      </c>
      <c r="L97" s="9" t="s">
        <v>331</v>
      </c>
      <c r="M97" s="11">
        <v>7471347740</v>
      </c>
      <c r="N97" s="9" t="s">
        <v>28</v>
      </c>
      <c r="O97" s="9" t="s">
        <v>29</v>
      </c>
      <c r="P97" s="9" t="s">
        <v>1331</v>
      </c>
      <c r="Q97" s="11">
        <v>25499905000189</v>
      </c>
      <c r="R97" s="9" t="s">
        <v>1332</v>
      </c>
      <c r="S97" s="9" t="s">
        <v>1332</v>
      </c>
      <c r="T97" s="9" t="s">
        <v>144</v>
      </c>
      <c r="U97" s="9" t="s">
        <v>145</v>
      </c>
      <c r="V97" s="9" t="s">
        <v>33</v>
      </c>
      <c r="W97" s="2">
        <v>1200</v>
      </c>
      <c r="X97" s="9" t="s">
        <v>1177</v>
      </c>
      <c r="Y97" s="12" t="s">
        <v>1333</v>
      </c>
      <c r="Z97" s="13">
        <f t="shared" si="2"/>
        <v>3.6210018105009054E-2</v>
      </c>
    </row>
    <row r="98" spans="1:27">
      <c r="A98" s="3">
        <v>220</v>
      </c>
      <c r="B98" s="5" t="s">
        <v>25</v>
      </c>
      <c r="C98" s="6">
        <v>43316.904097222221</v>
      </c>
      <c r="D98" s="4">
        <v>25591620000173</v>
      </c>
      <c r="E98" s="7">
        <v>190000016265</v>
      </c>
      <c r="F98" s="5" t="s">
        <v>26</v>
      </c>
      <c r="G98" s="4">
        <v>58475</v>
      </c>
      <c r="H98" s="5" t="s">
        <v>54</v>
      </c>
      <c r="I98" s="5" t="s">
        <v>114</v>
      </c>
      <c r="J98" s="4">
        <v>23000</v>
      </c>
      <c r="K98" s="5" t="s">
        <v>27</v>
      </c>
      <c r="L98" s="5" t="s">
        <v>331</v>
      </c>
      <c r="M98" s="7">
        <v>7471347740</v>
      </c>
      <c r="N98" s="5" t="s">
        <v>28</v>
      </c>
      <c r="O98" s="5" t="s">
        <v>29</v>
      </c>
      <c r="P98" s="5" t="s">
        <v>1331</v>
      </c>
      <c r="Q98" s="7">
        <v>25499905000189</v>
      </c>
      <c r="R98" s="5" t="s">
        <v>1332</v>
      </c>
      <c r="S98" s="5" t="s">
        <v>1332</v>
      </c>
      <c r="T98" s="5" t="s">
        <v>144</v>
      </c>
      <c r="U98" s="5" t="s">
        <v>145</v>
      </c>
      <c r="V98" s="5" t="s">
        <v>33</v>
      </c>
      <c r="W98" s="4">
        <v>1200</v>
      </c>
      <c r="X98" s="5" t="s">
        <v>1177</v>
      </c>
      <c r="Y98" s="8" t="s">
        <v>1142</v>
      </c>
      <c r="Z98" s="13">
        <f t="shared" si="2"/>
        <v>3.6210018105009054E-2</v>
      </c>
    </row>
    <row r="99" spans="1:27">
      <c r="A99" s="1">
        <v>220</v>
      </c>
      <c r="B99" s="9" t="s">
        <v>25</v>
      </c>
      <c r="C99" s="10">
        <v>43316.904097222221</v>
      </c>
      <c r="D99" s="2">
        <v>25591620000173</v>
      </c>
      <c r="E99" s="11">
        <v>190000016265</v>
      </c>
      <c r="F99" s="9" t="s">
        <v>26</v>
      </c>
      <c r="G99" s="2">
        <v>58475</v>
      </c>
      <c r="H99" s="9" t="s">
        <v>54</v>
      </c>
      <c r="I99" s="9" t="s">
        <v>114</v>
      </c>
      <c r="J99" s="2">
        <v>23000</v>
      </c>
      <c r="K99" s="9" t="s">
        <v>27</v>
      </c>
      <c r="L99" s="9" t="s">
        <v>331</v>
      </c>
      <c r="M99" s="11">
        <v>7471347740</v>
      </c>
      <c r="N99" s="9" t="s">
        <v>28</v>
      </c>
      <c r="O99" s="9" t="s">
        <v>57</v>
      </c>
      <c r="P99" s="9" t="s">
        <v>122</v>
      </c>
      <c r="Q99" s="11">
        <v>13253467724</v>
      </c>
      <c r="R99" s="9" t="s">
        <v>1381</v>
      </c>
      <c r="S99" s="9" t="s">
        <v>1381</v>
      </c>
      <c r="T99" s="9" t="s">
        <v>28</v>
      </c>
      <c r="U99" s="9" t="s">
        <v>28</v>
      </c>
      <c r="V99" s="9" t="s">
        <v>96</v>
      </c>
      <c r="W99" s="2">
        <v>2000</v>
      </c>
      <c r="X99" s="9" t="s">
        <v>1180</v>
      </c>
      <c r="Y99" s="12" t="s">
        <v>1382</v>
      </c>
      <c r="Z99" s="13">
        <f t="shared" si="2"/>
        <v>6.0350030175015085E-2</v>
      </c>
    </row>
    <row r="100" spans="1:27">
      <c r="A100" s="3">
        <v>220</v>
      </c>
      <c r="B100" s="5" t="s">
        <v>25</v>
      </c>
      <c r="C100" s="6">
        <v>43316.904097222221</v>
      </c>
      <c r="D100" s="4">
        <v>25591620000173</v>
      </c>
      <c r="E100" s="7">
        <v>190000016265</v>
      </c>
      <c r="F100" s="5" t="s">
        <v>26</v>
      </c>
      <c r="G100" s="4">
        <v>58475</v>
      </c>
      <c r="H100" s="5" t="s">
        <v>54</v>
      </c>
      <c r="I100" s="5" t="s">
        <v>114</v>
      </c>
      <c r="J100" s="4">
        <v>23000</v>
      </c>
      <c r="K100" s="5" t="s">
        <v>27</v>
      </c>
      <c r="L100" s="5" t="s">
        <v>331</v>
      </c>
      <c r="M100" s="7">
        <v>7471347740</v>
      </c>
      <c r="N100" s="5" t="s">
        <v>28</v>
      </c>
      <c r="O100" s="5" t="s">
        <v>57</v>
      </c>
      <c r="P100" s="5" t="s">
        <v>38</v>
      </c>
      <c r="Q100" s="7">
        <v>52049892772</v>
      </c>
      <c r="R100" s="5" t="s">
        <v>1383</v>
      </c>
      <c r="S100" s="5" t="s">
        <v>1383</v>
      </c>
      <c r="T100" s="5" t="s">
        <v>28</v>
      </c>
      <c r="U100" s="5" t="s">
        <v>28</v>
      </c>
      <c r="V100" s="5" t="s">
        <v>96</v>
      </c>
      <c r="W100" s="4">
        <v>2000</v>
      </c>
      <c r="X100" s="5" t="s">
        <v>1180</v>
      </c>
      <c r="Y100" s="8" t="s">
        <v>1353</v>
      </c>
      <c r="Z100" s="13">
        <f t="shared" si="2"/>
        <v>6.0350030175015085E-2</v>
      </c>
    </row>
    <row r="101" spans="1:27">
      <c r="A101" s="1">
        <v>220</v>
      </c>
      <c r="B101" s="9" t="s">
        <v>25</v>
      </c>
      <c r="C101" s="10">
        <v>43316.904097222221</v>
      </c>
      <c r="D101" s="2">
        <v>25591620000173</v>
      </c>
      <c r="E101" s="11">
        <v>190000016265</v>
      </c>
      <c r="F101" s="9" t="s">
        <v>26</v>
      </c>
      <c r="G101" s="2">
        <v>58475</v>
      </c>
      <c r="H101" s="9" t="s">
        <v>54</v>
      </c>
      <c r="I101" s="9" t="s">
        <v>114</v>
      </c>
      <c r="J101" s="2">
        <v>23000</v>
      </c>
      <c r="K101" s="9" t="s">
        <v>27</v>
      </c>
      <c r="L101" s="9" t="s">
        <v>331</v>
      </c>
      <c r="M101" s="11">
        <v>7471347740</v>
      </c>
      <c r="N101" s="9" t="s">
        <v>28</v>
      </c>
      <c r="O101" s="9" t="s">
        <v>57</v>
      </c>
      <c r="P101" s="9" t="s">
        <v>200</v>
      </c>
      <c r="Q101" s="11">
        <v>36173550725</v>
      </c>
      <c r="R101" s="9" t="s">
        <v>1397</v>
      </c>
      <c r="S101" s="9" t="s">
        <v>1397</v>
      </c>
      <c r="T101" s="9" t="s">
        <v>28</v>
      </c>
      <c r="U101" s="9" t="s">
        <v>28</v>
      </c>
      <c r="V101" s="9" t="s">
        <v>180</v>
      </c>
      <c r="W101" s="2">
        <v>1500</v>
      </c>
      <c r="X101" s="9" t="s">
        <v>1198</v>
      </c>
      <c r="Y101" s="12" t="s">
        <v>1398</v>
      </c>
      <c r="Z101" s="13">
        <f t="shared" si="2"/>
        <v>4.5262522631261314E-2</v>
      </c>
    </row>
    <row r="102" spans="1:27">
      <c r="A102" s="3">
        <v>220</v>
      </c>
      <c r="B102" s="5" t="s">
        <v>25</v>
      </c>
      <c r="C102" s="6">
        <v>43316.904097222221</v>
      </c>
      <c r="D102" s="4">
        <v>25591620000173</v>
      </c>
      <c r="E102" s="7">
        <v>190000016265</v>
      </c>
      <c r="F102" s="5" t="s">
        <v>26</v>
      </c>
      <c r="G102" s="4">
        <v>58475</v>
      </c>
      <c r="H102" s="5" t="s">
        <v>54</v>
      </c>
      <c r="I102" s="5" t="s">
        <v>114</v>
      </c>
      <c r="J102" s="4">
        <v>23000</v>
      </c>
      <c r="K102" s="5" t="s">
        <v>27</v>
      </c>
      <c r="L102" s="5" t="s">
        <v>331</v>
      </c>
      <c r="M102" s="7">
        <v>7471347740</v>
      </c>
      <c r="N102" s="5" t="s">
        <v>28</v>
      </c>
      <c r="O102" s="5" t="s">
        <v>57</v>
      </c>
      <c r="P102" s="5" t="s">
        <v>684</v>
      </c>
      <c r="Q102" s="7">
        <v>11083373765</v>
      </c>
      <c r="R102" s="5" t="s">
        <v>1404</v>
      </c>
      <c r="S102" s="5" t="s">
        <v>1404</v>
      </c>
      <c r="T102" s="5" t="s">
        <v>28</v>
      </c>
      <c r="U102" s="5" t="s">
        <v>28</v>
      </c>
      <c r="V102" s="5" t="s">
        <v>47</v>
      </c>
      <c r="W102" s="4">
        <v>700</v>
      </c>
      <c r="X102" s="5" t="s">
        <v>1178</v>
      </c>
      <c r="Y102" s="8" t="s">
        <v>1000</v>
      </c>
      <c r="Z102" s="13">
        <f t="shared" si="2"/>
        <v>2.1122510561255279E-2</v>
      </c>
    </row>
    <row r="103" spans="1:27">
      <c r="A103" s="3">
        <v>220</v>
      </c>
      <c r="B103" s="5" t="s">
        <v>25</v>
      </c>
      <c r="C103" s="6">
        <v>43316.904097222221</v>
      </c>
      <c r="D103" s="4">
        <v>25378775000126</v>
      </c>
      <c r="E103" s="7">
        <v>190000004730</v>
      </c>
      <c r="F103" s="5" t="s">
        <v>26</v>
      </c>
      <c r="G103" s="4">
        <v>58475</v>
      </c>
      <c r="H103" s="5" t="s">
        <v>54</v>
      </c>
      <c r="I103" s="5" t="s">
        <v>37</v>
      </c>
      <c r="J103" s="4">
        <v>20658</v>
      </c>
      <c r="K103" s="5" t="s">
        <v>27</v>
      </c>
      <c r="L103" s="5" t="s">
        <v>427</v>
      </c>
      <c r="M103" s="7">
        <v>11869162730</v>
      </c>
      <c r="N103" s="5" t="s">
        <v>28</v>
      </c>
      <c r="O103" s="5" t="s">
        <v>29</v>
      </c>
      <c r="P103" s="5" t="s">
        <v>428</v>
      </c>
      <c r="Q103" s="7">
        <v>28284941000113</v>
      </c>
      <c r="R103" s="5" t="s">
        <v>429</v>
      </c>
      <c r="S103" s="5" t="s">
        <v>429</v>
      </c>
      <c r="T103" s="5" t="s">
        <v>67</v>
      </c>
      <c r="U103" s="5" t="s">
        <v>68</v>
      </c>
      <c r="V103" s="5" t="s">
        <v>69</v>
      </c>
      <c r="W103" s="4">
        <v>50</v>
      </c>
      <c r="X103" s="5" t="s">
        <v>70</v>
      </c>
      <c r="Y103" s="8" t="s">
        <v>77</v>
      </c>
      <c r="Z103" s="13">
        <f>W103/AA$103</f>
        <v>1.0606696686446741E-3</v>
      </c>
      <c r="AA103" s="14">
        <f>SUM(W103:W137)</f>
        <v>47140.03</v>
      </c>
    </row>
    <row r="104" spans="1:27">
      <c r="A104" s="1">
        <v>220</v>
      </c>
      <c r="B104" s="9" t="s">
        <v>25</v>
      </c>
      <c r="C104" s="10">
        <v>43316.904097222221</v>
      </c>
      <c r="D104" s="2">
        <v>25378775000126</v>
      </c>
      <c r="E104" s="11">
        <v>190000004730</v>
      </c>
      <c r="F104" s="9" t="s">
        <v>26</v>
      </c>
      <c r="G104" s="2">
        <v>58475</v>
      </c>
      <c r="H104" s="9" t="s">
        <v>54</v>
      </c>
      <c r="I104" s="9" t="s">
        <v>37</v>
      </c>
      <c r="J104" s="2">
        <v>20658</v>
      </c>
      <c r="K104" s="9" t="s">
        <v>27</v>
      </c>
      <c r="L104" s="9" t="s">
        <v>427</v>
      </c>
      <c r="M104" s="11">
        <v>11869162730</v>
      </c>
      <c r="N104" s="9" t="s">
        <v>28</v>
      </c>
      <c r="O104" s="9" t="s">
        <v>29</v>
      </c>
      <c r="P104" s="9" t="s">
        <v>428</v>
      </c>
      <c r="Q104" s="11">
        <v>28284941000113</v>
      </c>
      <c r="R104" s="9" t="s">
        <v>429</v>
      </c>
      <c r="S104" s="9" t="s">
        <v>429</v>
      </c>
      <c r="T104" s="9" t="s">
        <v>67</v>
      </c>
      <c r="U104" s="9" t="s">
        <v>68</v>
      </c>
      <c r="V104" s="9" t="s">
        <v>69</v>
      </c>
      <c r="W104" s="2">
        <v>40</v>
      </c>
      <c r="X104" s="9" t="s">
        <v>70</v>
      </c>
      <c r="Y104" s="12" t="s">
        <v>77</v>
      </c>
      <c r="Z104" s="13">
        <f t="shared" ref="Z104:Z137" si="3">W104/AA$103</f>
        <v>8.4853573491573935E-4</v>
      </c>
    </row>
    <row r="105" spans="1:27">
      <c r="A105" s="3">
        <v>220</v>
      </c>
      <c r="B105" s="5" t="s">
        <v>25</v>
      </c>
      <c r="C105" s="6">
        <v>43316.904097222221</v>
      </c>
      <c r="D105" s="4">
        <v>25378775000126</v>
      </c>
      <c r="E105" s="7">
        <v>190000004730</v>
      </c>
      <c r="F105" s="5" t="s">
        <v>26</v>
      </c>
      <c r="G105" s="4">
        <v>58475</v>
      </c>
      <c r="H105" s="5" t="s">
        <v>54</v>
      </c>
      <c r="I105" s="5" t="s">
        <v>37</v>
      </c>
      <c r="J105" s="4">
        <v>20658</v>
      </c>
      <c r="K105" s="5" t="s">
        <v>27</v>
      </c>
      <c r="L105" s="5" t="s">
        <v>427</v>
      </c>
      <c r="M105" s="7">
        <v>11869162730</v>
      </c>
      <c r="N105" s="5" t="s">
        <v>28</v>
      </c>
      <c r="O105" s="5" t="s">
        <v>29</v>
      </c>
      <c r="P105" s="5" t="s">
        <v>428</v>
      </c>
      <c r="Q105" s="7">
        <v>28284941000113</v>
      </c>
      <c r="R105" s="5" t="s">
        <v>429</v>
      </c>
      <c r="S105" s="5" t="s">
        <v>429</v>
      </c>
      <c r="T105" s="5" t="s">
        <v>67</v>
      </c>
      <c r="U105" s="5" t="s">
        <v>68</v>
      </c>
      <c r="V105" s="5" t="s">
        <v>69</v>
      </c>
      <c r="W105" s="4">
        <v>2210.0300000000002</v>
      </c>
      <c r="X105" s="5" t="s">
        <v>70</v>
      </c>
      <c r="Y105" s="8" t="s">
        <v>77</v>
      </c>
      <c r="Z105" s="13">
        <f t="shared" si="3"/>
        <v>4.6882235755895792E-2</v>
      </c>
    </row>
    <row r="106" spans="1:27">
      <c r="A106" s="1">
        <v>220</v>
      </c>
      <c r="B106" s="9" t="s">
        <v>25</v>
      </c>
      <c r="C106" s="10">
        <v>43316.904097222221</v>
      </c>
      <c r="D106" s="2">
        <v>25378775000126</v>
      </c>
      <c r="E106" s="11">
        <v>190000004730</v>
      </c>
      <c r="F106" s="9" t="s">
        <v>26</v>
      </c>
      <c r="G106" s="2">
        <v>58475</v>
      </c>
      <c r="H106" s="9" t="s">
        <v>54</v>
      </c>
      <c r="I106" s="9" t="s">
        <v>37</v>
      </c>
      <c r="J106" s="2">
        <v>20658</v>
      </c>
      <c r="K106" s="9" t="s">
        <v>27</v>
      </c>
      <c r="L106" s="9" t="s">
        <v>427</v>
      </c>
      <c r="M106" s="11">
        <v>11869162730</v>
      </c>
      <c r="N106" s="9" t="s">
        <v>28</v>
      </c>
      <c r="O106" s="9" t="s">
        <v>29</v>
      </c>
      <c r="P106" s="9" t="s">
        <v>710</v>
      </c>
      <c r="Q106" s="11">
        <v>4837646000189</v>
      </c>
      <c r="R106" s="9" t="s">
        <v>644</v>
      </c>
      <c r="S106" s="9" t="s">
        <v>644</v>
      </c>
      <c r="T106" s="9" t="s">
        <v>127</v>
      </c>
      <c r="U106" s="9" t="s">
        <v>128</v>
      </c>
      <c r="V106" s="9" t="s">
        <v>63</v>
      </c>
      <c r="W106" s="2">
        <v>1200</v>
      </c>
      <c r="X106" s="9" t="s">
        <v>46</v>
      </c>
      <c r="Y106" s="12" t="s">
        <v>726</v>
      </c>
      <c r="Z106" s="13">
        <f t="shared" si="3"/>
        <v>2.5456072047472182E-2</v>
      </c>
    </row>
    <row r="107" spans="1:27">
      <c r="A107" s="3">
        <v>220</v>
      </c>
      <c r="B107" s="5" t="s">
        <v>25</v>
      </c>
      <c r="C107" s="6">
        <v>43316.904097222221</v>
      </c>
      <c r="D107" s="4">
        <v>25378775000126</v>
      </c>
      <c r="E107" s="7">
        <v>190000004730</v>
      </c>
      <c r="F107" s="5" t="s">
        <v>26</v>
      </c>
      <c r="G107" s="4">
        <v>58475</v>
      </c>
      <c r="H107" s="5" t="s">
        <v>54</v>
      </c>
      <c r="I107" s="5" t="s">
        <v>37</v>
      </c>
      <c r="J107" s="4">
        <v>20658</v>
      </c>
      <c r="K107" s="5" t="s">
        <v>27</v>
      </c>
      <c r="L107" s="5" t="s">
        <v>427</v>
      </c>
      <c r="M107" s="7">
        <v>11869162730</v>
      </c>
      <c r="N107" s="5" t="s">
        <v>28</v>
      </c>
      <c r="O107" s="5" t="s">
        <v>29</v>
      </c>
      <c r="P107" s="5" t="s">
        <v>710</v>
      </c>
      <c r="Q107" s="7">
        <v>4837646000189</v>
      </c>
      <c r="R107" s="5" t="s">
        <v>644</v>
      </c>
      <c r="S107" s="5" t="s">
        <v>644</v>
      </c>
      <c r="T107" s="5" t="s">
        <v>127</v>
      </c>
      <c r="U107" s="5" t="s">
        <v>128</v>
      </c>
      <c r="V107" s="5" t="s">
        <v>63</v>
      </c>
      <c r="W107" s="4">
        <v>2400</v>
      </c>
      <c r="X107" s="5" t="s">
        <v>46</v>
      </c>
      <c r="Y107" s="8" t="s">
        <v>727</v>
      </c>
      <c r="Z107" s="13">
        <f t="shared" si="3"/>
        <v>5.0912144094944364E-2</v>
      </c>
    </row>
    <row r="108" spans="1:27">
      <c r="A108" s="1">
        <v>220</v>
      </c>
      <c r="B108" s="9" t="s">
        <v>25</v>
      </c>
      <c r="C108" s="10">
        <v>43316.904097222221</v>
      </c>
      <c r="D108" s="2">
        <v>25378775000126</v>
      </c>
      <c r="E108" s="11">
        <v>190000004730</v>
      </c>
      <c r="F108" s="9" t="s">
        <v>26</v>
      </c>
      <c r="G108" s="2">
        <v>58475</v>
      </c>
      <c r="H108" s="9" t="s">
        <v>54</v>
      </c>
      <c r="I108" s="9" t="s">
        <v>37</v>
      </c>
      <c r="J108" s="2">
        <v>20658</v>
      </c>
      <c r="K108" s="9" t="s">
        <v>27</v>
      </c>
      <c r="L108" s="9" t="s">
        <v>427</v>
      </c>
      <c r="M108" s="11">
        <v>11869162730</v>
      </c>
      <c r="N108" s="9" t="s">
        <v>28</v>
      </c>
      <c r="O108" s="9" t="s">
        <v>29</v>
      </c>
      <c r="P108" s="9" t="s">
        <v>710</v>
      </c>
      <c r="Q108" s="11">
        <v>4837646000189</v>
      </c>
      <c r="R108" s="9" t="s">
        <v>644</v>
      </c>
      <c r="S108" s="9" t="s">
        <v>644</v>
      </c>
      <c r="T108" s="9" t="s">
        <v>127</v>
      </c>
      <c r="U108" s="9" t="s">
        <v>128</v>
      </c>
      <c r="V108" s="9" t="s">
        <v>63</v>
      </c>
      <c r="W108" s="2">
        <v>1770</v>
      </c>
      <c r="X108" s="9" t="s">
        <v>46</v>
      </c>
      <c r="Y108" s="12" t="s">
        <v>357</v>
      </c>
      <c r="Z108" s="13">
        <f t="shared" si="3"/>
        <v>3.7547706270021464E-2</v>
      </c>
    </row>
    <row r="109" spans="1:27">
      <c r="A109" s="3">
        <v>220</v>
      </c>
      <c r="B109" s="5" t="s">
        <v>25</v>
      </c>
      <c r="C109" s="6">
        <v>43316.904097222221</v>
      </c>
      <c r="D109" s="4">
        <v>25378775000126</v>
      </c>
      <c r="E109" s="7">
        <v>190000004730</v>
      </c>
      <c r="F109" s="5" t="s">
        <v>26</v>
      </c>
      <c r="G109" s="4">
        <v>58475</v>
      </c>
      <c r="H109" s="5" t="s">
        <v>54</v>
      </c>
      <c r="I109" s="5" t="s">
        <v>37</v>
      </c>
      <c r="J109" s="4">
        <v>20658</v>
      </c>
      <c r="K109" s="5" t="s">
        <v>27</v>
      </c>
      <c r="L109" s="5" t="s">
        <v>427</v>
      </c>
      <c r="M109" s="7">
        <v>11869162730</v>
      </c>
      <c r="N109" s="5" t="s">
        <v>28</v>
      </c>
      <c r="O109" s="5" t="s">
        <v>29</v>
      </c>
      <c r="P109" s="5" t="s">
        <v>710</v>
      </c>
      <c r="Q109" s="7">
        <v>4837646000189</v>
      </c>
      <c r="R109" s="5" t="s">
        <v>644</v>
      </c>
      <c r="S109" s="5" t="s">
        <v>644</v>
      </c>
      <c r="T109" s="5" t="s">
        <v>127</v>
      </c>
      <c r="U109" s="5" t="s">
        <v>128</v>
      </c>
      <c r="V109" s="5" t="s">
        <v>63</v>
      </c>
      <c r="W109" s="4">
        <v>2700</v>
      </c>
      <c r="X109" s="5" t="s">
        <v>46</v>
      </c>
      <c r="Y109" s="8" t="s">
        <v>728</v>
      </c>
      <c r="Z109" s="13">
        <f t="shared" si="3"/>
        <v>5.7276162106812405E-2</v>
      </c>
    </row>
    <row r="110" spans="1:27">
      <c r="A110" s="1">
        <v>220</v>
      </c>
      <c r="B110" s="9" t="s">
        <v>25</v>
      </c>
      <c r="C110" s="10">
        <v>43316.904097222221</v>
      </c>
      <c r="D110" s="2">
        <v>25378775000126</v>
      </c>
      <c r="E110" s="11">
        <v>190000004730</v>
      </c>
      <c r="F110" s="9" t="s">
        <v>26</v>
      </c>
      <c r="G110" s="2">
        <v>58475</v>
      </c>
      <c r="H110" s="9" t="s">
        <v>54</v>
      </c>
      <c r="I110" s="9" t="s">
        <v>37</v>
      </c>
      <c r="J110" s="2">
        <v>20658</v>
      </c>
      <c r="K110" s="9" t="s">
        <v>27</v>
      </c>
      <c r="L110" s="9" t="s">
        <v>427</v>
      </c>
      <c r="M110" s="11">
        <v>11869162730</v>
      </c>
      <c r="N110" s="9" t="s">
        <v>28</v>
      </c>
      <c r="O110" s="9" t="s">
        <v>29</v>
      </c>
      <c r="P110" s="9" t="s">
        <v>710</v>
      </c>
      <c r="Q110" s="11">
        <v>4837646000189</v>
      </c>
      <c r="R110" s="9" t="s">
        <v>644</v>
      </c>
      <c r="S110" s="9" t="s">
        <v>644</v>
      </c>
      <c r="T110" s="9" t="s">
        <v>127</v>
      </c>
      <c r="U110" s="9" t="s">
        <v>128</v>
      </c>
      <c r="V110" s="9" t="s">
        <v>63</v>
      </c>
      <c r="W110" s="2">
        <v>1500</v>
      </c>
      <c r="X110" s="9" t="s">
        <v>46</v>
      </c>
      <c r="Y110" s="12" t="s">
        <v>236</v>
      </c>
      <c r="Z110" s="13">
        <f t="shared" si="3"/>
        <v>3.1820090059340229E-2</v>
      </c>
    </row>
    <row r="111" spans="1:27">
      <c r="A111" s="3">
        <v>220</v>
      </c>
      <c r="B111" s="5" t="s">
        <v>25</v>
      </c>
      <c r="C111" s="6">
        <v>43316.904097222221</v>
      </c>
      <c r="D111" s="4">
        <v>25378775000126</v>
      </c>
      <c r="E111" s="7">
        <v>190000004730</v>
      </c>
      <c r="F111" s="5" t="s">
        <v>26</v>
      </c>
      <c r="G111" s="4">
        <v>58475</v>
      </c>
      <c r="H111" s="5" t="s">
        <v>54</v>
      </c>
      <c r="I111" s="5" t="s">
        <v>37</v>
      </c>
      <c r="J111" s="4">
        <v>20658</v>
      </c>
      <c r="K111" s="5" t="s">
        <v>27</v>
      </c>
      <c r="L111" s="5" t="s">
        <v>427</v>
      </c>
      <c r="M111" s="7">
        <v>11869162730</v>
      </c>
      <c r="N111" s="5" t="s">
        <v>28</v>
      </c>
      <c r="O111" s="5" t="s">
        <v>29</v>
      </c>
      <c r="P111" s="5" t="s">
        <v>729</v>
      </c>
      <c r="Q111" s="7">
        <v>4837646000189</v>
      </c>
      <c r="R111" s="5" t="s">
        <v>644</v>
      </c>
      <c r="S111" s="5" t="s">
        <v>644</v>
      </c>
      <c r="T111" s="5" t="s">
        <v>127</v>
      </c>
      <c r="U111" s="5" t="s">
        <v>128</v>
      </c>
      <c r="V111" s="5" t="s">
        <v>124</v>
      </c>
      <c r="W111" s="4">
        <v>900</v>
      </c>
      <c r="X111" s="5" t="s">
        <v>46</v>
      </c>
      <c r="Y111" s="8" t="s">
        <v>730</v>
      </c>
      <c r="Z111" s="13">
        <f t="shared" si="3"/>
        <v>1.9092054035604135E-2</v>
      </c>
    </row>
    <row r="112" spans="1:27">
      <c r="A112" s="1">
        <v>220</v>
      </c>
      <c r="B112" s="9" t="s">
        <v>25</v>
      </c>
      <c r="C112" s="10">
        <v>43316.904097222221</v>
      </c>
      <c r="D112" s="2">
        <v>25378775000126</v>
      </c>
      <c r="E112" s="11">
        <v>190000004730</v>
      </c>
      <c r="F112" s="9" t="s">
        <v>26</v>
      </c>
      <c r="G112" s="2">
        <v>58475</v>
      </c>
      <c r="H112" s="9" t="s">
        <v>54</v>
      </c>
      <c r="I112" s="9" t="s">
        <v>37</v>
      </c>
      <c r="J112" s="2">
        <v>20658</v>
      </c>
      <c r="K112" s="9" t="s">
        <v>27</v>
      </c>
      <c r="L112" s="9" t="s">
        <v>427</v>
      </c>
      <c r="M112" s="11">
        <v>11869162730</v>
      </c>
      <c r="N112" s="9" t="s">
        <v>28</v>
      </c>
      <c r="O112" s="9" t="s">
        <v>29</v>
      </c>
      <c r="P112" s="9" t="s">
        <v>729</v>
      </c>
      <c r="Q112" s="11">
        <v>4837646000189</v>
      </c>
      <c r="R112" s="9" t="s">
        <v>644</v>
      </c>
      <c r="S112" s="9" t="s">
        <v>644</v>
      </c>
      <c r="T112" s="9" t="s">
        <v>127</v>
      </c>
      <c r="U112" s="9" t="s">
        <v>128</v>
      </c>
      <c r="V112" s="9" t="s">
        <v>124</v>
      </c>
      <c r="W112" s="2">
        <v>850</v>
      </c>
      <c r="X112" s="9" t="s">
        <v>46</v>
      </c>
      <c r="Y112" s="12" t="s">
        <v>139</v>
      </c>
      <c r="Z112" s="13">
        <f t="shared" si="3"/>
        <v>1.803138436695946E-2</v>
      </c>
    </row>
    <row r="113" spans="1:26">
      <c r="A113" s="3">
        <v>220</v>
      </c>
      <c r="B113" s="5" t="s">
        <v>25</v>
      </c>
      <c r="C113" s="6">
        <v>43316.904097222221</v>
      </c>
      <c r="D113" s="4">
        <v>25378775000126</v>
      </c>
      <c r="E113" s="7">
        <v>190000004730</v>
      </c>
      <c r="F113" s="5" t="s">
        <v>26</v>
      </c>
      <c r="G113" s="4">
        <v>58475</v>
      </c>
      <c r="H113" s="5" t="s">
        <v>54</v>
      </c>
      <c r="I113" s="5" t="s">
        <v>37</v>
      </c>
      <c r="J113" s="4">
        <v>20658</v>
      </c>
      <c r="K113" s="5" t="s">
        <v>27</v>
      </c>
      <c r="L113" s="5" t="s">
        <v>427</v>
      </c>
      <c r="M113" s="7">
        <v>11869162730</v>
      </c>
      <c r="N113" s="5" t="s">
        <v>28</v>
      </c>
      <c r="O113" s="5" t="s">
        <v>29</v>
      </c>
      <c r="P113" s="5" t="s">
        <v>729</v>
      </c>
      <c r="Q113" s="7">
        <v>4837646000189</v>
      </c>
      <c r="R113" s="5" t="s">
        <v>644</v>
      </c>
      <c r="S113" s="5" t="s">
        <v>644</v>
      </c>
      <c r="T113" s="5" t="s">
        <v>127</v>
      </c>
      <c r="U113" s="5" t="s">
        <v>128</v>
      </c>
      <c r="V113" s="5" t="s">
        <v>124</v>
      </c>
      <c r="W113" s="4">
        <v>3400</v>
      </c>
      <c r="X113" s="5" t="s">
        <v>46</v>
      </c>
      <c r="Y113" s="8" t="s">
        <v>139</v>
      </c>
      <c r="Z113" s="13">
        <f t="shared" si="3"/>
        <v>7.2125537467837841E-2</v>
      </c>
    </row>
    <row r="114" spans="1:26">
      <c r="A114" s="1">
        <v>220</v>
      </c>
      <c r="B114" s="9" t="s">
        <v>25</v>
      </c>
      <c r="C114" s="10">
        <v>43316.904097222221</v>
      </c>
      <c r="D114" s="2">
        <v>25378775000126</v>
      </c>
      <c r="E114" s="11">
        <v>190000004730</v>
      </c>
      <c r="F114" s="9" t="s">
        <v>26</v>
      </c>
      <c r="G114" s="2">
        <v>58475</v>
      </c>
      <c r="H114" s="9" t="s">
        <v>54</v>
      </c>
      <c r="I114" s="9" t="s">
        <v>37</v>
      </c>
      <c r="J114" s="2">
        <v>20658</v>
      </c>
      <c r="K114" s="9" t="s">
        <v>27</v>
      </c>
      <c r="L114" s="9" t="s">
        <v>427</v>
      </c>
      <c r="M114" s="11">
        <v>11869162730</v>
      </c>
      <c r="N114" s="9" t="s">
        <v>28</v>
      </c>
      <c r="O114" s="9" t="s">
        <v>29</v>
      </c>
      <c r="P114" s="9" t="s">
        <v>729</v>
      </c>
      <c r="Q114" s="11">
        <v>4837646000189</v>
      </c>
      <c r="R114" s="9" t="s">
        <v>644</v>
      </c>
      <c r="S114" s="9" t="s">
        <v>644</v>
      </c>
      <c r="T114" s="9" t="s">
        <v>127</v>
      </c>
      <c r="U114" s="9" t="s">
        <v>128</v>
      </c>
      <c r="V114" s="9" t="s">
        <v>124</v>
      </c>
      <c r="W114" s="2">
        <v>1350</v>
      </c>
      <c r="X114" s="9" t="s">
        <v>46</v>
      </c>
      <c r="Y114" s="12" t="s">
        <v>731</v>
      </c>
      <c r="Z114" s="13">
        <f t="shared" si="3"/>
        <v>2.8638081053406202E-2</v>
      </c>
    </row>
    <row r="115" spans="1:26">
      <c r="A115" s="3">
        <v>220</v>
      </c>
      <c r="B115" s="5" t="s">
        <v>25</v>
      </c>
      <c r="C115" s="6">
        <v>43316.904097222221</v>
      </c>
      <c r="D115" s="4">
        <v>25378775000126</v>
      </c>
      <c r="E115" s="7">
        <v>190000004730</v>
      </c>
      <c r="F115" s="5" t="s">
        <v>26</v>
      </c>
      <c r="G115" s="4">
        <v>58475</v>
      </c>
      <c r="H115" s="5" t="s">
        <v>54</v>
      </c>
      <c r="I115" s="5" t="s">
        <v>37</v>
      </c>
      <c r="J115" s="4">
        <v>20658</v>
      </c>
      <c r="K115" s="5" t="s">
        <v>27</v>
      </c>
      <c r="L115" s="5" t="s">
        <v>427</v>
      </c>
      <c r="M115" s="7">
        <v>11869162730</v>
      </c>
      <c r="N115" s="5" t="s">
        <v>28</v>
      </c>
      <c r="O115" s="5" t="s">
        <v>29</v>
      </c>
      <c r="P115" s="5" t="s">
        <v>729</v>
      </c>
      <c r="Q115" s="7">
        <v>4837646000189</v>
      </c>
      <c r="R115" s="5" t="s">
        <v>644</v>
      </c>
      <c r="S115" s="5" t="s">
        <v>644</v>
      </c>
      <c r="T115" s="5" t="s">
        <v>127</v>
      </c>
      <c r="U115" s="5" t="s">
        <v>128</v>
      </c>
      <c r="V115" s="5" t="s">
        <v>124</v>
      </c>
      <c r="W115" s="4">
        <v>2700</v>
      </c>
      <c r="X115" s="5" t="s">
        <v>46</v>
      </c>
      <c r="Y115" s="8" t="s">
        <v>731</v>
      </c>
      <c r="Z115" s="13">
        <f t="shared" si="3"/>
        <v>5.7276162106812405E-2</v>
      </c>
    </row>
    <row r="116" spans="1:26">
      <c r="A116" s="1">
        <v>220</v>
      </c>
      <c r="B116" s="9" t="s">
        <v>25</v>
      </c>
      <c r="C116" s="10">
        <v>43316.904097222221</v>
      </c>
      <c r="D116" s="2">
        <v>25378775000126</v>
      </c>
      <c r="E116" s="11">
        <v>190000004730</v>
      </c>
      <c r="F116" s="9" t="s">
        <v>26</v>
      </c>
      <c r="G116" s="2">
        <v>58475</v>
      </c>
      <c r="H116" s="9" t="s">
        <v>54</v>
      </c>
      <c r="I116" s="9" t="s">
        <v>37</v>
      </c>
      <c r="J116" s="2">
        <v>20658</v>
      </c>
      <c r="K116" s="9" t="s">
        <v>27</v>
      </c>
      <c r="L116" s="9" t="s">
        <v>427</v>
      </c>
      <c r="M116" s="11">
        <v>11869162730</v>
      </c>
      <c r="N116" s="9" t="s">
        <v>28</v>
      </c>
      <c r="O116" s="9" t="s">
        <v>29</v>
      </c>
      <c r="P116" s="9" t="s">
        <v>729</v>
      </c>
      <c r="Q116" s="11">
        <v>4837646000189</v>
      </c>
      <c r="R116" s="9" t="s">
        <v>644</v>
      </c>
      <c r="S116" s="9" t="s">
        <v>644</v>
      </c>
      <c r="T116" s="9" t="s">
        <v>127</v>
      </c>
      <c r="U116" s="9" t="s">
        <v>128</v>
      </c>
      <c r="V116" s="9" t="s">
        <v>124</v>
      </c>
      <c r="W116" s="2">
        <v>180</v>
      </c>
      <c r="X116" s="9" t="s">
        <v>46</v>
      </c>
      <c r="Y116" s="12" t="s">
        <v>730</v>
      </c>
      <c r="Z116" s="13">
        <f t="shared" si="3"/>
        <v>3.8184108071208272E-3</v>
      </c>
    </row>
    <row r="117" spans="1:26">
      <c r="A117" s="3">
        <v>220</v>
      </c>
      <c r="B117" s="5" t="s">
        <v>25</v>
      </c>
      <c r="C117" s="6">
        <v>43316.904097222221</v>
      </c>
      <c r="D117" s="4">
        <v>25378775000126</v>
      </c>
      <c r="E117" s="7">
        <v>190000004730</v>
      </c>
      <c r="F117" s="5" t="s">
        <v>26</v>
      </c>
      <c r="G117" s="4">
        <v>58475</v>
      </c>
      <c r="H117" s="5" t="s">
        <v>54</v>
      </c>
      <c r="I117" s="5" t="s">
        <v>37</v>
      </c>
      <c r="J117" s="4">
        <v>20658</v>
      </c>
      <c r="K117" s="5" t="s">
        <v>27</v>
      </c>
      <c r="L117" s="5" t="s">
        <v>427</v>
      </c>
      <c r="M117" s="7">
        <v>11869162730</v>
      </c>
      <c r="N117" s="5" t="s">
        <v>28</v>
      </c>
      <c r="O117" s="5" t="s">
        <v>29</v>
      </c>
      <c r="P117" s="5" t="s">
        <v>560</v>
      </c>
      <c r="Q117" s="7">
        <v>4837646000189</v>
      </c>
      <c r="R117" s="5" t="s">
        <v>644</v>
      </c>
      <c r="S117" s="5" t="s">
        <v>644</v>
      </c>
      <c r="T117" s="5" t="s">
        <v>127</v>
      </c>
      <c r="U117" s="5" t="s">
        <v>128</v>
      </c>
      <c r="V117" s="5" t="s">
        <v>30</v>
      </c>
      <c r="W117" s="4">
        <v>800</v>
      </c>
      <c r="X117" s="5" t="s">
        <v>46</v>
      </c>
      <c r="Y117" s="8" t="s">
        <v>201</v>
      </c>
      <c r="Z117" s="13">
        <f t="shared" si="3"/>
        <v>1.6970714698314786E-2</v>
      </c>
    </row>
    <row r="118" spans="1:26">
      <c r="A118" s="1">
        <v>220</v>
      </c>
      <c r="B118" s="9" t="s">
        <v>25</v>
      </c>
      <c r="C118" s="10">
        <v>43316.904097222221</v>
      </c>
      <c r="D118" s="2">
        <v>25378775000126</v>
      </c>
      <c r="E118" s="11">
        <v>190000004730</v>
      </c>
      <c r="F118" s="9" t="s">
        <v>26</v>
      </c>
      <c r="G118" s="2">
        <v>58475</v>
      </c>
      <c r="H118" s="9" t="s">
        <v>54</v>
      </c>
      <c r="I118" s="9" t="s">
        <v>37</v>
      </c>
      <c r="J118" s="2">
        <v>20658</v>
      </c>
      <c r="K118" s="9" t="s">
        <v>27</v>
      </c>
      <c r="L118" s="9" t="s">
        <v>427</v>
      </c>
      <c r="M118" s="11">
        <v>11869162730</v>
      </c>
      <c r="N118" s="9" t="s">
        <v>28</v>
      </c>
      <c r="O118" s="9" t="s">
        <v>57</v>
      </c>
      <c r="P118" s="9" t="s">
        <v>58</v>
      </c>
      <c r="Q118" s="11">
        <v>25378775000126</v>
      </c>
      <c r="R118" s="9" t="s">
        <v>940</v>
      </c>
      <c r="S118" s="9" t="s">
        <v>940</v>
      </c>
      <c r="T118" s="9" t="s">
        <v>144</v>
      </c>
      <c r="U118" s="9" t="s">
        <v>145</v>
      </c>
      <c r="V118" s="9" t="s">
        <v>140</v>
      </c>
      <c r="W118" s="2">
        <v>8100</v>
      </c>
      <c r="X118" s="9" t="s">
        <v>92</v>
      </c>
      <c r="Y118" s="12" t="s">
        <v>941</v>
      </c>
      <c r="Z118" s="13">
        <f t="shared" si="3"/>
        <v>0.17182848632043721</v>
      </c>
    </row>
    <row r="119" spans="1:26">
      <c r="A119" s="3">
        <v>220</v>
      </c>
      <c r="B119" s="5" t="s">
        <v>25</v>
      </c>
      <c r="C119" s="6">
        <v>43316.904097222221</v>
      </c>
      <c r="D119" s="4">
        <v>25378775000126</v>
      </c>
      <c r="E119" s="7">
        <v>190000004730</v>
      </c>
      <c r="F119" s="5" t="s">
        <v>26</v>
      </c>
      <c r="G119" s="4">
        <v>58475</v>
      </c>
      <c r="H119" s="5" t="s">
        <v>54</v>
      </c>
      <c r="I119" s="5" t="s">
        <v>37</v>
      </c>
      <c r="J119" s="4">
        <v>20658</v>
      </c>
      <c r="K119" s="5" t="s">
        <v>27</v>
      </c>
      <c r="L119" s="5" t="s">
        <v>427</v>
      </c>
      <c r="M119" s="7">
        <v>11869162730</v>
      </c>
      <c r="N119" s="5" t="s">
        <v>28</v>
      </c>
      <c r="O119" s="5" t="s">
        <v>57</v>
      </c>
      <c r="P119" s="5" t="s">
        <v>122</v>
      </c>
      <c r="Q119" s="7">
        <v>11172052743</v>
      </c>
      <c r="R119" s="5" t="s">
        <v>1244</v>
      </c>
      <c r="S119" s="5" t="s">
        <v>1244</v>
      </c>
      <c r="T119" s="5" t="s">
        <v>28</v>
      </c>
      <c r="U119" s="5" t="s">
        <v>28</v>
      </c>
      <c r="V119" s="5" t="s">
        <v>33</v>
      </c>
      <c r="W119" s="4">
        <v>800</v>
      </c>
      <c r="X119" s="5" t="s">
        <v>1183</v>
      </c>
      <c r="Y119" s="8" t="s">
        <v>102</v>
      </c>
      <c r="Z119" s="13">
        <f t="shared" si="3"/>
        <v>1.6970714698314786E-2</v>
      </c>
    </row>
    <row r="120" spans="1:26">
      <c r="A120" s="1">
        <v>220</v>
      </c>
      <c r="B120" s="9" t="s">
        <v>25</v>
      </c>
      <c r="C120" s="10">
        <v>43316.904097222221</v>
      </c>
      <c r="D120" s="2">
        <v>25378775000126</v>
      </c>
      <c r="E120" s="11">
        <v>190000004730</v>
      </c>
      <c r="F120" s="9" t="s">
        <v>26</v>
      </c>
      <c r="G120" s="2">
        <v>58475</v>
      </c>
      <c r="H120" s="9" t="s">
        <v>54</v>
      </c>
      <c r="I120" s="9" t="s">
        <v>37</v>
      </c>
      <c r="J120" s="2">
        <v>20658</v>
      </c>
      <c r="K120" s="9" t="s">
        <v>27</v>
      </c>
      <c r="L120" s="9" t="s">
        <v>427</v>
      </c>
      <c r="M120" s="11">
        <v>11869162730</v>
      </c>
      <c r="N120" s="9" t="s">
        <v>28</v>
      </c>
      <c r="O120" s="9" t="s">
        <v>57</v>
      </c>
      <c r="P120" s="9" t="s">
        <v>117</v>
      </c>
      <c r="Q120" s="11">
        <v>13715961740</v>
      </c>
      <c r="R120" s="9" t="s">
        <v>1336</v>
      </c>
      <c r="S120" s="9" t="s">
        <v>1336</v>
      </c>
      <c r="T120" s="9" t="s">
        <v>28</v>
      </c>
      <c r="U120" s="9" t="s">
        <v>28</v>
      </c>
      <c r="V120" s="9" t="s">
        <v>33</v>
      </c>
      <c r="W120" s="2">
        <v>800</v>
      </c>
      <c r="X120" s="9" t="s">
        <v>1183</v>
      </c>
      <c r="Y120" s="12" t="s">
        <v>102</v>
      </c>
      <c r="Z120" s="13">
        <f t="shared" si="3"/>
        <v>1.6970714698314786E-2</v>
      </c>
    </row>
    <row r="121" spans="1:26">
      <c r="A121" s="3">
        <v>220</v>
      </c>
      <c r="B121" s="5" t="s">
        <v>25</v>
      </c>
      <c r="C121" s="6">
        <v>43316.904097222221</v>
      </c>
      <c r="D121" s="4">
        <v>25378775000126</v>
      </c>
      <c r="E121" s="7">
        <v>190000004730</v>
      </c>
      <c r="F121" s="5" t="s">
        <v>26</v>
      </c>
      <c r="G121" s="4">
        <v>58475</v>
      </c>
      <c r="H121" s="5" t="s">
        <v>54</v>
      </c>
      <c r="I121" s="5" t="s">
        <v>37</v>
      </c>
      <c r="J121" s="4">
        <v>20658</v>
      </c>
      <c r="K121" s="5" t="s">
        <v>27</v>
      </c>
      <c r="L121" s="5" t="s">
        <v>427</v>
      </c>
      <c r="M121" s="7">
        <v>11869162730</v>
      </c>
      <c r="N121" s="5" t="s">
        <v>28</v>
      </c>
      <c r="O121" s="5" t="s">
        <v>57</v>
      </c>
      <c r="P121" s="5" t="s">
        <v>137</v>
      </c>
      <c r="Q121" s="7">
        <v>9191073707</v>
      </c>
      <c r="R121" s="5" t="s">
        <v>1337</v>
      </c>
      <c r="S121" s="5" t="s">
        <v>1337</v>
      </c>
      <c r="T121" s="5" t="s">
        <v>28</v>
      </c>
      <c r="U121" s="5" t="s">
        <v>28</v>
      </c>
      <c r="V121" s="5" t="s">
        <v>33</v>
      </c>
      <c r="W121" s="4">
        <v>800</v>
      </c>
      <c r="X121" s="5" t="s">
        <v>1183</v>
      </c>
      <c r="Y121" s="8" t="s">
        <v>102</v>
      </c>
      <c r="Z121" s="13">
        <f t="shared" si="3"/>
        <v>1.6970714698314786E-2</v>
      </c>
    </row>
    <row r="122" spans="1:26">
      <c r="A122" s="1">
        <v>220</v>
      </c>
      <c r="B122" s="9" t="s">
        <v>25</v>
      </c>
      <c r="C122" s="10">
        <v>43316.904097222221</v>
      </c>
      <c r="D122" s="2">
        <v>25378775000126</v>
      </c>
      <c r="E122" s="11">
        <v>190000004730</v>
      </c>
      <c r="F122" s="9" t="s">
        <v>26</v>
      </c>
      <c r="G122" s="2">
        <v>58475</v>
      </c>
      <c r="H122" s="9" t="s">
        <v>54</v>
      </c>
      <c r="I122" s="9" t="s">
        <v>37</v>
      </c>
      <c r="J122" s="2">
        <v>20658</v>
      </c>
      <c r="K122" s="9" t="s">
        <v>27</v>
      </c>
      <c r="L122" s="9" t="s">
        <v>427</v>
      </c>
      <c r="M122" s="11">
        <v>11869162730</v>
      </c>
      <c r="N122" s="9" t="s">
        <v>28</v>
      </c>
      <c r="O122" s="9" t="s">
        <v>57</v>
      </c>
      <c r="P122" s="9" t="s">
        <v>111</v>
      </c>
      <c r="Q122" s="11">
        <v>79554008791</v>
      </c>
      <c r="R122" s="9" t="s">
        <v>1338</v>
      </c>
      <c r="S122" s="9" t="s">
        <v>1338</v>
      </c>
      <c r="T122" s="9" t="s">
        <v>28</v>
      </c>
      <c r="U122" s="9" t="s">
        <v>28</v>
      </c>
      <c r="V122" s="9" t="s">
        <v>33</v>
      </c>
      <c r="W122" s="2">
        <v>2000</v>
      </c>
      <c r="X122" s="9" t="s">
        <v>1180</v>
      </c>
      <c r="Y122" s="12" t="s">
        <v>1339</v>
      </c>
      <c r="Z122" s="13">
        <f t="shared" si="3"/>
        <v>4.2426786745786968E-2</v>
      </c>
    </row>
    <row r="123" spans="1:26">
      <c r="A123" s="3">
        <v>220</v>
      </c>
      <c r="B123" s="5" t="s">
        <v>25</v>
      </c>
      <c r="C123" s="6">
        <v>43316.904097222221</v>
      </c>
      <c r="D123" s="4">
        <v>25378775000126</v>
      </c>
      <c r="E123" s="7">
        <v>190000004730</v>
      </c>
      <c r="F123" s="5" t="s">
        <v>26</v>
      </c>
      <c r="G123" s="4">
        <v>58475</v>
      </c>
      <c r="H123" s="5" t="s">
        <v>54</v>
      </c>
      <c r="I123" s="5" t="s">
        <v>37</v>
      </c>
      <c r="J123" s="4">
        <v>20658</v>
      </c>
      <c r="K123" s="5" t="s">
        <v>27</v>
      </c>
      <c r="L123" s="5" t="s">
        <v>427</v>
      </c>
      <c r="M123" s="7">
        <v>11869162730</v>
      </c>
      <c r="N123" s="5" t="s">
        <v>28</v>
      </c>
      <c r="O123" s="5" t="s">
        <v>29</v>
      </c>
      <c r="P123" s="5" t="s">
        <v>778</v>
      </c>
      <c r="Q123" s="7">
        <v>25553106000143</v>
      </c>
      <c r="R123" s="5" t="s">
        <v>1194</v>
      </c>
      <c r="S123" s="5" t="s">
        <v>1194</v>
      </c>
      <c r="T123" s="5" t="s">
        <v>144</v>
      </c>
      <c r="U123" s="5" t="s">
        <v>145</v>
      </c>
      <c r="V123" s="5" t="s">
        <v>115</v>
      </c>
      <c r="W123" s="4">
        <v>1400</v>
      </c>
      <c r="X123" s="5" t="s">
        <v>1188</v>
      </c>
      <c r="Y123" s="8" t="s">
        <v>645</v>
      </c>
      <c r="Z123" s="13">
        <f t="shared" si="3"/>
        <v>2.9698750722050877E-2</v>
      </c>
    </row>
    <row r="124" spans="1:26">
      <c r="A124" s="1">
        <v>220</v>
      </c>
      <c r="B124" s="9" t="s">
        <v>25</v>
      </c>
      <c r="C124" s="10">
        <v>43316.904097222221</v>
      </c>
      <c r="D124" s="2">
        <v>25378775000126</v>
      </c>
      <c r="E124" s="11">
        <v>190000004730</v>
      </c>
      <c r="F124" s="9" t="s">
        <v>26</v>
      </c>
      <c r="G124" s="2">
        <v>58475</v>
      </c>
      <c r="H124" s="9" t="s">
        <v>54</v>
      </c>
      <c r="I124" s="9" t="s">
        <v>37</v>
      </c>
      <c r="J124" s="2">
        <v>20658</v>
      </c>
      <c r="K124" s="9" t="s">
        <v>27</v>
      </c>
      <c r="L124" s="9" t="s">
        <v>427</v>
      </c>
      <c r="M124" s="11">
        <v>11869162730</v>
      </c>
      <c r="N124" s="9" t="s">
        <v>28</v>
      </c>
      <c r="O124" s="9" t="s">
        <v>29</v>
      </c>
      <c r="P124" s="9" t="s">
        <v>778</v>
      </c>
      <c r="Q124" s="11">
        <v>25553106000143</v>
      </c>
      <c r="R124" s="9" t="s">
        <v>1194</v>
      </c>
      <c r="S124" s="9" t="s">
        <v>1194</v>
      </c>
      <c r="T124" s="9" t="s">
        <v>144</v>
      </c>
      <c r="U124" s="9" t="s">
        <v>145</v>
      </c>
      <c r="V124" s="9" t="s">
        <v>115</v>
      </c>
      <c r="W124" s="2">
        <v>270</v>
      </c>
      <c r="X124" s="9" t="s">
        <v>1188</v>
      </c>
      <c r="Y124" s="12" t="s">
        <v>730</v>
      </c>
      <c r="Z124" s="13">
        <f t="shared" si="3"/>
        <v>5.7276162106812403E-3</v>
      </c>
    </row>
    <row r="125" spans="1:26">
      <c r="A125" s="3">
        <v>220</v>
      </c>
      <c r="B125" s="5" t="s">
        <v>25</v>
      </c>
      <c r="C125" s="6">
        <v>43316.904097222221</v>
      </c>
      <c r="D125" s="4">
        <v>25378775000126</v>
      </c>
      <c r="E125" s="7">
        <v>190000004730</v>
      </c>
      <c r="F125" s="5" t="s">
        <v>26</v>
      </c>
      <c r="G125" s="4">
        <v>58475</v>
      </c>
      <c r="H125" s="5" t="s">
        <v>54</v>
      </c>
      <c r="I125" s="5" t="s">
        <v>37</v>
      </c>
      <c r="J125" s="4">
        <v>20658</v>
      </c>
      <c r="K125" s="5" t="s">
        <v>27</v>
      </c>
      <c r="L125" s="5" t="s">
        <v>427</v>
      </c>
      <c r="M125" s="7">
        <v>11869162730</v>
      </c>
      <c r="N125" s="5" t="s">
        <v>28</v>
      </c>
      <c r="O125" s="5" t="s">
        <v>29</v>
      </c>
      <c r="P125" s="5" t="s">
        <v>762</v>
      </c>
      <c r="Q125" s="7">
        <v>25553106000143</v>
      </c>
      <c r="R125" s="5" t="s">
        <v>1194</v>
      </c>
      <c r="S125" s="5" t="s">
        <v>1194</v>
      </c>
      <c r="T125" s="5" t="s">
        <v>144</v>
      </c>
      <c r="U125" s="5" t="s">
        <v>145</v>
      </c>
      <c r="V125" s="5" t="s">
        <v>112</v>
      </c>
      <c r="W125" s="4">
        <v>450</v>
      </c>
      <c r="X125" s="5" t="s">
        <v>1177</v>
      </c>
      <c r="Y125" s="8" t="s">
        <v>129</v>
      </c>
      <c r="Z125" s="13">
        <f t="shared" si="3"/>
        <v>9.5460270178020674E-3</v>
      </c>
    </row>
    <row r="126" spans="1:26">
      <c r="A126" s="1">
        <v>220</v>
      </c>
      <c r="B126" s="9" t="s">
        <v>25</v>
      </c>
      <c r="C126" s="10">
        <v>43316.904097222221</v>
      </c>
      <c r="D126" s="2">
        <v>25378775000126</v>
      </c>
      <c r="E126" s="11">
        <v>190000004730</v>
      </c>
      <c r="F126" s="9" t="s">
        <v>26</v>
      </c>
      <c r="G126" s="2">
        <v>58475</v>
      </c>
      <c r="H126" s="9" t="s">
        <v>54</v>
      </c>
      <c r="I126" s="9" t="s">
        <v>37</v>
      </c>
      <c r="J126" s="2">
        <v>20658</v>
      </c>
      <c r="K126" s="9" t="s">
        <v>27</v>
      </c>
      <c r="L126" s="9" t="s">
        <v>427</v>
      </c>
      <c r="M126" s="11">
        <v>11869162730</v>
      </c>
      <c r="N126" s="9" t="s">
        <v>28</v>
      </c>
      <c r="O126" s="9" t="s">
        <v>29</v>
      </c>
      <c r="P126" s="9" t="s">
        <v>762</v>
      </c>
      <c r="Q126" s="11">
        <v>25553106000143</v>
      </c>
      <c r="R126" s="9" t="s">
        <v>1194</v>
      </c>
      <c r="S126" s="9" t="s">
        <v>1194</v>
      </c>
      <c r="T126" s="9" t="s">
        <v>144</v>
      </c>
      <c r="U126" s="9" t="s">
        <v>145</v>
      </c>
      <c r="V126" s="9" t="s">
        <v>112</v>
      </c>
      <c r="W126" s="2">
        <v>232.5</v>
      </c>
      <c r="X126" s="9" t="s">
        <v>1188</v>
      </c>
      <c r="Y126" s="12" t="s">
        <v>236</v>
      </c>
      <c r="Z126" s="13">
        <f t="shared" si="3"/>
        <v>4.9321139591977353E-3</v>
      </c>
    </row>
    <row r="127" spans="1:26">
      <c r="A127" s="3">
        <v>220</v>
      </c>
      <c r="B127" s="5" t="s">
        <v>25</v>
      </c>
      <c r="C127" s="6">
        <v>43316.904097222221</v>
      </c>
      <c r="D127" s="4">
        <v>25378775000126</v>
      </c>
      <c r="E127" s="7">
        <v>190000004730</v>
      </c>
      <c r="F127" s="5" t="s">
        <v>26</v>
      </c>
      <c r="G127" s="4">
        <v>58475</v>
      </c>
      <c r="H127" s="5" t="s">
        <v>54</v>
      </c>
      <c r="I127" s="5" t="s">
        <v>37</v>
      </c>
      <c r="J127" s="4">
        <v>20658</v>
      </c>
      <c r="K127" s="5" t="s">
        <v>27</v>
      </c>
      <c r="L127" s="5" t="s">
        <v>427</v>
      </c>
      <c r="M127" s="7">
        <v>11869162730</v>
      </c>
      <c r="N127" s="5" t="s">
        <v>28</v>
      </c>
      <c r="O127" s="5" t="s">
        <v>29</v>
      </c>
      <c r="P127" s="5" t="s">
        <v>643</v>
      </c>
      <c r="Q127" s="7">
        <v>25553106000143</v>
      </c>
      <c r="R127" s="5" t="s">
        <v>1194</v>
      </c>
      <c r="S127" s="5" t="s">
        <v>1194</v>
      </c>
      <c r="T127" s="5" t="s">
        <v>144</v>
      </c>
      <c r="U127" s="5" t="s">
        <v>145</v>
      </c>
      <c r="V127" s="5" t="s">
        <v>112</v>
      </c>
      <c r="W127" s="4">
        <v>900</v>
      </c>
      <c r="X127" s="5" t="s">
        <v>1177</v>
      </c>
      <c r="Y127" s="8" t="s">
        <v>129</v>
      </c>
      <c r="Z127" s="13">
        <f t="shared" si="3"/>
        <v>1.9092054035604135E-2</v>
      </c>
    </row>
    <row r="128" spans="1:26">
      <c r="A128" s="1">
        <v>220</v>
      </c>
      <c r="B128" s="9" t="s">
        <v>25</v>
      </c>
      <c r="C128" s="10">
        <v>43316.904097222221</v>
      </c>
      <c r="D128" s="2">
        <v>25378775000126</v>
      </c>
      <c r="E128" s="11">
        <v>190000004730</v>
      </c>
      <c r="F128" s="9" t="s">
        <v>26</v>
      </c>
      <c r="G128" s="2">
        <v>58475</v>
      </c>
      <c r="H128" s="9" t="s">
        <v>54</v>
      </c>
      <c r="I128" s="9" t="s">
        <v>37</v>
      </c>
      <c r="J128" s="2">
        <v>20658</v>
      </c>
      <c r="K128" s="9" t="s">
        <v>27</v>
      </c>
      <c r="L128" s="9" t="s">
        <v>427</v>
      </c>
      <c r="M128" s="11">
        <v>11869162730</v>
      </c>
      <c r="N128" s="9" t="s">
        <v>28</v>
      </c>
      <c r="O128" s="9" t="s">
        <v>29</v>
      </c>
      <c r="P128" s="9" t="s">
        <v>643</v>
      </c>
      <c r="Q128" s="11">
        <v>25553106000143</v>
      </c>
      <c r="R128" s="9" t="s">
        <v>1194</v>
      </c>
      <c r="S128" s="9" t="s">
        <v>1194</v>
      </c>
      <c r="T128" s="9" t="s">
        <v>144</v>
      </c>
      <c r="U128" s="9" t="s">
        <v>145</v>
      </c>
      <c r="V128" s="9" t="s">
        <v>112</v>
      </c>
      <c r="W128" s="2">
        <v>387.5</v>
      </c>
      <c r="X128" s="9" t="s">
        <v>1188</v>
      </c>
      <c r="Y128" s="12" t="s">
        <v>315</v>
      </c>
      <c r="Z128" s="13">
        <f t="shared" si="3"/>
        <v>8.2201899319962243E-3</v>
      </c>
    </row>
    <row r="129" spans="1:27">
      <c r="A129" s="3">
        <v>220</v>
      </c>
      <c r="B129" s="5" t="s">
        <v>25</v>
      </c>
      <c r="C129" s="6">
        <v>43316.904097222221</v>
      </c>
      <c r="D129" s="4">
        <v>25378775000126</v>
      </c>
      <c r="E129" s="7">
        <v>190000004730</v>
      </c>
      <c r="F129" s="5" t="s">
        <v>26</v>
      </c>
      <c r="G129" s="4">
        <v>58475</v>
      </c>
      <c r="H129" s="5" t="s">
        <v>54</v>
      </c>
      <c r="I129" s="5" t="s">
        <v>37</v>
      </c>
      <c r="J129" s="4">
        <v>20658</v>
      </c>
      <c r="K129" s="5" t="s">
        <v>27</v>
      </c>
      <c r="L129" s="5" t="s">
        <v>427</v>
      </c>
      <c r="M129" s="7">
        <v>11869162730</v>
      </c>
      <c r="N129" s="5" t="s">
        <v>28</v>
      </c>
      <c r="O129" s="5" t="s">
        <v>29</v>
      </c>
      <c r="P129" s="5" t="s">
        <v>1195</v>
      </c>
      <c r="Q129" s="7">
        <v>25553106000143</v>
      </c>
      <c r="R129" s="5" t="s">
        <v>1194</v>
      </c>
      <c r="S129" s="5" t="s">
        <v>1194</v>
      </c>
      <c r="T129" s="5" t="s">
        <v>144</v>
      </c>
      <c r="U129" s="5" t="s">
        <v>145</v>
      </c>
      <c r="V129" s="5" t="s">
        <v>140</v>
      </c>
      <c r="W129" s="4">
        <v>250</v>
      </c>
      <c r="X129" s="5" t="s">
        <v>1179</v>
      </c>
      <c r="Y129" s="8" t="s">
        <v>248</v>
      </c>
      <c r="Z129" s="13">
        <f t="shared" si="3"/>
        <v>5.303348343223371E-3</v>
      </c>
    </row>
    <row r="130" spans="1:27">
      <c r="A130" s="1">
        <v>220</v>
      </c>
      <c r="B130" s="9" t="s">
        <v>25</v>
      </c>
      <c r="C130" s="10">
        <v>43316.904097222221</v>
      </c>
      <c r="D130" s="2">
        <v>25378775000126</v>
      </c>
      <c r="E130" s="11">
        <v>190000004730</v>
      </c>
      <c r="F130" s="9" t="s">
        <v>26</v>
      </c>
      <c r="G130" s="2">
        <v>58475</v>
      </c>
      <c r="H130" s="9" t="s">
        <v>54</v>
      </c>
      <c r="I130" s="9" t="s">
        <v>37</v>
      </c>
      <c r="J130" s="2">
        <v>20658</v>
      </c>
      <c r="K130" s="9" t="s">
        <v>27</v>
      </c>
      <c r="L130" s="9" t="s">
        <v>427</v>
      </c>
      <c r="M130" s="11">
        <v>11869162730</v>
      </c>
      <c r="N130" s="9" t="s">
        <v>28</v>
      </c>
      <c r="O130" s="9" t="s">
        <v>57</v>
      </c>
      <c r="P130" s="9" t="s">
        <v>137</v>
      </c>
      <c r="Q130" s="11">
        <v>45243930725</v>
      </c>
      <c r="R130" s="9" t="s">
        <v>1348</v>
      </c>
      <c r="S130" s="9" t="s">
        <v>1348</v>
      </c>
      <c r="T130" s="9" t="s">
        <v>28</v>
      </c>
      <c r="U130" s="9" t="s">
        <v>28</v>
      </c>
      <c r="V130" s="9" t="s">
        <v>33</v>
      </c>
      <c r="W130" s="2">
        <v>2000</v>
      </c>
      <c r="X130" s="9" t="s">
        <v>1180</v>
      </c>
      <c r="Y130" s="12" t="s">
        <v>1349</v>
      </c>
      <c r="Z130" s="13">
        <f t="shared" si="3"/>
        <v>4.2426786745786968E-2</v>
      </c>
    </row>
    <row r="131" spans="1:27">
      <c r="A131" s="3">
        <v>220</v>
      </c>
      <c r="B131" s="5" t="s">
        <v>25</v>
      </c>
      <c r="C131" s="6">
        <v>43316.904097222221</v>
      </c>
      <c r="D131" s="4">
        <v>25378775000126</v>
      </c>
      <c r="E131" s="7">
        <v>190000004730</v>
      </c>
      <c r="F131" s="5" t="s">
        <v>26</v>
      </c>
      <c r="G131" s="4">
        <v>58475</v>
      </c>
      <c r="H131" s="5" t="s">
        <v>54</v>
      </c>
      <c r="I131" s="5" t="s">
        <v>37</v>
      </c>
      <c r="J131" s="4">
        <v>20658</v>
      </c>
      <c r="K131" s="5" t="s">
        <v>27</v>
      </c>
      <c r="L131" s="5" t="s">
        <v>427</v>
      </c>
      <c r="M131" s="7">
        <v>11869162730</v>
      </c>
      <c r="N131" s="5" t="s">
        <v>28</v>
      </c>
      <c r="O131" s="5" t="s">
        <v>57</v>
      </c>
      <c r="P131" s="5" t="s">
        <v>38</v>
      </c>
      <c r="Q131" s="7">
        <v>56945574768</v>
      </c>
      <c r="R131" s="5" t="s">
        <v>1373</v>
      </c>
      <c r="S131" s="5" t="s">
        <v>1373</v>
      </c>
      <c r="T131" s="5" t="s">
        <v>28</v>
      </c>
      <c r="U131" s="5" t="s">
        <v>28</v>
      </c>
      <c r="V131" s="5" t="s">
        <v>33</v>
      </c>
      <c r="W131" s="4">
        <v>800</v>
      </c>
      <c r="X131" s="5" t="s">
        <v>1187</v>
      </c>
      <c r="Y131" s="8" t="s">
        <v>296</v>
      </c>
      <c r="Z131" s="13">
        <f t="shared" si="3"/>
        <v>1.6970714698314786E-2</v>
      </c>
    </row>
    <row r="132" spans="1:27">
      <c r="A132" s="1">
        <v>220</v>
      </c>
      <c r="B132" s="9" t="s">
        <v>25</v>
      </c>
      <c r="C132" s="10">
        <v>43316.904097222221</v>
      </c>
      <c r="D132" s="2">
        <v>25378775000126</v>
      </c>
      <c r="E132" s="11">
        <v>190000004730</v>
      </c>
      <c r="F132" s="9" t="s">
        <v>26</v>
      </c>
      <c r="G132" s="2">
        <v>58475</v>
      </c>
      <c r="H132" s="9" t="s">
        <v>54</v>
      </c>
      <c r="I132" s="9" t="s">
        <v>37</v>
      </c>
      <c r="J132" s="2">
        <v>20658</v>
      </c>
      <c r="K132" s="9" t="s">
        <v>27</v>
      </c>
      <c r="L132" s="9" t="s">
        <v>427</v>
      </c>
      <c r="M132" s="11">
        <v>11869162730</v>
      </c>
      <c r="N132" s="9" t="s">
        <v>28</v>
      </c>
      <c r="O132" s="9" t="s">
        <v>57</v>
      </c>
      <c r="P132" s="9" t="s">
        <v>169</v>
      </c>
      <c r="Q132" s="11">
        <v>11449620728</v>
      </c>
      <c r="R132" s="9" t="s">
        <v>1386</v>
      </c>
      <c r="S132" s="9" t="s">
        <v>1386</v>
      </c>
      <c r="T132" s="9" t="s">
        <v>28</v>
      </c>
      <c r="U132" s="9" t="s">
        <v>28</v>
      </c>
      <c r="V132" s="9" t="s">
        <v>33</v>
      </c>
      <c r="W132" s="2">
        <v>800</v>
      </c>
      <c r="X132" s="9" t="s">
        <v>1183</v>
      </c>
      <c r="Y132" s="12" t="s">
        <v>102</v>
      </c>
      <c r="Z132" s="13">
        <f t="shared" si="3"/>
        <v>1.6970714698314786E-2</v>
      </c>
    </row>
    <row r="133" spans="1:27">
      <c r="A133" s="3">
        <v>220</v>
      </c>
      <c r="B133" s="5" t="s">
        <v>25</v>
      </c>
      <c r="C133" s="6">
        <v>43316.904097222221</v>
      </c>
      <c r="D133" s="4">
        <v>25378775000126</v>
      </c>
      <c r="E133" s="7">
        <v>190000004730</v>
      </c>
      <c r="F133" s="5" t="s">
        <v>26</v>
      </c>
      <c r="G133" s="4">
        <v>58475</v>
      </c>
      <c r="H133" s="5" t="s">
        <v>54</v>
      </c>
      <c r="I133" s="5" t="s">
        <v>37</v>
      </c>
      <c r="J133" s="4">
        <v>20658</v>
      </c>
      <c r="K133" s="5" t="s">
        <v>27</v>
      </c>
      <c r="L133" s="5" t="s">
        <v>427</v>
      </c>
      <c r="M133" s="7">
        <v>11869162730</v>
      </c>
      <c r="N133" s="5" t="s">
        <v>28</v>
      </c>
      <c r="O133" s="5" t="s">
        <v>57</v>
      </c>
      <c r="P133" s="5" t="s">
        <v>38</v>
      </c>
      <c r="Q133" s="7">
        <v>95278460725</v>
      </c>
      <c r="R133" s="5" t="s">
        <v>1387</v>
      </c>
      <c r="S133" s="5" t="s">
        <v>1387</v>
      </c>
      <c r="T133" s="5" t="s">
        <v>28</v>
      </c>
      <c r="U133" s="5" t="s">
        <v>28</v>
      </c>
      <c r="V133" s="5" t="s">
        <v>115</v>
      </c>
      <c r="W133" s="4">
        <v>1000</v>
      </c>
      <c r="X133" s="5" t="s">
        <v>1181</v>
      </c>
      <c r="Y133" s="8" t="s">
        <v>1273</v>
      </c>
      <c r="Z133" s="13">
        <f t="shared" si="3"/>
        <v>2.1213393372893484E-2</v>
      </c>
    </row>
    <row r="134" spans="1:27">
      <c r="A134" s="1">
        <v>220</v>
      </c>
      <c r="B134" s="9" t="s">
        <v>25</v>
      </c>
      <c r="C134" s="10">
        <v>43316.904097222221</v>
      </c>
      <c r="D134" s="2">
        <v>25378775000126</v>
      </c>
      <c r="E134" s="11">
        <v>190000004730</v>
      </c>
      <c r="F134" s="9" t="s">
        <v>26</v>
      </c>
      <c r="G134" s="2">
        <v>58475</v>
      </c>
      <c r="H134" s="9" t="s">
        <v>54</v>
      </c>
      <c r="I134" s="9" t="s">
        <v>37</v>
      </c>
      <c r="J134" s="2">
        <v>20658</v>
      </c>
      <c r="K134" s="9" t="s">
        <v>27</v>
      </c>
      <c r="L134" s="9" t="s">
        <v>427</v>
      </c>
      <c r="M134" s="11">
        <v>11869162730</v>
      </c>
      <c r="N134" s="9" t="s">
        <v>28</v>
      </c>
      <c r="O134" s="9" t="s">
        <v>57</v>
      </c>
      <c r="P134" s="9" t="s">
        <v>38</v>
      </c>
      <c r="Q134" s="11">
        <v>64042340768</v>
      </c>
      <c r="R134" s="9" t="s">
        <v>1234</v>
      </c>
      <c r="S134" s="9" t="s">
        <v>1234</v>
      </c>
      <c r="T134" s="9" t="s">
        <v>28</v>
      </c>
      <c r="U134" s="9" t="s">
        <v>28</v>
      </c>
      <c r="V134" s="9" t="s">
        <v>115</v>
      </c>
      <c r="W134" s="2">
        <v>500</v>
      </c>
      <c r="X134" s="9" t="s">
        <v>1179</v>
      </c>
      <c r="Y134" s="12" t="s">
        <v>1196</v>
      </c>
      <c r="Z134" s="13">
        <f t="shared" si="3"/>
        <v>1.0606696686446742E-2</v>
      </c>
    </row>
    <row r="135" spans="1:27">
      <c r="A135" s="3">
        <v>220</v>
      </c>
      <c r="B135" s="5" t="s">
        <v>25</v>
      </c>
      <c r="C135" s="6">
        <v>43316.904097222221</v>
      </c>
      <c r="D135" s="4">
        <v>25378775000126</v>
      </c>
      <c r="E135" s="7">
        <v>190000004730</v>
      </c>
      <c r="F135" s="5" t="s">
        <v>26</v>
      </c>
      <c r="G135" s="4">
        <v>58475</v>
      </c>
      <c r="H135" s="5" t="s">
        <v>54</v>
      </c>
      <c r="I135" s="5" t="s">
        <v>37</v>
      </c>
      <c r="J135" s="4">
        <v>20658</v>
      </c>
      <c r="K135" s="5" t="s">
        <v>27</v>
      </c>
      <c r="L135" s="5" t="s">
        <v>427</v>
      </c>
      <c r="M135" s="7">
        <v>11869162730</v>
      </c>
      <c r="N135" s="5" t="s">
        <v>28</v>
      </c>
      <c r="O135" s="5" t="s">
        <v>57</v>
      </c>
      <c r="P135" s="5" t="s">
        <v>103</v>
      </c>
      <c r="Q135" s="7">
        <v>35874147772</v>
      </c>
      <c r="R135" s="5" t="s">
        <v>1392</v>
      </c>
      <c r="S135" s="5" t="s">
        <v>1392</v>
      </c>
      <c r="T135" s="5" t="s">
        <v>28</v>
      </c>
      <c r="U135" s="5" t="s">
        <v>28</v>
      </c>
      <c r="V135" s="5" t="s">
        <v>33</v>
      </c>
      <c r="W135" s="4">
        <v>800</v>
      </c>
      <c r="X135" s="5" t="s">
        <v>1183</v>
      </c>
      <c r="Y135" s="8" t="s">
        <v>102</v>
      </c>
      <c r="Z135" s="13">
        <f t="shared" si="3"/>
        <v>1.6970714698314786E-2</v>
      </c>
    </row>
    <row r="136" spans="1:27">
      <c r="A136" s="1">
        <v>220</v>
      </c>
      <c r="B136" s="9" t="s">
        <v>25</v>
      </c>
      <c r="C136" s="10">
        <v>43316.904097222221</v>
      </c>
      <c r="D136" s="2">
        <v>25378775000126</v>
      </c>
      <c r="E136" s="11">
        <v>190000004730</v>
      </c>
      <c r="F136" s="9" t="s">
        <v>26</v>
      </c>
      <c r="G136" s="2">
        <v>58475</v>
      </c>
      <c r="H136" s="9" t="s">
        <v>54</v>
      </c>
      <c r="I136" s="9" t="s">
        <v>37</v>
      </c>
      <c r="J136" s="2">
        <v>20658</v>
      </c>
      <c r="K136" s="9" t="s">
        <v>27</v>
      </c>
      <c r="L136" s="9" t="s">
        <v>427</v>
      </c>
      <c r="M136" s="11">
        <v>11869162730</v>
      </c>
      <c r="N136" s="9" t="s">
        <v>28</v>
      </c>
      <c r="O136" s="9" t="s">
        <v>57</v>
      </c>
      <c r="P136" s="9" t="s">
        <v>118</v>
      </c>
      <c r="Q136" s="11">
        <v>12690858754</v>
      </c>
      <c r="R136" s="9" t="s">
        <v>1393</v>
      </c>
      <c r="S136" s="9" t="s">
        <v>1393</v>
      </c>
      <c r="T136" s="9" t="s">
        <v>28</v>
      </c>
      <c r="U136" s="9" t="s">
        <v>28</v>
      </c>
      <c r="V136" s="9" t="s">
        <v>33</v>
      </c>
      <c r="W136" s="2">
        <v>800</v>
      </c>
      <c r="X136" s="9" t="s">
        <v>1183</v>
      </c>
      <c r="Y136" s="12" t="s">
        <v>102</v>
      </c>
      <c r="Z136" s="13">
        <f t="shared" si="3"/>
        <v>1.6970714698314786E-2</v>
      </c>
    </row>
    <row r="137" spans="1:27">
      <c r="A137" s="3">
        <v>220</v>
      </c>
      <c r="B137" s="5" t="s">
        <v>25</v>
      </c>
      <c r="C137" s="6">
        <v>43316.904097222221</v>
      </c>
      <c r="D137" s="4">
        <v>25378775000126</v>
      </c>
      <c r="E137" s="7">
        <v>190000004730</v>
      </c>
      <c r="F137" s="5" t="s">
        <v>26</v>
      </c>
      <c r="G137" s="4">
        <v>58475</v>
      </c>
      <c r="H137" s="5" t="s">
        <v>54</v>
      </c>
      <c r="I137" s="5" t="s">
        <v>37</v>
      </c>
      <c r="J137" s="4">
        <v>20658</v>
      </c>
      <c r="K137" s="5" t="s">
        <v>27</v>
      </c>
      <c r="L137" s="5" t="s">
        <v>427</v>
      </c>
      <c r="M137" s="7">
        <v>11869162730</v>
      </c>
      <c r="N137" s="5" t="s">
        <v>28</v>
      </c>
      <c r="O137" s="5" t="s">
        <v>57</v>
      </c>
      <c r="P137" s="5" t="s">
        <v>38</v>
      </c>
      <c r="Q137" s="7">
        <v>2897289759</v>
      </c>
      <c r="R137" s="5" t="s">
        <v>1394</v>
      </c>
      <c r="S137" s="5" t="s">
        <v>1394</v>
      </c>
      <c r="T137" s="5" t="s">
        <v>28</v>
      </c>
      <c r="U137" s="5" t="s">
        <v>28</v>
      </c>
      <c r="V137" s="5" t="s">
        <v>33</v>
      </c>
      <c r="W137" s="4">
        <v>2000</v>
      </c>
      <c r="X137" s="5" t="s">
        <v>1180</v>
      </c>
      <c r="Y137" s="8" t="s">
        <v>1321</v>
      </c>
      <c r="Z137" s="13">
        <f t="shared" si="3"/>
        <v>4.2426786745786968E-2</v>
      </c>
    </row>
    <row r="138" spans="1:27">
      <c r="A138" s="1">
        <v>220</v>
      </c>
      <c r="B138" s="9" t="s">
        <v>25</v>
      </c>
      <c r="C138" s="10">
        <v>43316.904097222221</v>
      </c>
      <c r="D138" s="2">
        <v>25475183000122</v>
      </c>
      <c r="E138" s="11">
        <v>190000009347</v>
      </c>
      <c r="F138" s="9" t="s">
        <v>26</v>
      </c>
      <c r="G138" s="2">
        <v>58475</v>
      </c>
      <c r="H138" s="9" t="s">
        <v>54</v>
      </c>
      <c r="I138" s="9" t="s">
        <v>78</v>
      </c>
      <c r="J138" s="2">
        <v>15678</v>
      </c>
      <c r="K138" s="9" t="s">
        <v>27</v>
      </c>
      <c r="L138" s="9" t="s">
        <v>218</v>
      </c>
      <c r="M138" s="11">
        <v>81756755787</v>
      </c>
      <c r="N138" s="9" t="s">
        <v>28</v>
      </c>
      <c r="O138" s="9" t="s">
        <v>57</v>
      </c>
      <c r="P138" s="9" t="s">
        <v>219</v>
      </c>
      <c r="Q138" s="11">
        <v>15145270739</v>
      </c>
      <c r="R138" s="9" t="s">
        <v>220</v>
      </c>
      <c r="S138" s="9" t="s">
        <v>220</v>
      </c>
      <c r="T138" s="9" t="s">
        <v>28</v>
      </c>
      <c r="U138" s="9" t="s">
        <v>28</v>
      </c>
      <c r="V138" s="9" t="s">
        <v>65</v>
      </c>
      <c r="W138" s="2">
        <v>800</v>
      </c>
      <c r="X138" s="9" t="s">
        <v>43</v>
      </c>
      <c r="Y138" s="12" t="s">
        <v>176</v>
      </c>
      <c r="Z138" s="13">
        <f>W138/AA$138</f>
        <v>1.8456569385165534E-2</v>
      </c>
      <c r="AA138" s="14">
        <f>SUM(W138:W194)</f>
        <v>43345</v>
      </c>
    </row>
    <row r="139" spans="1:27">
      <c r="A139" s="3">
        <v>220</v>
      </c>
      <c r="B139" s="5" t="s">
        <v>25</v>
      </c>
      <c r="C139" s="6">
        <v>43316.904097222221</v>
      </c>
      <c r="D139" s="4">
        <v>25475183000122</v>
      </c>
      <c r="E139" s="7">
        <v>190000009347</v>
      </c>
      <c r="F139" s="5" t="s">
        <v>26</v>
      </c>
      <c r="G139" s="4">
        <v>58475</v>
      </c>
      <c r="H139" s="5" t="s">
        <v>54</v>
      </c>
      <c r="I139" s="5" t="s">
        <v>78</v>
      </c>
      <c r="J139" s="4">
        <v>15678</v>
      </c>
      <c r="K139" s="5" t="s">
        <v>27</v>
      </c>
      <c r="L139" s="5" t="s">
        <v>218</v>
      </c>
      <c r="M139" s="7">
        <v>81756755787</v>
      </c>
      <c r="N139" s="5" t="s">
        <v>28</v>
      </c>
      <c r="O139" s="5" t="s">
        <v>29</v>
      </c>
      <c r="P139" s="5" t="s">
        <v>256</v>
      </c>
      <c r="Q139" s="7">
        <v>19160187000119</v>
      </c>
      <c r="R139" s="5" t="s">
        <v>86</v>
      </c>
      <c r="S139" s="5" t="s">
        <v>86</v>
      </c>
      <c r="T139" s="5" t="s">
        <v>87</v>
      </c>
      <c r="U139" s="5" t="s">
        <v>88</v>
      </c>
      <c r="V139" s="5" t="s">
        <v>41</v>
      </c>
      <c r="W139" s="4">
        <v>900</v>
      </c>
      <c r="X139" s="5" t="s">
        <v>46</v>
      </c>
      <c r="Y139" s="8" t="s">
        <v>257</v>
      </c>
      <c r="Z139" s="13">
        <f t="shared" ref="Z139:Z194" si="4">W139/AA$138</f>
        <v>2.0763640558311224E-2</v>
      </c>
    </row>
    <row r="140" spans="1:27">
      <c r="A140" s="1">
        <v>220</v>
      </c>
      <c r="B140" s="9" t="s">
        <v>25</v>
      </c>
      <c r="C140" s="10">
        <v>43316.904097222221</v>
      </c>
      <c r="D140" s="2">
        <v>25475183000122</v>
      </c>
      <c r="E140" s="11">
        <v>190000009347</v>
      </c>
      <c r="F140" s="9" t="s">
        <v>26</v>
      </c>
      <c r="G140" s="2">
        <v>58475</v>
      </c>
      <c r="H140" s="9" t="s">
        <v>54</v>
      </c>
      <c r="I140" s="9" t="s">
        <v>78</v>
      </c>
      <c r="J140" s="2">
        <v>15678</v>
      </c>
      <c r="K140" s="9" t="s">
        <v>27</v>
      </c>
      <c r="L140" s="9" t="s">
        <v>218</v>
      </c>
      <c r="M140" s="11">
        <v>81756755787</v>
      </c>
      <c r="N140" s="9" t="s">
        <v>28</v>
      </c>
      <c r="O140" s="9" t="s">
        <v>29</v>
      </c>
      <c r="P140" s="9" t="s">
        <v>256</v>
      </c>
      <c r="Q140" s="11">
        <v>19160187000119</v>
      </c>
      <c r="R140" s="9" t="s">
        <v>86</v>
      </c>
      <c r="S140" s="9" t="s">
        <v>86</v>
      </c>
      <c r="T140" s="9" t="s">
        <v>87</v>
      </c>
      <c r="U140" s="9" t="s">
        <v>88</v>
      </c>
      <c r="V140" s="9" t="s">
        <v>41</v>
      </c>
      <c r="W140" s="2">
        <v>1800</v>
      </c>
      <c r="X140" s="9" t="s">
        <v>46</v>
      </c>
      <c r="Y140" s="12" t="s">
        <v>258</v>
      </c>
      <c r="Z140" s="13">
        <f t="shared" si="4"/>
        <v>4.1527281116622447E-2</v>
      </c>
    </row>
    <row r="141" spans="1:27">
      <c r="A141" s="3">
        <v>220</v>
      </c>
      <c r="B141" s="5" t="s">
        <v>25</v>
      </c>
      <c r="C141" s="6">
        <v>43316.904097222221</v>
      </c>
      <c r="D141" s="4">
        <v>25475183000122</v>
      </c>
      <c r="E141" s="7">
        <v>190000009347</v>
      </c>
      <c r="F141" s="5" t="s">
        <v>26</v>
      </c>
      <c r="G141" s="4">
        <v>58475</v>
      </c>
      <c r="H141" s="5" t="s">
        <v>54</v>
      </c>
      <c r="I141" s="5" t="s">
        <v>78</v>
      </c>
      <c r="J141" s="4">
        <v>15678</v>
      </c>
      <c r="K141" s="5" t="s">
        <v>27</v>
      </c>
      <c r="L141" s="5" t="s">
        <v>218</v>
      </c>
      <c r="M141" s="7">
        <v>81756755787</v>
      </c>
      <c r="N141" s="5" t="s">
        <v>28</v>
      </c>
      <c r="O141" s="5" t="s">
        <v>29</v>
      </c>
      <c r="P141" s="5" t="s">
        <v>256</v>
      </c>
      <c r="Q141" s="7">
        <v>19160187000119</v>
      </c>
      <c r="R141" s="5" t="s">
        <v>86</v>
      </c>
      <c r="S141" s="5" t="s">
        <v>86</v>
      </c>
      <c r="T141" s="5" t="s">
        <v>87</v>
      </c>
      <c r="U141" s="5" t="s">
        <v>88</v>
      </c>
      <c r="V141" s="5" t="s">
        <v>41</v>
      </c>
      <c r="W141" s="4">
        <v>1800</v>
      </c>
      <c r="X141" s="5" t="s">
        <v>46</v>
      </c>
      <c r="Y141" s="8" t="s">
        <v>258</v>
      </c>
      <c r="Z141" s="13">
        <f t="shared" si="4"/>
        <v>4.1527281116622447E-2</v>
      </c>
    </row>
    <row r="142" spans="1:27">
      <c r="A142" s="1">
        <v>220</v>
      </c>
      <c r="B142" s="9" t="s">
        <v>25</v>
      </c>
      <c r="C142" s="10">
        <v>43316.904097222221</v>
      </c>
      <c r="D142" s="2">
        <v>25475183000122</v>
      </c>
      <c r="E142" s="11">
        <v>190000009347</v>
      </c>
      <c r="F142" s="9" t="s">
        <v>26</v>
      </c>
      <c r="G142" s="2">
        <v>58475</v>
      </c>
      <c r="H142" s="9" t="s">
        <v>54</v>
      </c>
      <c r="I142" s="9" t="s">
        <v>78</v>
      </c>
      <c r="J142" s="2">
        <v>15678</v>
      </c>
      <c r="K142" s="9" t="s">
        <v>27</v>
      </c>
      <c r="L142" s="9" t="s">
        <v>218</v>
      </c>
      <c r="M142" s="11">
        <v>81756755787</v>
      </c>
      <c r="N142" s="9" t="s">
        <v>28</v>
      </c>
      <c r="O142" s="9" t="s">
        <v>29</v>
      </c>
      <c r="P142" s="9" t="s">
        <v>256</v>
      </c>
      <c r="Q142" s="11">
        <v>19160187000119</v>
      </c>
      <c r="R142" s="9" t="s">
        <v>86</v>
      </c>
      <c r="S142" s="9" t="s">
        <v>86</v>
      </c>
      <c r="T142" s="9" t="s">
        <v>87</v>
      </c>
      <c r="U142" s="9" t="s">
        <v>88</v>
      </c>
      <c r="V142" s="9" t="s">
        <v>41</v>
      </c>
      <c r="W142" s="2">
        <v>220</v>
      </c>
      <c r="X142" s="9" t="s">
        <v>46</v>
      </c>
      <c r="Y142" s="12" t="s">
        <v>259</v>
      </c>
      <c r="Z142" s="13">
        <f t="shared" si="4"/>
        <v>5.0755565809205211E-3</v>
      </c>
    </row>
    <row r="143" spans="1:27">
      <c r="A143" s="3">
        <v>220</v>
      </c>
      <c r="B143" s="5" t="s">
        <v>25</v>
      </c>
      <c r="C143" s="6">
        <v>43316.904097222221</v>
      </c>
      <c r="D143" s="4">
        <v>25475183000122</v>
      </c>
      <c r="E143" s="7">
        <v>190000009347</v>
      </c>
      <c r="F143" s="5" t="s">
        <v>26</v>
      </c>
      <c r="G143" s="4">
        <v>58475</v>
      </c>
      <c r="H143" s="5" t="s">
        <v>54</v>
      </c>
      <c r="I143" s="5" t="s">
        <v>78</v>
      </c>
      <c r="J143" s="4">
        <v>15678</v>
      </c>
      <c r="K143" s="5" t="s">
        <v>27</v>
      </c>
      <c r="L143" s="5" t="s">
        <v>218</v>
      </c>
      <c r="M143" s="7">
        <v>81756755787</v>
      </c>
      <c r="N143" s="5" t="s">
        <v>28</v>
      </c>
      <c r="O143" s="5" t="s">
        <v>29</v>
      </c>
      <c r="P143" s="5" t="s">
        <v>256</v>
      </c>
      <c r="Q143" s="7">
        <v>19160187000119</v>
      </c>
      <c r="R143" s="5" t="s">
        <v>86</v>
      </c>
      <c r="S143" s="5" t="s">
        <v>86</v>
      </c>
      <c r="T143" s="5" t="s">
        <v>87</v>
      </c>
      <c r="U143" s="5" t="s">
        <v>88</v>
      </c>
      <c r="V143" s="5" t="s">
        <v>41</v>
      </c>
      <c r="W143" s="4">
        <v>220</v>
      </c>
      <c r="X143" s="5" t="s">
        <v>46</v>
      </c>
      <c r="Y143" s="8" t="s">
        <v>259</v>
      </c>
      <c r="Z143" s="13">
        <f t="shared" si="4"/>
        <v>5.0755565809205211E-3</v>
      </c>
    </row>
    <row r="144" spans="1:27">
      <c r="A144" s="1">
        <v>220</v>
      </c>
      <c r="B144" s="9" t="s">
        <v>25</v>
      </c>
      <c r="C144" s="10">
        <v>43316.904097222221</v>
      </c>
      <c r="D144" s="2">
        <v>25475183000122</v>
      </c>
      <c r="E144" s="11">
        <v>190000009347</v>
      </c>
      <c r="F144" s="9" t="s">
        <v>26</v>
      </c>
      <c r="G144" s="2">
        <v>58475</v>
      </c>
      <c r="H144" s="9" t="s">
        <v>54</v>
      </c>
      <c r="I144" s="9" t="s">
        <v>78</v>
      </c>
      <c r="J144" s="2">
        <v>15678</v>
      </c>
      <c r="K144" s="9" t="s">
        <v>27</v>
      </c>
      <c r="L144" s="9" t="s">
        <v>218</v>
      </c>
      <c r="M144" s="11">
        <v>81756755787</v>
      </c>
      <c r="N144" s="9" t="s">
        <v>28</v>
      </c>
      <c r="O144" s="9" t="s">
        <v>29</v>
      </c>
      <c r="P144" s="9" t="s">
        <v>256</v>
      </c>
      <c r="Q144" s="11">
        <v>19160187000119</v>
      </c>
      <c r="R144" s="9" t="s">
        <v>86</v>
      </c>
      <c r="S144" s="9" t="s">
        <v>86</v>
      </c>
      <c r="T144" s="9" t="s">
        <v>87</v>
      </c>
      <c r="U144" s="9" t="s">
        <v>88</v>
      </c>
      <c r="V144" s="9" t="s">
        <v>41</v>
      </c>
      <c r="W144" s="2">
        <v>150</v>
      </c>
      <c r="X144" s="9" t="s">
        <v>46</v>
      </c>
      <c r="Y144" s="12" t="s">
        <v>260</v>
      </c>
      <c r="Z144" s="13">
        <f t="shared" si="4"/>
        <v>3.4606067597185374E-3</v>
      </c>
    </row>
    <row r="145" spans="1:26">
      <c r="A145" s="3">
        <v>220</v>
      </c>
      <c r="B145" s="5" t="s">
        <v>25</v>
      </c>
      <c r="C145" s="6">
        <v>43316.904097222221</v>
      </c>
      <c r="D145" s="4">
        <v>25475183000122</v>
      </c>
      <c r="E145" s="7">
        <v>190000009347</v>
      </c>
      <c r="F145" s="5" t="s">
        <v>26</v>
      </c>
      <c r="G145" s="4">
        <v>58475</v>
      </c>
      <c r="H145" s="5" t="s">
        <v>54</v>
      </c>
      <c r="I145" s="5" t="s">
        <v>78</v>
      </c>
      <c r="J145" s="4">
        <v>15678</v>
      </c>
      <c r="K145" s="5" t="s">
        <v>27</v>
      </c>
      <c r="L145" s="5" t="s">
        <v>218</v>
      </c>
      <c r="M145" s="7">
        <v>81756755787</v>
      </c>
      <c r="N145" s="5" t="s">
        <v>28</v>
      </c>
      <c r="O145" s="5" t="s">
        <v>29</v>
      </c>
      <c r="P145" s="5" t="s">
        <v>256</v>
      </c>
      <c r="Q145" s="7">
        <v>19160187000119</v>
      </c>
      <c r="R145" s="5" t="s">
        <v>86</v>
      </c>
      <c r="S145" s="5" t="s">
        <v>86</v>
      </c>
      <c r="T145" s="5" t="s">
        <v>87</v>
      </c>
      <c r="U145" s="5" t="s">
        <v>88</v>
      </c>
      <c r="V145" s="5" t="s">
        <v>41</v>
      </c>
      <c r="W145" s="4">
        <v>150</v>
      </c>
      <c r="X145" s="5" t="s">
        <v>46</v>
      </c>
      <c r="Y145" s="8" t="s">
        <v>260</v>
      </c>
      <c r="Z145" s="13">
        <f t="shared" si="4"/>
        <v>3.4606067597185374E-3</v>
      </c>
    </row>
    <row r="146" spans="1:26">
      <c r="A146" s="1">
        <v>220</v>
      </c>
      <c r="B146" s="9" t="s">
        <v>25</v>
      </c>
      <c r="C146" s="10">
        <v>43316.904097222221</v>
      </c>
      <c r="D146" s="2">
        <v>25475183000122</v>
      </c>
      <c r="E146" s="11">
        <v>190000009347</v>
      </c>
      <c r="F146" s="9" t="s">
        <v>26</v>
      </c>
      <c r="G146" s="2">
        <v>58475</v>
      </c>
      <c r="H146" s="9" t="s">
        <v>54</v>
      </c>
      <c r="I146" s="9" t="s">
        <v>78</v>
      </c>
      <c r="J146" s="2">
        <v>15678</v>
      </c>
      <c r="K146" s="9" t="s">
        <v>27</v>
      </c>
      <c r="L146" s="9" t="s">
        <v>218</v>
      </c>
      <c r="M146" s="11">
        <v>81756755787</v>
      </c>
      <c r="N146" s="9" t="s">
        <v>28</v>
      </c>
      <c r="O146" s="9" t="s">
        <v>29</v>
      </c>
      <c r="P146" s="9" t="s">
        <v>256</v>
      </c>
      <c r="Q146" s="11">
        <v>19160187000119</v>
      </c>
      <c r="R146" s="9" t="s">
        <v>86</v>
      </c>
      <c r="S146" s="9" t="s">
        <v>86</v>
      </c>
      <c r="T146" s="9" t="s">
        <v>87</v>
      </c>
      <c r="U146" s="9" t="s">
        <v>88</v>
      </c>
      <c r="V146" s="9" t="s">
        <v>41</v>
      </c>
      <c r="W146" s="2">
        <v>234</v>
      </c>
      <c r="X146" s="9" t="s">
        <v>46</v>
      </c>
      <c r="Y146" s="12" t="s">
        <v>261</v>
      </c>
      <c r="Z146" s="13">
        <f t="shared" si="4"/>
        <v>5.3985465451609179E-3</v>
      </c>
    </row>
    <row r="147" spans="1:26">
      <c r="A147" s="3">
        <v>220</v>
      </c>
      <c r="B147" s="5" t="s">
        <v>25</v>
      </c>
      <c r="C147" s="6">
        <v>43316.904097222221</v>
      </c>
      <c r="D147" s="4">
        <v>25475183000122</v>
      </c>
      <c r="E147" s="7">
        <v>190000009347</v>
      </c>
      <c r="F147" s="5" t="s">
        <v>26</v>
      </c>
      <c r="G147" s="4">
        <v>58475</v>
      </c>
      <c r="H147" s="5" t="s">
        <v>54</v>
      </c>
      <c r="I147" s="5" t="s">
        <v>78</v>
      </c>
      <c r="J147" s="4">
        <v>15678</v>
      </c>
      <c r="K147" s="5" t="s">
        <v>27</v>
      </c>
      <c r="L147" s="5" t="s">
        <v>218</v>
      </c>
      <c r="M147" s="7">
        <v>81756755787</v>
      </c>
      <c r="N147" s="5" t="s">
        <v>28</v>
      </c>
      <c r="O147" s="5" t="s">
        <v>29</v>
      </c>
      <c r="P147" s="5" t="s">
        <v>256</v>
      </c>
      <c r="Q147" s="7">
        <v>19160187000119</v>
      </c>
      <c r="R147" s="5" t="s">
        <v>86</v>
      </c>
      <c r="S147" s="5" t="s">
        <v>86</v>
      </c>
      <c r="T147" s="5" t="s">
        <v>87</v>
      </c>
      <c r="U147" s="5" t="s">
        <v>88</v>
      </c>
      <c r="V147" s="5" t="s">
        <v>41</v>
      </c>
      <c r="W147" s="4">
        <v>206</v>
      </c>
      <c r="X147" s="5" t="s">
        <v>46</v>
      </c>
      <c r="Y147" s="8" t="s">
        <v>262</v>
      </c>
      <c r="Z147" s="13">
        <f t="shared" si="4"/>
        <v>4.7525666166801242E-3</v>
      </c>
    </row>
    <row r="148" spans="1:26">
      <c r="A148" s="1">
        <v>220</v>
      </c>
      <c r="B148" s="9" t="s">
        <v>25</v>
      </c>
      <c r="C148" s="10">
        <v>43316.904097222221</v>
      </c>
      <c r="D148" s="2">
        <v>25475183000122</v>
      </c>
      <c r="E148" s="11">
        <v>190000009347</v>
      </c>
      <c r="F148" s="9" t="s">
        <v>26</v>
      </c>
      <c r="G148" s="2">
        <v>58475</v>
      </c>
      <c r="H148" s="9" t="s">
        <v>54</v>
      </c>
      <c r="I148" s="9" t="s">
        <v>78</v>
      </c>
      <c r="J148" s="2">
        <v>15678</v>
      </c>
      <c r="K148" s="9" t="s">
        <v>27</v>
      </c>
      <c r="L148" s="9" t="s">
        <v>218</v>
      </c>
      <c r="M148" s="11">
        <v>81756755787</v>
      </c>
      <c r="N148" s="9" t="s">
        <v>28</v>
      </c>
      <c r="O148" s="9" t="s">
        <v>29</v>
      </c>
      <c r="P148" s="9" t="s">
        <v>256</v>
      </c>
      <c r="Q148" s="11">
        <v>19160187000119</v>
      </c>
      <c r="R148" s="9" t="s">
        <v>86</v>
      </c>
      <c r="S148" s="9" t="s">
        <v>86</v>
      </c>
      <c r="T148" s="9" t="s">
        <v>87</v>
      </c>
      <c r="U148" s="9" t="s">
        <v>88</v>
      </c>
      <c r="V148" s="9" t="s">
        <v>41</v>
      </c>
      <c r="W148" s="2">
        <v>360</v>
      </c>
      <c r="X148" s="9" t="s">
        <v>46</v>
      </c>
      <c r="Y148" s="12" t="s">
        <v>263</v>
      </c>
      <c r="Z148" s="13">
        <f t="shared" si="4"/>
        <v>8.3054562233244901E-3</v>
      </c>
    </row>
    <row r="149" spans="1:26">
      <c r="A149" s="3">
        <v>220</v>
      </c>
      <c r="B149" s="5" t="s">
        <v>25</v>
      </c>
      <c r="C149" s="6">
        <v>43316.904097222221</v>
      </c>
      <c r="D149" s="4">
        <v>25475183000122</v>
      </c>
      <c r="E149" s="7">
        <v>190000009347</v>
      </c>
      <c r="F149" s="5" t="s">
        <v>26</v>
      </c>
      <c r="G149" s="4">
        <v>58475</v>
      </c>
      <c r="H149" s="5" t="s">
        <v>54</v>
      </c>
      <c r="I149" s="5" t="s">
        <v>78</v>
      </c>
      <c r="J149" s="4">
        <v>15678</v>
      </c>
      <c r="K149" s="5" t="s">
        <v>27</v>
      </c>
      <c r="L149" s="5" t="s">
        <v>218</v>
      </c>
      <c r="M149" s="7">
        <v>81756755787</v>
      </c>
      <c r="N149" s="5" t="s">
        <v>28</v>
      </c>
      <c r="O149" s="5" t="s">
        <v>29</v>
      </c>
      <c r="P149" s="5" t="s">
        <v>350</v>
      </c>
      <c r="Q149" s="7">
        <v>19160187000119</v>
      </c>
      <c r="R149" s="5" t="s">
        <v>86</v>
      </c>
      <c r="S149" s="5" t="s">
        <v>86</v>
      </c>
      <c r="T149" s="5" t="s">
        <v>87</v>
      </c>
      <c r="U149" s="5" t="s">
        <v>88</v>
      </c>
      <c r="V149" s="5" t="s">
        <v>73</v>
      </c>
      <c r="W149" s="4">
        <v>900</v>
      </c>
      <c r="X149" s="5" t="s">
        <v>46</v>
      </c>
      <c r="Y149" s="8" t="s">
        <v>351</v>
      </c>
      <c r="Z149" s="13">
        <f t="shared" si="4"/>
        <v>2.0763640558311224E-2</v>
      </c>
    </row>
    <row r="150" spans="1:26">
      <c r="A150" s="1">
        <v>220</v>
      </c>
      <c r="B150" s="9" t="s">
        <v>25</v>
      </c>
      <c r="C150" s="10">
        <v>43316.904097222221</v>
      </c>
      <c r="D150" s="2">
        <v>25475183000122</v>
      </c>
      <c r="E150" s="11">
        <v>190000009347</v>
      </c>
      <c r="F150" s="9" t="s">
        <v>26</v>
      </c>
      <c r="G150" s="2">
        <v>58475</v>
      </c>
      <c r="H150" s="9" t="s">
        <v>54</v>
      </c>
      <c r="I150" s="9" t="s">
        <v>78</v>
      </c>
      <c r="J150" s="2">
        <v>15678</v>
      </c>
      <c r="K150" s="9" t="s">
        <v>27</v>
      </c>
      <c r="L150" s="9" t="s">
        <v>218</v>
      </c>
      <c r="M150" s="11">
        <v>81756755787</v>
      </c>
      <c r="N150" s="9" t="s">
        <v>28</v>
      </c>
      <c r="O150" s="9" t="s">
        <v>29</v>
      </c>
      <c r="P150" s="9" t="s">
        <v>350</v>
      </c>
      <c r="Q150" s="11">
        <v>19160187000119</v>
      </c>
      <c r="R150" s="9" t="s">
        <v>86</v>
      </c>
      <c r="S150" s="9" t="s">
        <v>86</v>
      </c>
      <c r="T150" s="9" t="s">
        <v>87</v>
      </c>
      <c r="U150" s="9" t="s">
        <v>88</v>
      </c>
      <c r="V150" s="9" t="s">
        <v>73</v>
      </c>
      <c r="W150" s="2">
        <v>1800</v>
      </c>
      <c r="X150" s="9" t="s">
        <v>46</v>
      </c>
      <c r="Y150" s="12" t="s">
        <v>351</v>
      </c>
      <c r="Z150" s="13">
        <f t="shared" si="4"/>
        <v>4.1527281116622447E-2</v>
      </c>
    </row>
    <row r="151" spans="1:26">
      <c r="A151" s="3">
        <v>220</v>
      </c>
      <c r="B151" s="5" t="s">
        <v>25</v>
      </c>
      <c r="C151" s="6">
        <v>43316.904097222221</v>
      </c>
      <c r="D151" s="4">
        <v>25475183000122</v>
      </c>
      <c r="E151" s="7">
        <v>190000009347</v>
      </c>
      <c r="F151" s="5" t="s">
        <v>26</v>
      </c>
      <c r="G151" s="4">
        <v>58475</v>
      </c>
      <c r="H151" s="5" t="s">
        <v>54</v>
      </c>
      <c r="I151" s="5" t="s">
        <v>78</v>
      </c>
      <c r="J151" s="4">
        <v>15678</v>
      </c>
      <c r="K151" s="5" t="s">
        <v>27</v>
      </c>
      <c r="L151" s="5" t="s">
        <v>218</v>
      </c>
      <c r="M151" s="7">
        <v>81756755787</v>
      </c>
      <c r="N151" s="5" t="s">
        <v>28</v>
      </c>
      <c r="O151" s="5" t="s">
        <v>29</v>
      </c>
      <c r="P151" s="5" t="s">
        <v>350</v>
      </c>
      <c r="Q151" s="7">
        <v>19160187000119</v>
      </c>
      <c r="R151" s="5" t="s">
        <v>86</v>
      </c>
      <c r="S151" s="5" t="s">
        <v>86</v>
      </c>
      <c r="T151" s="5" t="s">
        <v>87</v>
      </c>
      <c r="U151" s="5" t="s">
        <v>88</v>
      </c>
      <c r="V151" s="5" t="s">
        <v>73</v>
      </c>
      <c r="W151" s="4">
        <v>150</v>
      </c>
      <c r="X151" s="5" t="s">
        <v>46</v>
      </c>
      <c r="Y151" s="8" t="s">
        <v>352</v>
      </c>
      <c r="Z151" s="13">
        <f t="shared" si="4"/>
        <v>3.4606067597185374E-3</v>
      </c>
    </row>
    <row r="152" spans="1:26">
      <c r="A152" s="1">
        <v>220</v>
      </c>
      <c r="B152" s="9" t="s">
        <v>25</v>
      </c>
      <c r="C152" s="10">
        <v>43316.904097222221</v>
      </c>
      <c r="D152" s="2">
        <v>25475183000122</v>
      </c>
      <c r="E152" s="11">
        <v>190000009347</v>
      </c>
      <c r="F152" s="9" t="s">
        <v>26</v>
      </c>
      <c r="G152" s="2">
        <v>58475</v>
      </c>
      <c r="H152" s="9" t="s">
        <v>54</v>
      </c>
      <c r="I152" s="9" t="s">
        <v>78</v>
      </c>
      <c r="J152" s="2">
        <v>15678</v>
      </c>
      <c r="K152" s="9" t="s">
        <v>27</v>
      </c>
      <c r="L152" s="9" t="s">
        <v>218</v>
      </c>
      <c r="M152" s="11">
        <v>81756755787</v>
      </c>
      <c r="N152" s="9" t="s">
        <v>28</v>
      </c>
      <c r="O152" s="9" t="s">
        <v>29</v>
      </c>
      <c r="P152" s="9" t="s">
        <v>350</v>
      </c>
      <c r="Q152" s="11">
        <v>19160187000119</v>
      </c>
      <c r="R152" s="9" t="s">
        <v>86</v>
      </c>
      <c r="S152" s="9" t="s">
        <v>86</v>
      </c>
      <c r="T152" s="9" t="s">
        <v>87</v>
      </c>
      <c r="U152" s="9" t="s">
        <v>88</v>
      </c>
      <c r="V152" s="9" t="s">
        <v>73</v>
      </c>
      <c r="W152" s="2">
        <v>75</v>
      </c>
      <c r="X152" s="9" t="s">
        <v>46</v>
      </c>
      <c r="Y152" s="12" t="s">
        <v>352</v>
      </c>
      <c r="Z152" s="13">
        <f t="shared" si="4"/>
        <v>1.7303033798592687E-3</v>
      </c>
    </row>
    <row r="153" spans="1:26">
      <c r="A153" s="3">
        <v>220</v>
      </c>
      <c r="B153" s="5" t="s">
        <v>25</v>
      </c>
      <c r="C153" s="6">
        <v>43316.904097222221</v>
      </c>
      <c r="D153" s="4">
        <v>25475183000122</v>
      </c>
      <c r="E153" s="7">
        <v>190000009347</v>
      </c>
      <c r="F153" s="5" t="s">
        <v>26</v>
      </c>
      <c r="G153" s="4">
        <v>58475</v>
      </c>
      <c r="H153" s="5" t="s">
        <v>54</v>
      </c>
      <c r="I153" s="5" t="s">
        <v>78</v>
      </c>
      <c r="J153" s="4">
        <v>15678</v>
      </c>
      <c r="K153" s="5" t="s">
        <v>27</v>
      </c>
      <c r="L153" s="5" t="s">
        <v>218</v>
      </c>
      <c r="M153" s="7">
        <v>81756755787</v>
      </c>
      <c r="N153" s="5" t="s">
        <v>28</v>
      </c>
      <c r="O153" s="5" t="s">
        <v>29</v>
      </c>
      <c r="P153" s="5" t="s">
        <v>350</v>
      </c>
      <c r="Q153" s="7">
        <v>19160187000119</v>
      </c>
      <c r="R153" s="5" t="s">
        <v>86</v>
      </c>
      <c r="S153" s="5" t="s">
        <v>86</v>
      </c>
      <c r="T153" s="5" t="s">
        <v>87</v>
      </c>
      <c r="U153" s="5" t="s">
        <v>88</v>
      </c>
      <c r="V153" s="5" t="s">
        <v>73</v>
      </c>
      <c r="W153" s="4">
        <v>75</v>
      </c>
      <c r="X153" s="5" t="s">
        <v>46</v>
      </c>
      <c r="Y153" s="8" t="s">
        <v>352</v>
      </c>
      <c r="Z153" s="13">
        <f t="shared" si="4"/>
        <v>1.7303033798592687E-3</v>
      </c>
    </row>
    <row r="154" spans="1:26">
      <c r="A154" s="1">
        <v>220</v>
      </c>
      <c r="B154" s="9" t="s">
        <v>25</v>
      </c>
      <c r="C154" s="10">
        <v>43316.904097222221</v>
      </c>
      <c r="D154" s="2">
        <v>25475183000122</v>
      </c>
      <c r="E154" s="11">
        <v>190000009347</v>
      </c>
      <c r="F154" s="9" t="s">
        <v>26</v>
      </c>
      <c r="G154" s="2">
        <v>58475</v>
      </c>
      <c r="H154" s="9" t="s">
        <v>54</v>
      </c>
      <c r="I154" s="9" t="s">
        <v>78</v>
      </c>
      <c r="J154" s="2">
        <v>15678</v>
      </c>
      <c r="K154" s="9" t="s">
        <v>27</v>
      </c>
      <c r="L154" s="9" t="s">
        <v>218</v>
      </c>
      <c r="M154" s="11">
        <v>81756755787</v>
      </c>
      <c r="N154" s="9" t="s">
        <v>28</v>
      </c>
      <c r="O154" s="9" t="s">
        <v>29</v>
      </c>
      <c r="P154" s="9" t="s">
        <v>350</v>
      </c>
      <c r="Q154" s="11">
        <v>19160187000119</v>
      </c>
      <c r="R154" s="9" t="s">
        <v>86</v>
      </c>
      <c r="S154" s="9" t="s">
        <v>86</v>
      </c>
      <c r="T154" s="9" t="s">
        <v>87</v>
      </c>
      <c r="U154" s="9" t="s">
        <v>88</v>
      </c>
      <c r="V154" s="9" t="s">
        <v>73</v>
      </c>
      <c r="W154" s="2">
        <v>75</v>
      </c>
      <c r="X154" s="9" t="s">
        <v>46</v>
      </c>
      <c r="Y154" s="12" t="s">
        <v>352</v>
      </c>
      <c r="Z154" s="13">
        <f t="shared" si="4"/>
        <v>1.7303033798592687E-3</v>
      </c>
    </row>
    <row r="155" spans="1:26">
      <c r="A155" s="3">
        <v>220</v>
      </c>
      <c r="B155" s="5" t="s">
        <v>25</v>
      </c>
      <c r="C155" s="6">
        <v>43316.904097222221</v>
      </c>
      <c r="D155" s="4">
        <v>25475183000122</v>
      </c>
      <c r="E155" s="7">
        <v>190000009347</v>
      </c>
      <c r="F155" s="5" t="s">
        <v>26</v>
      </c>
      <c r="G155" s="4">
        <v>58475</v>
      </c>
      <c r="H155" s="5" t="s">
        <v>54</v>
      </c>
      <c r="I155" s="5" t="s">
        <v>78</v>
      </c>
      <c r="J155" s="4">
        <v>15678</v>
      </c>
      <c r="K155" s="5" t="s">
        <v>27</v>
      </c>
      <c r="L155" s="5" t="s">
        <v>218</v>
      </c>
      <c r="M155" s="7">
        <v>81756755787</v>
      </c>
      <c r="N155" s="5" t="s">
        <v>28</v>
      </c>
      <c r="O155" s="5" t="s">
        <v>29</v>
      </c>
      <c r="P155" s="5" t="s">
        <v>350</v>
      </c>
      <c r="Q155" s="7">
        <v>19160187000119</v>
      </c>
      <c r="R155" s="5" t="s">
        <v>86</v>
      </c>
      <c r="S155" s="5" t="s">
        <v>86</v>
      </c>
      <c r="T155" s="5" t="s">
        <v>87</v>
      </c>
      <c r="U155" s="5" t="s">
        <v>88</v>
      </c>
      <c r="V155" s="5" t="s">
        <v>73</v>
      </c>
      <c r="W155" s="4">
        <v>75</v>
      </c>
      <c r="X155" s="5" t="s">
        <v>46</v>
      </c>
      <c r="Y155" s="8" t="s">
        <v>352</v>
      </c>
      <c r="Z155" s="13">
        <f t="shared" si="4"/>
        <v>1.7303033798592687E-3</v>
      </c>
    </row>
    <row r="156" spans="1:26">
      <c r="A156" s="1">
        <v>220</v>
      </c>
      <c r="B156" s="9" t="s">
        <v>25</v>
      </c>
      <c r="C156" s="10">
        <v>43316.904097222221</v>
      </c>
      <c r="D156" s="2">
        <v>25475183000122</v>
      </c>
      <c r="E156" s="11">
        <v>190000009347</v>
      </c>
      <c r="F156" s="9" t="s">
        <v>26</v>
      </c>
      <c r="G156" s="2">
        <v>58475</v>
      </c>
      <c r="H156" s="9" t="s">
        <v>54</v>
      </c>
      <c r="I156" s="9" t="s">
        <v>78</v>
      </c>
      <c r="J156" s="2">
        <v>15678</v>
      </c>
      <c r="K156" s="9" t="s">
        <v>27</v>
      </c>
      <c r="L156" s="9" t="s">
        <v>218</v>
      </c>
      <c r="M156" s="11">
        <v>81756755787</v>
      </c>
      <c r="N156" s="9" t="s">
        <v>28</v>
      </c>
      <c r="O156" s="9" t="s">
        <v>29</v>
      </c>
      <c r="P156" s="9" t="s">
        <v>350</v>
      </c>
      <c r="Q156" s="11">
        <v>19160187000119</v>
      </c>
      <c r="R156" s="9" t="s">
        <v>86</v>
      </c>
      <c r="S156" s="9" t="s">
        <v>86</v>
      </c>
      <c r="T156" s="9" t="s">
        <v>87</v>
      </c>
      <c r="U156" s="9" t="s">
        <v>88</v>
      </c>
      <c r="V156" s="9" t="s">
        <v>73</v>
      </c>
      <c r="W156" s="2">
        <v>125</v>
      </c>
      <c r="X156" s="9" t="s">
        <v>46</v>
      </c>
      <c r="Y156" s="12" t="s">
        <v>353</v>
      </c>
      <c r="Z156" s="13">
        <f t="shared" si="4"/>
        <v>2.8838389664321146E-3</v>
      </c>
    </row>
    <row r="157" spans="1:26">
      <c r="A157" s="3">
        <v>220</v>
      </c>
      <c r="B157" s="5" t="s">
        <v>25</v>
      </c>
      <c r="C157" s="6">
        <v>43316.904097222221</v>
      </c>
      <c r="D157" s="4">
        <v>25475183000122</v>
      </c>
      <c r="E157" s="7">
        <v>190000009347</v>
      </c>
      <c r="F157" s="5" t="s">
        <v>26</v>
      </c>
      <c r="G157" s="4">
        <v>58475</v>
      </c>
      <c r="H157" s="5" t="s">
        <v>54</v>
      </c>
      <c r="I157" s="5" t="s">
        <v>78</v>
      </c>
      <c r="J157" s="4">
        <v>15678</v>
      </c>
      <c r="K157" s="5" t="s">
        <v>27</v>
      </c>
      <c r="L157" s="5" t="s">
        <v>218</v>
      </c>
      <c r="M157" s="7">
        <v>81756755787</v>
      </c>
      <c r="N157" s="5" t="s">
        <v>28</v>
      </c>
      <c r="O157" s="5" t="s">
        <v>29</v>
      </c>
      <c r="P157" s="5" t="s">
        <v>350</v>
      </c>
      <c r="Q157" s="7">
        <v>19160187000119</v>
      </c>
      <c r="R157" s="5" t="s">
        <v>86</v>
      </c>
      <c r="S157" s="5" t="s">
        <v>86</v>
      </c>
      <c r="T157" s="5" t="s">
        <v>87</v>
      </c>
      <c r="U157" s="5" t="s">
        <v>88</v>
      </c>
      <c r="V157" s="5" t="s">
        <v>73</v>
      </c>
      <c r="W157" s="4">
        <v>900</v>
      </c>
      <c r="X157" s="5" t="s">
        <v>46</v>
      </c>
      <c r="Y157" s="8" t="s">
        <v>351</v>
      </c>
      <c r="Z157" s="13">
        <f t="shared" si="4"/>
        <v>2.0763640558311224E-2</v>
      </c>
    </row>
    <row r="158" spans="1:26">
      <c r="A158" s="1">
        <v>220</v>
      </c>
      <c r="B158" s="9" t="s">
        <v>25</v>
      </c>
      <c r="C158" s="10">
        <v>43316.904097222221</v>
      </c>
      <c r="D158" s="2">
        <v>25475183000122</v>
      </c>
      <c r="E158" s="11">
        <v>190000009347</v>
      </c>
      <c r="F158" s="9" t="s">
        <v>26</v>
      </c>
      <c r="G158" s="2">
        <v>58475</v>
      </c>
      <c r="H158" s="9" t="s">
        <v>54</v>
      </c>
      <c r="I158" s="9" t="s">
        <v>78</v>
      </c>
      <c r="J158" s="2">
        <v>15678</v>
      </c>
      <c r="K158" s="9" t="s">
        <v>27</v>
      </c>
      <c r="L158" s="9" t="s">
        <v>218</v>
      </c>
      <c r="M158" s="11">
        <v>81756755787</v>
      </c>
      <c r="N158" s="9" t="s">
        <v>28</v>
      </c>
      <c r="O158" s="9" t="s">
        <v>29</v>
      </c>
      <c r="P158" s="9" t="s">
        <v>350</v>
      </c>
      <c r="Q158" s="11">
        <v>19160187000119</v>
      </c>
      <c r="R158" s="9" t="s">
        <v>86</v>
      </c>
      <c r="S158" s="9" t="s">
        <v>86</v>
      </c>
      <c r="T158" s="9" t="s">
        <v>87</v>
      </c>
      <c r="U158" s="9" t="s">
        <v>88</v>
      </c>
      <c r="V158" s="9" t="s">
        <v>73</v>
      </c>
      <c r="W158" s="2">
        <v>220</v>
      </c>
      <c r="X158" s="9" t="s">
        <v>46</v>
      </c>
      <c r="Y158" s="12" t="s">
        <v>354</v>
      </c>
      <c r="Z158" s="13">
        <f t="shared" si="4"/>
        <v>5.0755565809205211E-3</v>
      </c>
    </row>
    <row r="159" spans="1:26">
      <c r="A159" s="3">
        <v>220</v>
      </c>
      <c r="B159" s="5" t="s">
        <v>25</v>
      </c>
      <c r="C159" s="6">
        <v>43316.904097222221</v>
      </c>
      <c r="D159" s="4">
        <v>25475183000122</v>
      </c>
      <c r="E159" s="7">
        <v>190000009347</v>
      </c>
      <c r="F159" s="5" t="s">
        <v>26</v>
      </c>
      <c r="G159" s="4">
        <v>58475</v>
      </c>
      <c r="H159" s="5" t="s">
        <v>54</v>
      </c>
      <c r="I159" s="5" t="s">
        <v>78</v>
      </c>
      <c r="J159" s="4">
        <v>15678</v>
      </c>
      <c r="K159" s="5" t="s">
        <v>27</v>
      </c>
      <c r="L159" s="5" t="s">
        <v>218</v>
      </c>
      <c r="M159" s="7">
        <v>81756755787</v>
      </c>
      <c r="N159" s="5" t="s">
        <v>28</v>
      </c>
      <c r="O159" s="5" t="s">
        <v>29</v>
      </c>
      <c r="P159" s="5" t="s">
        <v>350</v>
      </c>
      <c r="Q159" s="7">
        <v>19160187000119</v>
      </c>
      <c r="R159" s="5" t="s">
        <v>86</v>
      </c>
      <c r="S159" s="5" t="s">
        <v>86</v>
      </c>
      <c r="T159" s="5" t="s">
        <v>87</v>
      </c>
      <c r="U159" s="5" t="s">
        <v>88</v>
      </c>
      <c r="V159" s="5" t="s">
        <v>73</v>
      </c>
      <c r="W159" s="4">
        <v>150</v>
      </c>
      <c r="X159" s="5" t="s">
        <v>46</v>
      </c>
      <c r="Y159" s="8" t="s">
        <v>355</v>
      </c>
      <c r="Z159" s="13">
        <f t="shared" si="4"/>
        <v>3.4606067597185374E-3</v>
      </c>
    </row>
    <row r="160" spans="1:26">
      <c r="A160" s="1">
        <v>220</v>
      </c>
      <c r="B160" s="9" t="s">
        <v>25</v>
      </c>
      <c r="C160" s="10">
        <v>43316.904097222221</v>
      </c>
      <c r="D160" s="2">
        <v>25475183000122</v>
      </c>
      <c r="E160" s="11">
        <v>190000009347</v>
      </c>
      <c r="F160" s="9" t="s">
        <v>26</v>
      </c>
      <c r="G160" s="2">
        <v>58475</v>
      </c>
      <c r="H160" s="9" t="s">
        <v>54</v>
      </c>
      <c r="I160" s="9" t="s">
        <v>78</v>
      </c>
      <c r="J160" s="2">
        <v>15678</v>
      </c>
      <c r="K160" s="9" t="s">
        <v>27</v>
      </c>
      <c r="L160" s="9" t="s">
        <v>218</v>
      </c>
      <c r="M160" s="11">
        <v>81756755787</v>
      </c>
      <c r="N160" s="9" t="s">
        <v>28</v>
      </c>
      <c r="O160" s="9" t="s">
        <v>29</v>
      </c>
      <c r="P160" s="9" t="s">
        <v>350</v>
      </c>
      <c r="Q160" s="11">
        <v>19160187000119</v>
      </c>
      <c r="R160" s="9" t="s">
        <v>86</v>
      </c>
      <c r="S160" s="9" t="s">
        <v>86</v>
      </c>
      <c r="T160" s="9" t="s">
        <v>87</v>
      </c>
      <c r="U160" s="9" t="s">
        <v>88</v>
      </c>
      <c r="V160" s="9" t="s">
        <v>73</v>
      </c>
      <c r="W160" s="2">
        <v>150</v>
      </c>
      <c r="X160" s="9" t="s">
        <v>46</v>
      </c>
      <c r="Y160" s="12" t="s">
        <v>356</v>
      </c>
      <c r="Z160" s="13">
        <f t="shared" si="4"/>
        <v>3.4606067597185374E-3</v>
      </c>
    </row>
    <row r="161" spans="1:26">
      <c r="A161" s="3">
        <v>220</v>
      </c>
      <c r="B161" s="5" t="s">
        <v>25</v>
      </c>
      <c r="C161" s="6">
        <v>43316.904097222221</v>
      </c>
      <c r="D161" s="4">
        <v>25475183000122</v>
      </c>
      <c r="E161" s="7">
        <v>190000009347</v>
      </c>
      <c r="F161" s="5" t="s">
        <v>26</v>
      </c>
      <c r="G161" s="4">
        <v>58475</v>
      </c>
      <c r="H161" s="5" t="s">
        <v>54</v>
      </c>
      <c r="I161" s="5" t="s">
        <v>78</v>
      </c>
      <c r="J161" s="4">
        <v>15678</v>
      </c>
      <c r="K161" s="5" t="s">
        <v>27</v>
      </c>
      <c r="L161" s="5" t="s">
        <v>218</v>
      </c>
      <c r="M161" s="7">
        <v>81756755787</v>
      </c>
      <c r="N161" s="5" t="s">
        <v>28</v>
      </c>
      <c r="O161" s="5" t="s">
        <v>29</v>
      </c>
      <c r="P161" s="5" t="s">
        <v>391</v>
      </c>
      <c r="Q161" s="7">
        <v>19160187000119</v>
      </c>
      <c r="R161" s="5" t="s">
        <v>86</v>
      </c>
      <c r="S161" s="5" t="s">
        <v>86</v>
      </c>
      <c r="T161" s="5" t="s">
        <v>87</v>
      </c>
      <c r="U161" s="5" t="s">
        <v>88</v>
      </c>
      <c r="V161" s="5" t="s">
        <v>96</v>
      </c>
      <c r="W161" s="4">
        <v>1800</v>
      </c>
      <c r="X161" s="5" t="s">
        <v>91</v>
      </c>
      <c r="Y161" s="8" t="s">
        <v>392</v>
      </c>
      <c r="Z161" s="13">
        <f t="shared" si="4"/>
        <v>4.1527281116622447E-2</v>
      </c>
    </row>
    <row r="162" spans="1:26">
      <c r="A162" s="1">
        <v>220</v>
      </c>
      <c r="B162" s="9" t="s">
        <v>25</v>
      </c>
      <c r="C162" s="10">
        <v>43316.904097222221</v>
      </c>
      <c r="D162" s="2">
        <v>25475183000122</v>
      </c>
      <c r="E162" s="11">
        <v>190000009347</v>
      </c>
      <c r="F162" s="9" t="s">
        <v>26</v>
      </c>
      <c r="G162" s="2">
        <v>58475</v>
      </c>
      <c r="H162" s="9" t="s">
        <v>54</v>
      </c>
      <c r="I162" s="9" t="s">
        <v>78</v>
      </c>
      <c r="J162" s="2">
        <v>15678</v>
      </c>
      <c r="K162" s="9" t="s">
        <v>27</v>
      </c>
      <c r="L162" s="9" t="s">
        <v>218</v>
      </c>
      <c r="M162" s="11">
        <v>81756755787</v>
      </c>
      <c r="N162" s="9" t="s">
        <v>28</v>
      </c>
      <c r="O162" s="9" t="s">
        <v>29</v>
      </c>
      <c r="P162" s="9" t="s">
        <v>391</v>
      </c>
      <c r="Q162" s="11">
        <v>19160187000119</v>
      </c>
      <c r="R162" s="9" t="s">
        <v>86</v>
      </c>
      <c r="S162" s="9" t="s">
        <v>86</v>
      </c>
      <c r="T162" s="9" t="s">
        <v>87</v>
      </c>
      <c r="U162" s="9" t="s">
        <v>88</v>
      </c>
      <c r="V162" s="9" t="s">
        <v>96</v>
      </c>
      <c r="W162" s="2">
        <v>230</v>
      </c>
      <c r="X162" s="9" t="s">
        <v>91</v>
      </c>
      <c r="Y162" s="12" t="s">
        <v>393</v>
      </c>
      <c r="Z162" s="13">
        <f t="shared" si="4"/>
        <v>5.3062636982350907E-3</v>
      </c>
    </row>
    <row r="163" spans="1:26">
      <c r="A163" s="3">
        <v>220</v>
      </c>
      <c r="B163" s="5" t="s">
        <v>25</v>
      </c>
      <c r="C163" s="6">
        <v>43316.904097222221</v>
      </c>
      <c r="D163" s="4">
        <v>25475183000122</v>
      </c>
      <c r="E163" s="7">
        <v>190000009347</v>
      </c>
      <c r="F163" s="5" t="s">
        <v>26</v>
      </c>
      <c r="G163" s="4">
        <v>58475</v>
      </c>
      <c r="H163" s="5" t="s">
        <v>54</v>
      </c>
      <c r="I163" s="5" t="s">
        <v>78</v>
      </c>
      <c r="J163" s="4">
        <v>15678</v>
      </c>
      <c r="K163" s="5" t="s">
        <v>27</v>
      </c>
      <c r="L163" s="5" t="s">
        <v>218</v>
      </c>
      <c r="M163" s="7">
        <v>81756755787</v>
      </c>
      <c r="N163" s="5" t="s">
        <v>28</v>
      </c>
      <c r="O163" s="5" t="s">
        <v>29</v>
      </c>
      <c r="P163" s="5" t="s">
        <v>391</v>
      </c>
      <c r="Q163" s="7">
        <v>19160187000119</v>
      </c>
      <c r="R163" s="5" t="s">
        <v>86</v>
      </c>
      <c r="S163" s="5" t="s">
        <v>86</v>
      </c>
      <c r="T163" s="5" t="s">
        <v>87</v>
      </c>
      <c r="U163" s="5" t="s">
        <v>88</v>
      </c>
      <c r="V163" s="5" t="s">
        <v>96</v>
      </c>
      <c r="W163" s="4">
        <v>200</v>
      </c>
      <c r="X163" s="5" t="s">
        <v>91</v>
      </c>
      <c r="Y163" s="8" t="s">
        <v>394</v>
      </c>
      <c r="Z163" s="13">
        <f t="shared" si="4"/>
        <v>4.6141423462913835E-3</v>
      </c>
    </row>
    <row r="164" spans="1:26">
      <c r="A164" s="1">
        <v>220</v>
      </c>
      <c r="B164" s="9" t="s">
        <v>25</v>
      </c>
      <c r="C164" s="10">
        <v>43316.904097222221</v>
      </c>
      <c r="D164" s="2">
        <v>25475183000122</v>
      </c>
      <c r="E164" s="11">
        <v>190000009347</v>
      </c>
      <c r="F164" s="9" t="s">
        <v>26</v>
      </c>
      <c r="G164" s="2">
        <v>58475</v>
      </c>
      <c r="H164" s="9" t="s">
        <v>54</v>
      </c>
      <c r="I164" s="9" t="s">
        <v>78</v>
      </c>
      <c r="J164" s="2">
        <v>15678</v>
      </c>
      <c r="K164" s="9" t="s">
        <v>27</v>
      </c>
      <c r="L164" s="9" t="s">
        <v>218</v>
      </c>
      <c r="M164" s="11">
        <v>81756755787</v>
      </c>
      <c r="N164" s="9" t="s">
        <v>28</v>
      </c>
      <c r="O164" s="9" t="s">
        <v>29</v>
      </c>
      <c r="P164" s="9" t="s">
        <v>391</v>
      </c>
      <c r="Q164" s="11">
        <v>19160187000119</v>
      </c>
      <c r="R164" s="9" t="s">
        <v>86</v>
      </c>
      <c r="S164" s="9" t="s">
        <v>86</v>
      </c>
      <c r="T164" s="9" t="s">
        <v>87</v>
      </c>
      <c r="U164" s="9" t="s">
        <v>88</v>
      </c>
      <c r="V164" s="9" t="s">
        <v>96</v>
      </c>
      <c r="W164" s="2">
        <v>900</v>
      </c>
      <c r="X164" s="9" t="s">
        <v>91</v>
      </c>
      <c r="Y164" s="12" t="s">
        <v>392</v>
      </c>
      <c r="Z164" s="13">
        <f t="shared" si="4"/>
        <v>2.0763640558311224E-2</v>
      </c>
    </row>
    <row r="165" spans="1:26">
      <c r="A165" s="3">
        <v>220</v>
      </c>
      <c r="B165" s="5" t="s">
        <v>25</v>
      </c>
      <c r="C165" s="6">
        <v>43316.904097222221</v>
      </c>
      <c r="D165" s="4">
        <v>25475183000122</v>
      </c>
      <c r="E165" s="7">
        <v>190000009347</v>
      </c>
      <c r="F165" s="5" t="s">
        <v>26</v>
      </c>
      <c r="G165" s="4">
        <v>58475</v>
      </c>
      <c r="H165" s="5" t="s">
        <v>54</v>
      </c>
      <c r="I165" s="5" t="s">
        <v>78</v>
      </c>
      <c r="J165" s="4">
        <v>15678</v>
      </c>
      <c r="K165" s="5" t="s">
        <v>27</v>
      </c>
      <c r="L165" s="5" t="s">
        <v>218</v>
      </c>
      <c r="M165" s="7">
        <v>81756755787</v>
      </c>
      <c r="N165" s="5" t="s">
        <v>28</v>
      </c>
      <c r="O165" s="5" t="s">
        <v>57</v>
      </c>
      <c r="P165" s="5" t="s">
        <v>117</v>
      </c>
      <c r="Q165" s="7">
        <v>66151392272</v>
      </c>
      <c r="R165" s="5" t="s">
        <v>395</v>
      </c>
      <c r="S165" s="5" t="s">
        <v>395</v>
      </c>
      <c r="T165" s="5" t="s">
        <v>28</v>
      </c>
      <c r="U165" s="5" t="s">
        <v>28</v>
      </c>
      <c r="V165" s="5" t="s">
        <v>65</v>
      </c>
      <c r="W165" s="4">
        <v>500</v>
      </c>
      <c r="X165" s="5" t="s">
        <v>43</v>
      </c>
      <c r="Y165" s="8" t="s">
        <v>176</v>
      </c>
      <c r="Z165" s="13">
        <f t="shared" si="4"/>
        <v>1.1535355865728458E-2</v>
      </c>
    </row>
    <row r="166" spans="1:26">
      <c r="A166" s="1">
        <v>220</v>
      </c>
      <c r="B166" s="9" t="s">
        <v>25</v>
      </c>
      <c r="C166" s="10">
        <v>43316.904097222221</v>
      </c>
      <c r="D166" s="2">
        <v>25475183000122</v>
      </c>
      <c r="E166" s="11">
        <v>190000009347</v>
      </c>
      <c r="F166" s="9" t="s">
        <v>26</v>
      </c>
      <c r="G166" s="2">
        <v>58475</v>
      </c>
      <c r="H166" s="9" t="s">
        <v>54</v>
      </c>
      <c r="I166" s="9" t="s">
        <v>78</v>
      </c>
      <c r="J166" s="2">
        <v>15678</v>
      </c>
      <c r="K166" s="9" t="s">
        <v>27</v>
      </c>
      <c r="L166" s="9" t="s">
        <v>218</v>
      </c>
      <c r="M166" s="11">
        <v>81756755787</v>
      </c>
      <c r="N166" s="9" t="s">
        <v>28</v>
      </c>
      <c r="O166" s="9" t="s">
        <v>29</v>
      </c>
      <c r="P166" s="9" t="s">
        <v>421</v>
      </c>
      <c r="Q166" s="11">
        <v>9517570000128</v>
      </c>
      <c r="R166" s="9" t="s">
        <v>365</v>
      </c>
      <c r="S166" s="9" t="s">
        <v>365</v>
      </c>
      <c r="T166" s="9" t="s">
        <v>153</v>
      </c>
      <c r="U166" s="9" t="s">
        <v>154</v>
      </c>
      <c r="V166" s="9" t="s">
        <v>73</v>
      </c>
      <c r="W166" s="2">
        <v>2400</v>
      </c>
      <c r="X166" s="9" t="s">
        <v>46</v>
      </c>
      <c r="Y166" s="12" t="s">
        <v>422</v>
      </c>
      <c r="Z166" s="13">
        <f t="shared" si="4"/>
        <v>5.5369708155496598E-2</v>
      </c>
    </row>
    <row r="167" spans="1:26">
      <c r="A167" s="3">
        <v>220</v>
      </c>
      <c r="B167" s="5" t="s">
        <v>25</v>
      </c>
      <c r="C167" s="6">
        <v>43316.904097222221</v>
      </c>
      <c r="D167" s="4">
        <v>25475183000122</v>
      </c>
      <c r="E167" s="7">
        <v>190000009347</v>
      </c>
      <c r="F167" s="5" t="s">
        <v>26</v>
      </c>
      <c r="G167" s="4">
        <v>58475</v>
      </c>
      <c r="H167" s="5" t="s">
        <v>54</v>
      </c>
      <c r="I167" s="5" t="s">
        <v>78</v>
      </c>
      <c r="J167" s="4">
        <v>15678</v>
      </c>
      <c r="K167" s="5" t="s">
        <v>27</v>
      </c>
      <c r="L167" s="5" t="s">
        <v>218</v>
      </c>
      <c r="M167" s="7">
        <v>81756755787</v>
      </c>
      <c r="N167" s="5" t="s">
        <v>28</v>
      </c>
      <c r="O167" s="5" t="s">
        <v>29</v>
      </c>
      <c r="P167" s="5" t="s">
        <v>421</v>
      </c>
      <c r="Q167" s="7">
        <v>9517570000128</v>
      </c>
      <c r="R167" s="5" t="s">
        <v>365</v>
      </c>
      <c r="S167" s="5" t="s">
        <v>365</v>
      </c>
      <c r="T167" s="5" t="s">
        <v>153</v>
      </c>
      <c r="U167" s="5" t="s">
        <v>154</v>
      </c>
      <c r="V167" s="5" t="s">
        <v>73</v>
      </c>
      <c r="W167" s="4">
        <v>450</v>
      </c>
      <c r="X167" s="5" t="s">
        <v>46</v>
      </c>
      <c r="Y167" s="8" t="s">
        <v>423</v>
      </c>
      <c r="Z167" s="13">
        <f t="shared" si="4"/>
        <v>1.0381820279155612E-2</v>
      </c>
    </row>
    <row r="168" spans="1:26">
      <c r="A168" s="1">
        <v>220</v>
      </c>
      <c r="B168" s="9" t="s">
        <v>25</v>
      </c>
      <c r="C168" s="10">
        <v>43316.904097222221</v>
      </c>
      <c r="D168" s="2">
        <v>25475183000122</v>
      </c>
      <c r="E168" s="11">
        <v>190000009347</v>
      </c>
      <c r="F168" s="9" t="s">
        <v>26</v>
      </c>
      <c r="G168" s="2">
        <v>58475</v>
      </c>
      <c r="H168" s="9" t="s">
        <v>54</v>
      </c>
      <c r="I168" s="9" t="s">
        <v>78</v>
      </c>
      <c r="J168" s="2">
        <v>15678</v>
      </c>
      <c r="K168" s="9" t="s">
        <v>27</v>
      </c>
      <c r="L168" s="9" t="s">
        <v>218</v>
      </c>
      <c r="M168" s="11">
        <v>81756755787</v>
      </c>
      <c r="N168" s="9" t="s">
        <v>28</v>
      </c>
      <c r="O168" s="9" t="s">
        <v>29</v>
      </c>
      <c r="P168" s="9" t="s">
        <v>421</v>
      </c>
      <c r="Q168" s="11">
        <v>9517570000128</v>
      </c>
      <c r="R168" s="9" t="s">
        <v>365</v>
      </c>
      <c r="S168" s="9" t="s">
        <v>365</v>
      </c>
      <c r="T168" s="9" t="s">
        <v>153</v>
      </c>
      <c r="U168" s="9" t="s">
        <v>154</v>
      </c>
      <c r="V168" s="9" t="s">
        <v>73</v>
      </c>
      <c r="W168" s="2">
        <v>1060</v>
      </c>
      <c r="X168" s="9" t="s">
        <v>46</v>
      </c>
      <c r="Y168" s="12" t="s">
        <v>424</v>
      </c>
      <c r="Z168" s="13">
        <f t="shared" si="4"/>
        <v>2.4454954435344331E-2</v>
      </c>
    </row>
    <row r="169" spans="1:26">
      <c r="A169" s="3">
        <v>220</v>
      </c>
      <c r="B169" s="5" t="s">
        <v>25</v>
      </c>
      <c r="C169" s="6">
        <v>43316.904097222221</v>
      </c>
      <c r="D169" s="4">
        <v>25475183000122</v>
      </c>
      <c r="E169" s="7">
        <v>190000009347</v>
      </c>
      <c r="F169" s="5" t="s">
        <v>26</v>
      </c>
      <c r="G169" s="4">
        <v>58475</v>
      </c>
      <c r="H169" s="5" t="s">
        <v>54</v>
      </c>
      <c r="I169" s="5" t="s">
        <v>78</v>
      </c>
      <c r="J169" s="4">
        <v>15678</v>
      </c>
      <c r="K169" s="5" t="s">
        <v>27</v>
      </c>
      <c r="L169" s="5" t="s">
        <v>218</v>
      </c>
      <c r="M169" s="7">
        <v>81756755787</v>
      </c>
      <c r="N169" s="5" t="s">
        <v>28</v>
      </c>
      <c r="O169" s="5" t="s">
        <v>29</v>
      </c>
      <c r="P169" s="5" t="s">
        <v>421</v>
      </c>
      <c r="Q169" s="7">
        <v>9517570000128</v>
      </c>
      <c r="R169" s="5" t="s">
        <v>365</v>
      </c>
      <c r="S169" s="5" t="s">
        <v>365</v>
      </c>
      <c r="T169" s="5" t="s">
        <v>153</v>
      </c>
      <c r="U169" s="5" t="s">
        <v>154</v>
      </c>
      <c r="V169" s="5" t="s">
        <v>73</v>
      </c>
      <c r="W169" s="4">
        <v>140</v>
      </c>
      <c r="X169" s="5" t="s">
        <v>46</v>
      </c>
      <c r="Y169" s="8" t="s">
        <v>425</v>
      </c>
      <c r="Z169" s="13">
        <f t="shared" si="4"/>
        <v>3.2298996424039682E-3</v>
      </c>
    </row>
    <row r="170" spans="1:26">
      <c r="A170" s="1">
        <v>220</v>
      </c>
      <c r="B170" s="9" t="s">
        <v>25</v>
      </c>
      <c r="C170" s="10">
        <v>43316.904097222221</v>
      </c>
      <c r="D170" s="2">
        <v>25475183000122</v>
      </c>
      <c r="E170" s="11">
        <v>190000009347</v>
      </c>
      <c r="F170" s="9" t="s">
        <v>26</v>
      </c>
      <c r="G170" s="2">
        <v>58475</v>
      </c>
      <c r="H170" s="9" t="s">
        <v>54</v>
      </c>
      <c r="I170" s="9" t="s">
        <v>78</v>
      </c>
      <c r="J170" s="2">
        <v>15678</v>
      </c>
      <c r="K170" s="9" t="s">
        <v>27</v>
      </c>
      <c r="L170" s="9" t="s">
        <v>218</v>
      </c>
      <c r="M170" s="11">
        <v>81756755787</v>
      </c>
      <c r="N170" s="9" t="s">
        <v>28</v>
      </c>
      <c r="O170" s="9" t="s">
        <v>29</v>
      </c>
      <c r="P170" s="9" t="s">
        <v>421</v>
      </c>
      <c r="Q170" s="11">
        <v>9517570000128</v>
      </c>
      <c r="R170" s="9" t="s">
        <v>365</v>
      </c>
      <c r="S170" s="9" t="s">
        <v>365</v>
      </c>
      <c r="T170" s="9" t="s">
        <v>153</v>
      </c>
      <c r="U170" s="9" t="s">
        <v>154</v>
      </c>
      <c r="V170" s="9" t="s">
        <v>73</v>
      </c>
      <c r="W170" s="2">
        <v>350</v>
      </c>
      <c r="X170" s="9" t="s">
        <v>46</v>
      </c>
      <c r="Y170" s="12" t="s">
        <v>425</v>
      </c>
      <c r="Z170" s="13">
        <f t="shared" si="4"/>
        <v>8.0747491060099204E-3</v>
      </c>
    </row>
    <row r="171" spans="1:26">
      <c r="A171" s="3">
        <v>220</v>
      </c>
      <c r="B171" s="5" t="s">
        <v>25</v>
      </c>
      <c r="C171" s="6">
        <v>43316.904097222221</v>
      </c>
      <c r="D171" s="4">
        <v>25475183000122</v>
      </c>
      <c r="E171" s="7">
        <v>190000009347</v>
      </c>
      <c r="F171" s="5" t="s">
        <v>26</v>
      </c>
      <c r="G171" s="4">
        <v>58475</v>
      </c>
      <c r="H171" s="5" t="s">
        <v>54</v>
      </c>
      <c r="I171" s="5" t="s">
        <v>78</v>
      </c>
      <c r="J171" s="4">
        <v>15678</v>
      </c>
      <c r="K171" s="5" t="s">
        <v>27</v>
      </c>
      <c r="L171" s="5" t="s">
        <v>218</v>
      </c>
      <c r="M171" s="7">
        <v>81756755787</v>
      </c>
      <c r="N171" s="5" t="s">
        <v>28</v>
      </c>
      <c r="O171" s="5" t="s">
        <v>29</v>
      </c>
      <c r="P171" s="5" t="s">
        <v>421</v>
      </c>
      <c r="Q171" s="7">
        <v>9517570000128</v>
      </c>
      <c r="R171" s="5" t="s">
        <v>365</v>
      </c>
      <c r="S171" s="5" t="s">
        <v>365</v>
      </c>
      <c r="T171" s="5" t="s">
        <v>153</v>
      </c>
      <c r="U171" s="5" t="s">
        <v>154</v>
      </c>
      <c r="V171" s="5" t="s">
        <v>73</v>
      </c>
      <c r="W171" s="4">
        <v>350</v>
      </c>
      <c r="X171" s="5" t="s">
        <v>46</v>
      </c>
      <c r="Y171" s="8" t="s">
        <v>425</v>
      </c>
      <c r="Z171" s="13">
        <f t="shared" si="4"/>
        <v>8.0747491060099204E-3</v>
      </c>
    </row>
    <row r="172" spans="1:26">
      <c r="A172" s="1">
        <v>220</v>
      </c>
      <c r="B172" s="9" t="s">
        <v>25</v>
      </c>
      <c r="C172" s="10">
        <v>43316.904097222221</v>
      </c>
      <c r="D172" s="2">
        <v>25475183000122</v>
      </c>
      <c r="E172" s="11">
        <v>190000009347</v>
      </c>
      <c r="F172" s="9" t="s">
        <v>26</v>
      </c>
      <c r="G172" s="2">
        <v>58475</v>
      </c>
      <c r="H172" s="9" t="s">
        <v>54</v>
      </c>
      <c r="I172" s="9" t="s">
        <v>78</v>
      </c>
      <c r="J172" s="2">
        <v>15678</v>
      </c>
      <c r="K172" s="9" t="s">
        <v>27</v>
      </c>
      <c r="L172" s="9" t="s">
        <v>218</v>
      </c>
      <c r="M172" s="11">
        <v>81756755787</v>
      </c>
      <c r="N172" s="9" t="s">
        <v>28</v>
      </c>
      <c r="O172" s="9" t="s">
        <v>57</v>
      </c>
      <c r="P172" s="9" t="s">
        <v>38</v>
      </c>
      <c r="Q172" s="11">
        <v>10875157777</v>
      </c>
      <c r="R172" s="9" t="s">
        <v>533</v>
      </c>
      <c r="S172" s="9" t="s">
        <v>533</v>
      </c>
      <c r="T172" s="9" t="s">
        <v>28</v>
      </c>
      <c r="U172" s="9" t="s">
        <v>28</v>
      </c>
      <c r="V172" s="9" t="s">
        <v>65</v>
      </c>
      <c r="W172" s="2">
        <v>1800</v>
      </c>
      <c r="X172" s="9" t="s">
        <v>43</v>
      </c>
      <c r="Y172" s="12" t="s">
        <v>534</v>
      </c>
      <c r="Z172" s="13">
        <f t="shared" si="4"/>
        <v>4.1527281116622447E-2</v>
      </c>
    </row>
    <row r="173" spans="1:26">
      <c r="A173" s="3">
        <v>220</v>
      </c>
      <c r="B173" s="5" t="s">
        <v>25</v>
      </c>
      <c r="C173" s="6">
        <v>43316.904097222221</v>
      </c>
      <c r="D173" s="4">
        <v>25475183000122</v>
      </c>
      <c r="E173" s="7">
        <v>190000009347</v>
      </c>
      <c r="F173" s="5" t="s">
        <v>26</v>
      </c>
      <c r="G173" s="4">
        <v>58475</v>
      </c>
      <c r="H173" s="5" t="s">
        <v>54</v>
      </c>
      <c r="I173" s="5" t="s">
        <v>78</v>
      </c>
      <c r="J173" s="4">
        <v>15678</v>
      </c>
      <c r="K173" s="5" t="s">
        <v>27</v>
      </c>
      <c r="L173" s="5" t="s">
        <v>218</v>
      </c>
      <c r="M173" s="7">
        <v>81756755787</v>
      </c>
      <c r="N173" s="5" t="s">
        <v>28</v>
      </c>
      <c r="O173" s="5" t="s">
        <v>57</v>
      </c>
      <c r="P173" s="5" t="s">
        <v>122</v>
      </c>
      <c r="Q173" s="7">
        <v>4508332757</v>
      </c>
      <c r="R173" s="5" t="s">
        <v>544</v>
      </c>
      <c r="S173" s="5" t="s">
        <v>544</v>
      </c>
      <c r="T173" s="5" t="s">
        <v>28</v>
      </c>
      <c r="U173" s="5" t="s">
        <v>28</v>
      </c>
      <c r="V173" s="5" t="s">
        <v>65</v>
      </c>
      <c r="W173" s="4">
        <v>1800</v>
      </c>
      <c r="X173" s="5" t="s">
        <v>43</v>
      </c>
      <c r="Y173" s="8" t="s">
        <v>534</v>
      </c>
      <c r="Z173" s="13">
        <f t="shared" si="4"/>
        <v>4.1527281116622447E-2</v>
      </c>
    </row>
    <row r="174" spans="1:26">
      <c r="A174" s="1">
        <v>220</v>
      </c>
      <c r="B174" s="9" t="s">
        <v>25</v>
      </c>
      <c r="C174" s="10">
        <v>43316.904097222221</v>
      </c>
      <c r="D174" s="2">
        <v>25475183000122</v>
      </c>
      <c r="E174" s="11">
        <v>190000009347</v>
      </c>
      <c r="F174" s="9" t="s">
        <v>26</v>
      </c>
      <c r="G174" s="2">
        <v>58475</v>
      </c>
      <c r="H174" s="9" t="s">
        <v>54</v>
      </c>
      <c r="I174" s="9" t="s">
        <v>78</v>
      </c>
      <c r="J174" s="2">
        <v>15678</v>
      </c>
      <c r="K174" s="9" t="s">
        <v>27</v>
      </c>
      <c r="L174" s="9" t="s">
        <v>218</v>
      </c>
      <c r="M174" s="11">
        <v>81756755787</v>
      </c>
      <c r="N174" s="9" t="s">
        <v>28</v>
      </c>
      <c r="O174" s="9" t="s">
        <v>29</v>
      </c>
      <c r="P174" s="9" t="s">
        <v>680</v>
      </c>
      <c r="Q174" s="11">
        <v>28927770000101</v>
      </c>
      <c r="R174" s="9" t="s">
        <v>543</v>
      </c>
      <c r="S174" s="9" t="s">
        <v>543</v>
      </c>
      <c r="T174" s="9" t="s">
        <v>153</v>
      </c>
      <c r="U174" s="9" t="s">
        <v>154</v>
      </c>
      <c r="V174" s="9" t="s">
        <v>74</v>
      </c>
      <c r="W174" s="2">
        <v>980</v>
      </c>
      <c r="X174" s="9" t="s">
        <v>46</v>
      </c>
      <c r="Y174" s="12" t="s">
        <v>398</v>
      </c>
      <c r="Z174" s="13">
        <f t="shared" si="4"/>
        <v>2.2609297496827777E-2</v>
      </c>
    </row>
    <row r="175" spans="1:26">
      <c r="A175" s="3">
        <v>220</v>
      </c>
      <c r="B175" s="5" t="s">
        <v>25</v>
      </c>
      <c r="C175" s="6">
        <v>43316.904097222221</v>
      </c>
      <c r="D175" s="4">
        <v>25475183000122</v>
      </c>
      <c r="E175" s="7">
        <v>190000009347</v>
      </c>
      <c r="F175" s="5" t="s">
        <v>26</v>
      </c>
      <c r="G175" s="4">
        <v>58475</v>
      </c>
      <c r="H175" s="5" t="s">
        <v>54</v>
      </c>
      <c r="I175" s="5" t="s">
        <v>78</v>
      </c>
      <c r="J175" s="4">
        <v>15678</v>
      </c>
      <c r="K175" s="5" t="s">
        <v>27</v>
      </c>
      <c r="L175" s="5" t="s">
        <v>218</v>
      </c>
      <c r="M175" s="7">
        <v>81756755787</v>
      </c>
      <c r="N175" s="5" t="s">
        <v>28</v>
      </c>
      <c r="O175" s="5" t="s">
        <v>29</v>
      </c>
      <c r="P175" s="5" t="s">
        <v>680</v>
      </c>
      <c r="Q175" s="7">
        <v>28927770000101</v>
      </c>
      <c r="R175" s="5" t="s">
        <v>543</v>
      </c>
      <c r="S175" s="5" t="s">
        <v>543</v>
      </c>
      <c r="T175" s="5" t="s">
        <v>153</v>
      </c>
      <c r="U175" s="5" t="s">
        <v>154</v>
      </c>
      <c r="V175" s="5" t="s">
        <v>74</v>
      </c>
      <c r="W175" s="4">
        <v>500</v>
      </c>
      <c r="X175" s="5" t="s">
        <v>46</v>
      </c>
      <c r="Y175" s="8" t="s">
        <v>681</v>
      </c>
      <c r="Z175" s="13">
        <f t="shared" si="4"/>
        <v>1.1535355865728458E-2</v>
      </c>
    </row>
    <row r="176" spans="1:26">
      <c r="A176" s="1">
        <v>220</v>
      </c>
      <c r="B176" s="9" t="s">
        <v>25</v>
      </c>
      <c r="C176" s="10">
        <v>43316.904097222221</v>
      </c>
      <c r="D176" s="2">
        <v>25475183000122</v>
      </c>
      <c r="E176" s="11">
        <v>190000009347</v>
      </c>
      <c r="F176" s="9" t="s">
        <v>26</v>
      </c>
      <c r="G176" s="2">
        <v>58475</v>
      </c>
      <c r="H176" s="9" t="s">
        <v>54</v>
      </c>
      <c r="I176" s="9" t="s">
        <v>78</v>
      </c>
      <c r="J176" s="2">
        <v>15678</v>
      </c>
      <c r="K176" s="9" t="s">
        <v>27</v>
      </c>
      <c r="L176" s="9" t="s">
        <v>218</v>
      </c>
      <c r="M176" s="11">
        <v>81756755787</v>
      </c>
      <c r="N176" s="9" t="s">
        <v>28</v>
      </c>
      <c r="O176" s="9" t="s">
        <v>57</v>
      </c>
      <c r="P176" s="9" t="s">
        <v>182</v>
      </c>
      <c r="Q176" s="11">
        <v>51763184234</v>
      </c>
      <c r="R176" s="9" t="s">
        <v>800</v>
      </c>
      <c r="S176" s="9" t="s">
        <v>800</v>
      </c>
      <c r="T176" s="9" t="s">
        <v>28</v>
      </c>
      <c r="U176" s="9" t="s">
        <v>28</v>
      </c>
      <c r="V176" s="9" t="s">
        <v>65</v>
      </c>
      <c r="W176" s="2">
        <v>600</v>
      </c>
      <c r="X176" s="9" t="s">
        <v>43</v>
      </c>
      <c r="Y176" s="12" t="s">
        <v>176</v>
      </c>
      <c r="Z176" s="13">
        <f t="shared" si="4"/>
        <v>1.384242703887415E-2</v>
      </c>
    </row>
    <row r="177" spans="1:26">
      <c r="A177" s="3">
        <v>220</v>
      </c>
      <c r="B177" s="5" t="s">
        <v>25</v>
      </c>
      <c r="C177" s="6">
        <v>43316.904097222221</v>
      </c>
      <c r="D177" s="4">
        <v>25475183000122</v>
      </c>
      <c r="E177" s="7">
        <v>190000009347</v>
      </c>
      <c r="F177" s="5" t="s">
        <v>26</v>
      </c>
      <c r="G177" s="4">
        <v>58475</v>
      </c>
      <c r="H177" s="5" t="s">
        <v>54</v>
      </c>
      <c r="I177" s="5" t="s">
        <v>78</v>
      </c>
      <c r="J177" s="4">
        <v>15678</v>
      </c>
      <c r="K177" s="5" t="s">
        <v>27</v>
      </c>
      <c r="L177" s="5" t="s">
        <v>218</v>
      </c>
      <c r="M177" s="7">
        <v>81756755787</v>
      </c>
      <c r="N177" s="5" t="s">
        <v>28</v>
      </c>
      <c r="O177" s="5" t="s">
        <v>57</v>
      </c>
      <c r="P177" s="5" t="s">
        <v>137</v>
      </c>
      <c r="Q177" s="7">
        <v>13490032713</v>
      </c>
      <c r="R177" s="5" t="s">
        <v>813</v>
      </c>
      <c r="S177" s="5" t="s">
        <v>813</v>
      </c>
      <c r="T177" s="5" t="s">
        <v>28</v>
      </c>
      <c r="U177" s="5" t="s">
        <v>28</v>
      </c>
      <c r="V177" s="5" t="s">
        <v>65</v>
      </c>
      <c r="W177" s="4">
        <v>1800</v>
      </c>
      <c r="X177" s="5" t="s">
        <v>43</v>
      </c>
      <c r="Y177" s="8" t="s">
        <v>534</v>
      </c>
      <c r="Z177" s="13">
        <f t="shared" si="4"/>
        <v>4.1527281116622447E-2</v>
      </c>
    </row>
    <row r="178" spans="1:26">
      <c r="A178" s="1">
        <v>220</v>
      </c>
      <c r="B178" s="9" t="s">
        <v>25</v>
      </c>
      <c r="C178" s="10">
        <v>43316.904097222221</v>
      </c>
      <c r="D178" s="2">
        <v>25475183000122</v>
      </c>
      <c r="E178" s="11">
        <v>190000009347</v>
      </c>
      <c r="F178" s="9" t="s">
        <v>26</v>
      </c>
      <c r="G178" s="2">
        <v>58475</v>
      </c>
      <c r="H178" s="9" t="s">
        <v>54</v>
      </c>
      <c r="I178" s="9" t="s">
        <v>78</v>
      </c>
      <c r="J178" s="2">
        <v>15678</v>
      </c>
      <c r="K178" s="9" t="s">
        <v>27</v>
      </c>
      <c r="L178" s="9" t="s">
        <v>218</v>
      </c>
      <c r="M178" s="11">
        <v>81756755787</v>
      </c>
      <c r="N178" s="9" t="s">
        <v>28</v>
      </c>
      <c r="O178" s="9" t="s">
        <v>29</v>
      </c>
      <c r="P178" s="9" t="s">
        <v>1037</v>
      </c>
      <c r="Q178" s="11">
        <v>5289050000154</v>
      </c>
      <c r="R178" s="9" t="s">
        <v>1038</v>
      </c>
      <c r="S178" s="9" t="s">
        <v>1038</v>
      </c>
      <c r="T178" s="9" t="s">
        <v>67</v>
      </c>
      <c r="U178" s="9" t="s">
        <v>68</v>
      </c>
      <c r="V178" s="9" t="s">
        <v>30</v>
      </c>
      <c r="W178" s="2">
        <v>200</v>
      </c>
      <c r="X178" s="9" t="s">
        <v>70</v>
      </c>
      <c r="Y178" s="12" t="s">
        <v>283</v>
      </c>
      <c r="Z178" s="13">
        <f t="shared" si="4"/>
        <v>4.6141423462913835E-3</v>
      </c>
    </row>
    <row r="179" spans="1:26">
      <c r="A179" s="3">
        <v>220</v>
      </c>
      <c r="B179" s="5" t="s">
        <v>25</v>
      </c>
      <c r="C179" s="6">
        <v>43316.904097222221</v>
      </c>
      <c r="D179" s="4">
        <v>25475183000122</v>
      </c>
      <c r="E179" s="7">
        <v>190000009347</v>
      </c>
      <c r="F179" s="5" t="s">
        <v>26</v>
      </c>
      <c r="G179" s="4">
        <v>58475</v>
      </c>
      <c r="H179" s="5" t="s">
        <v>54</v>
      </c>
      <c r="I179" s="5" t="s">
        <v>78</v>
      </c>
      <c r="J179" s="4">
        <v>15678</v>
      </c>
      <c r="K179" s="5" t="s">
        <v>27</v>
      </c>
      <c r="L179" s="5" t="s">
        <v>218</v>
      </c>
      <c r="M179" s="7">
        <v>81756755787</v>
      </c>
      <c r="N179" s="5" t="s">
        <v>28</v>
      </c>
      <c r="O179" s="5" t="s">
        <v>29</v>
      </c>
      <c r="P179" s="5" t="s">
        <v>1037</v>
      </c>
      <c r="Q179" s="7">
        <v>5289050000154</v>
      </c>
      <c r="R179" s="5" t="s">
        <v>1038</v>
      </c>
      <c r="S179" s="5" t="s">
        <v>1038</v>
      </c>
      <c r="T179" s="5" t="s">
        <v>67</v>
      </c>
      <c r="U179" s="5" t="s">
        <v>68</v>
      </c>
      <c r="V179" s="5" t="s">
        <v>30</v>
      </c>
      <c r="W179" s="4">
        <v>350.01</v>
      </c>
      <c r="X179" s="5" t="s">
        <v>70</v>
      </c>
      <c r="Y179" s="8" t="s">
        <v>377</v>
      </c>
      <c r="Z179" s="13">
        <f t="shared" si="4"/>
        <v>8.0749798131272352E-3</v>
      </c>
    </row>
    <row r="180" spans="1:26">
      <c r="A180" s="1">
        <v>220</v>
      </c>
      <c r="B180" s="9" t="s">
        <v>25</v>
      </c>
      <c r="C180" s="10">
        <v>43316.904097222221</v>
      </c>
      <c r="D180" s="2">
        <v>25475183000122</v>
      </c>
      <c r="E180" s="11">
        <v>190000009347</v>
      </c>
      <c r="F180" s="9" t="s">
        <v>26</v>
      </c>
      <c r="G180" s="2">
        <v>58475</v>
      </c>
      <c r="H180" s="9" t="s">
        <v>54</v>
      </c>
      <c r="I180" s="9" t="s">
        <v>78</v>
      </c>
      <c r="J180" s="2">
        <v>15678</v>
      </c>
      <c r="K180" s="9" t="s">
        <v>27</v>
      </c>
      <c r="L180" s="9" t="s">
        <v>218</v>
      </c>
      <c r="M180" s="11">
        <v>81756755787</v>
      </c>
      <c r="N180" s="9" t="s">
        <v>28</v>
      </c>
      <c r="O180" s="9" t="s">
        <v>29</v>
      </c>
      <c r="P180" s="9" t="s">
        <v>1037</v>
      </c>
      <c r="Q180" s="11">
        <v>5289050000154</v>
      </c>
      <c r="R180" s="9" t="s">
        <v>1038</v>
      </c>
      <c r="S180" s="9" t="s">
        <v>1038</v>
      </c>
      <c r="T180" s="9" t="s">
        <v>67</v>
      </c>
      <c r="U180" s="9" t="s">
        <v>68</v>
      </c>
      <c r="V180" s="9" t="s">
        <v>30</v>
      </c>
      <c r="W180" s="2">
        <v>100</v>
      </c>
      <c r="X180" s="9" t="s">
        <v>70</v>
      </c>
      <c r="Y180" s="12" t="s">
        <v>204</v>
      </c>
      <c r="Z180" s="13">
        <f t="shared" si="4"/>
        <v>2.3070711731456917E-3</v>
      </c>
    </row>
    <row r="181" spans="1:26">
      <c r="A181" s="3">
        <v>220</v>
      </c>
      <c r="B181" s="5" t="s">
        <v>25</v>
      </c>
      <c r="C181" s="6">
        <v>43316.904097222221</v>
      </c>
      <c r="D181" s="4">
        <v>25475183000122</v>
      </c>
      <c r="E181" s="7">
        <v>190000009347</v>
      </c>
      <c r="F181" s="5" t="s">
        <v>26</v>
      </c>
      <c r="G181" s="4">
        <v>58475</v>
      </c>
      <c r="H181" s="5" t="s">
        <v>54</v>
      </c>
      <c r="I181" s="5" t="s">
        <v>78</v>
      </c>
      <c r="J181" s="4">
        <v>15678</v>
      </c>
      <c r="K181" s="5" t="s">
        <v>27</v>
      </c>
      <c r="L181" s="5" t="s">
        <v>218</v>
      </c>
      <c r="M181" s="7">
        <v>81756755787</v>
      </c>
      <c r="N181" s="5" t="s">
        <v>28</v>
      </c>
      <c r="O181" s="5" t="s">
        <v>29</v>
      </c>
      <c r="P181" s="5" t="s">
        <v>1037</v>
      </c>
      <c r="Q181" s="7">
        <v>5289050000154</v>
      </c>
      <c r="R181" s="5" t="s">
        <v>1038</v>
      </c>
      <c r="S181" s="5" t="s">
        <v>1038</v>
      </c>
      <c r="T181" s="5" t="s">
        <v>67</v>
      </c>
      <c r="U181" s="5" t="s">
        <v>68</v>
      </c>
      <c r="V181" s="5" t="s">
        <v>30</v>
      </c>
      <c r="W181" s="4">
        <v>200</v>
      </c>
      <c r="X181" s="5" t="s">
        <v>70</v>
      </c>
      <c r="Y181" s="8" t="s">
        <v>215</v>
      </c>
      <c r="Z181" s="13">
        <f t="shared" si="4"/>
        <v>4.6141423462913835E-3</v>
      </c>
    </row>
    <row r="182" spans="1:26">
      <c r="A182" s="1">
        <v>220</v>
      </c>
      <c r="B182" s="9" t="s">
        <v>25</v>
      </c>
      <c r="C182" s="10">
        <v>43316.904097222221</v>
      </c>
      <c r="D182" s="2">
        <v>25475183000122</v>
      </c>
      <c r="E182" s="11">
        <v>190000009347</v>
      </c>
      <c r="F182" s="9" t="s">
        <v>26</v>
      </c>
      <c r="G182" s="2">
        <v>58475</v>
      </c>
      <c r="H182" s="9" t="s">
        <v>54</v>
      </c>
      <c r="I182" s="9" t="s">
        <v>78</v>
      </c>
      <c r="J182" s="2">
        <v>15678</v>
      </c>
      <c r="K182" s="9" t="s">
        <v>27</v>
      </c>
      <c r="L182" s="9" t="s">
        <v>218</v>
      </c>
      <c r="M182" s="11">
        <v>81756755787</v>
      </c>
      <c r="N182" s="9" t="s">
        <v>28</v>
      </c>
      <c r="O182" s="9" t="s">
        <v>29</v>
      </c>
      <c r="P182" s="9" t="s">
        <v>1037</v>
      </c>
      <c r="Q182" s="11">
        <v>5289050000154</v>
      </c>
      <c r="R182" s="9" t="s">
        <v>1038</v>
      </c>
      <c r="S182" s="9" t="s">
        <v>1038</v>
      </c>
      <c r="T182" s="9" t="s">
        <v>67</v>
      </c>
      <c r="U182" s="9" t="s">
        <v>68</v>
      </c>
      <c r="V182" s="9" t="s">
        <v>30</v>
      </c>
      <c r="W182" s="2">
        <v>399.99</v>
      </c>
      <c r="X182" s="9" t="s">
        <v>70</v>
      </c>
      <c r="Y182" s="12" t="s">
        <v>77</v>
      </c>
      <c r="Z182" s="13">
        <f t="shared" si="4"/>
        <v>9.2280539854654522E-3</v>
      </c>
    </row>
    <row r="183" spans="1:26">
      <c r="A183" s="3">
        <v>220</v>
      </c>
      <c r="B183" s="5" t="s">
        <v>25</v>
      </c>
      <c r="C183" s="6">
        <v>43316.904097222221</v>
      </c>
      <c r="D183" s="4">
        <v>25475183000122</v>
      </c>
      <c r="E183" s="7">
        <v>190000009347</v>
      </c>
      <c r="F183" s="5" t="s">
        <v>26</v>
      </c>
      <c r="G183" s="4">
        <v>58475</v>
      </c>
      <c r="H183" s="5" t="s">
        <v>54</v>
      </c>
      <c r="I183" s="5" t="s">
        <v>78</v>
      </c>
      <c r="J183" s="4">
        <v>15678</v>
      </c>
      <c r="K183" s="5" t="s">
        <v>27</v>
      </c>
      <c r="L183" s="5" t="s">
        <v>218</v>
      </c>
      <c r="M183" s="7">
        <v>81756755787</v>
      </c>
      <c r="N183" s="5" t="s">
        <v>28</v>
      </c>
      <c r="O183" s="5" t="s">
        <v>57</v>
      </c>
      <c r="P183" s="5" t="s">
        <v>162</v>
      </c>
      <c r="Q183" s="7">
        <v>13646970766</v>
      </c>
      <c r="R183" s="5" t="s">
        <v>1079</v>
      </c>
      <c r="S183" s="5" t="s">
        <v>1079</v>
      </c>
      <c r="T183" s="5" t="s">
        <v>28</v>
      </c>
      <c r="U183" s="5" t="s">
        <v>28</v>
      </c>
      <c r="V183" s="5" t="s">
        <v>65</v>
      </c>
      <c r="W183" s="4">
        <v>800</v>
      </c>
      <c r="X183" s="5" t="s">
        <v>43</v>
      </c>
      <c r="Y183" s="8" t="s">
        <v>176</v>
      </c>
      <c r="Z183" s="13">
        <f t="shared" si="4"/>
        <v>1.8456569385165534E-2</v>
      </c>
    </row>
    <row r="184" spans="1:26">
      <c r="A184" s="1">
        <v>220</v>
      </c>
      <c r="B184" s="9" t="s">
        <v>25</v>
      </c>
      <c r="C184" s="10">
        <v>43316.904097222221</v>
      </c>
      <c r="D184" s="2">
        <v>25475183000122</v>
      </c>
      <c r="E184" s="11">
        <v>190000009347</v>
      </c>
      <c r="F184" s="9" t="s">
        <v>26</v>
      </c>
      <c r="G184" s="2">
        <v>58475</v>
      </c>
      <c r="H184" s="9" t="s">
        <v>54</v>
      </c>
      <c r="I184" s="9" t="s">
        <v>78</v>
      </c>
      <c r="J184" s="2">
        <v>15678</v>
      </c>
      <c r="K184" s="9" t="s">
        <v>27</v>
      </c>
      <c r="L184" s="9" t="s">
        <v>218</v>
      </c>
      <c r="M184" s="11">
        <v>81756755787</v>
      </c>
      <c r="N184" s="9" t="s">
        <v>28</v>
      </c>
      <c r="O184" s="9" t="s">
        <v>57</v>
      </c>
      <c r="P184" s="9" t="s">
        <v>169</v>
      </c>
      <c r="Q184" s="11">
        <v>90018559700</v>
      </c>
      <c r="R184" s="9" t="s">
        <v>1084</v>
      </c>
      <c r="S184" s="9" t="s">
        <v>1084</v>
      </c>
      <c r="T184" s="9" t="s">
        <v>28</v>
      </c>
      <c r="U184" s="9" t="s">
        <v>28</v>
      </c>
      <c r="V184" s="9" t="s">
        <v>65</v>
      </c>
      <c r="W184" s="2">
        <v>800</v>
      </c>
      <c r="X184" s="9" t="s">
        <v>43</v>
      </c>
      <c r="Y184" s="12" t="s">
        <v>176</v>
      </c>
      <c r="Z184" s="13">
        <f t="shared" si="4"/>
        <v>1.8456569385165534E-2</v>
      </c>
    </row>
    <row r="185" spans="1:26">
      <c r="A185" s="3">
        <v>220</v>
      </c>
      <c r="B185" s="5" t="s">
        <v>25</v>
      </c>
      <c r="C185" s="6">
        <v>43316.904097222221</v>
      </c>
      <c r="D185" s="4">
        <v>25475183000122</v>
      </c>
      <c r="E185" s="7">
        <v>190000009347</v>
      </c>
      <c r="F185" s="5" t="s">
        <v>26</v>
      </c>
      <c r="G185" s="4">
        <v>58475</v>
      </c>
      <c r="H185" s="5" t="s">
        <v>54</v>
      </c>
      <c r="I185" s="5" t="s">
        <v>78</v>
      </c>
      <c r="J185" s="4">
        <v>15678</v>
      </c>
      <c r="K185" s="5" t="s">
        <v>27</v>
      </c>
      <c r="L185" s="5" t="s">
        <v>218</v>
      </c>
      <c r="M185" s="7">
        <v>81756755787</v>
      </c>
      <c r="N185" s="5" t="s">
        <v>28</v>
      </c>
      <c r="O185" s="5" t="s">
        <v>57</v>
      </c>
      <c r="P185" s="5" t="s">
        <v>192</v>
      </c>
      <c r="Q185" s="7">
        <v>252159578</v>
      </c>
      <c r="R185" s="5" t="s">
        <v>1133</v>
      </c>
      <c r="S185" s="5" t="s">
        <v>1133</v>
      </c>
      <c r="T185" s="5" t="s">
        <v>28</v>
      </c>
      <c r="U185" s="5" t="s">
        <v>28</v>
      </c>
      <c r="V185" s="5" t="s">
        <v>65</v>
      </c>
      <c r="W185" s="4">
        <v>600</v>
      </c>
      <c r="X185" s="5" t="s">
        <v>43</v>
      </c>
      <c r="Y185" s="8" t="s">
        <v>176</v>
      </c>
      <c r="Z185" s="13">
        <f t="shared" si="4"/>
        <v>1.384242703887415E-2</v>
      </c>
    </row>
    <row r="186" spans="1:26">
      <c r="A186" s="1">
        <v>220</v>
      </c>
      <c r="B186" s="9" t="s">
        <v>25</v>
      </c>
      <c r="C186" s="10">
        <v>43316.904097222221</v>
      </c>
      <c r="D186" s="2">
        <v>25475183000122</v>
      </c>
      <c r="E186" s="11">
        <v>190000009347</v>
      </c>
      <c r="F186" s="9" t="s">
        <v>26</v>
      </c>
      <c r="G186" s="2">
        <v>58475</v>
      </c>
      <c r="H186" s="9" t="s">
        <v>54</v>
      </c>
      <c r="I186" s="9" t="s">
        <v>78</v>
      </c>
      <c r="J186" s="2">
        <v>15678</v>
      </c>
      <c r="K186" s="9" t="s">
        <v>27</v>
      </c>
      <c r="L186" s="9" t="s">
        <v>218</v>
      </c>
      <c r="M186" s="11">
        <v>81756755787</v>
      </c>
      <c r="N186" s="9" t="s">
        <v>28</v>
      </c>
      <c r="O186" s="9" t="s">
        <v>29</v>
      </c>
      <c r="P186" s="9" t="s">
        <v>271</v>
      </c>
      <c r="Q186" s="11">
        <v>15109491000180</v>
      </c>
      <c r="R186" s="9" t="s">
        <v>1045</v>
      </c>
      <c r="S186" s="9" t="s">
        <v>1045</v>
      </c>
      <c r="T186" s="9" t="s">
        <v>238</v>
      </c>
      <c r="U186" s="9" t="s">
        <v>239</v>
      </c>
      <c r="V186" s="9" t="s">
        <v>124</v>
      </c>
      <c r="W186" s="2">
        <v>1000</v>
      </c>
      <c r="X186" s="9" t="s">
        <v>66</v>
      </c>
      <c r="Y186" s="12" t="s">
        <v>304</v>
      </c>
      <c r="Z186" s="13">
        <f t="shared" si="4"/>
        <v>2.3070711731456917E-2</v>
      </c>
    </row>
    <row r="187" spans="1:26">
      <c r="A187" s="3">
        <v>220</v>
      </c>
      <c r="B187" s="5" t="s">
        <v>25</v>
      </c>
      <c r="C187" s="6">
        <v>43316.904097222221</v>
      </c>
      <c r="D187" s="4">
        <v>25475183000122</v>
      </c>
      <c r="E187" s="7">
        <v>190000009347</v>
      </c>
      <c r="F187" s="5" t="s">
        <v>26</v>
      </c>
      <c r="G187" s="4">
        <v>58475</v>
      </c>
      <c r="H187" s="5" t="s">
        <v>54</v>
      </c>
      <c r="I187" s="5" t="s">
        <v>78</v>
      </c>
      <c r="J187" s="4">
        <v>15678</v>
      </c>
      <c r="K187" s="5" t="s">
        <v>27</v>
      </c>
      <c r="L187" s="5" t="s">
        <v>218</v>
      </c>
      <c r="M187" s="7">
        <v>81756755787</v>
      </c>
      <c r="N187" s="5" t="s">
        <v>28</v>
      </c>
      <c r="O187" s="5" t="s">
        <v>57</v>
      </c>
      <c r="P187" s="5" t="s">
        <v>64</v>
      </c>
      <c r="Q187" s="7">
        <v>66500710215</v>
      </c>
      <c r="R187" s="5" t="s">
        <v>1214</v>
      </c>
      <c r="S187" s="5" t="s">
        <v>1214</v>
      </c>
      <c r="T187" s="5" t="s">
        <v>28</v>
      </c>
      <c r="U187" s="5" t="s">
        <v>28</v>
      </c>
      <c r="V187" s="5" t="s">
        <v>65</v>
      </c>
      <c r="W187" s="4">
        <v>600</v>
      </c>
      <c r="X187" s="5" t="s">
        <v>43</v>
      </c>
      <c r="Y187" s="8" t="s">
        <v>176</v>
      </c>
      <c r="Z187" s="13">
        <f t="shared" si="4"/>
        <v>1.384242703887415E-2</v>
      </c>
    </row>
    <row r="188" spans="1:26">
      <c r="A188" s="1">
        <v>220</v>
      </c>
      <c r="B188" s="9" t="s">
        <v>25</v>
      </c>
      <c r="C188" s="10">
        <v>43316.904097222221</v>
      </c>
      <c r="D188" s="2">
        <v>25475183000122</v>
      </c>
      <c r="E188" s="11">
        <v>190000009347</v>
      </c>
      <c r="F188" s="9" t="s">
        <v>26</v>
      </c>
      <c r="G188" s="2">
        <v>58475</v>
      </c>
      <c r="H188" s="9" t="s">
        <v>54</v>
      </c>
      <c r="I188" s="9" t="s">
        <v>78</v>
      </c>
      <c r="J188" s="2">
        <v>15678</v>
      </c>
      <c r="K188" s="9" t="s">
        <v>27</v>
      </c>
      <c r="L188" s="9" t="s">
        <v>218</v>
      </c>
      <c r="M188" s="11">
        <v>81756755787</v>
      </c>
      <c r="N188" s="9" t="s">
        <v>28</v>
      </c>
      <c r="O188" s="9" t="s">
        <v>57</v>
      </c>
      <c r="P188" s="9" t="s">
        <v>118</v>
      </c>
      <c r="Q188" s="11">
        <v>3042336760</v>
      </c>
      <c r="R188" s="9" t="s">
        <v>1251</v>
      </c>
      <c r="S188" s="9" t="s">
        <v>1251</v>
      </c>
      <c r="T188" s="9" t="s">
        <v>28</v>
      </c>
      <c r="U188" s="9" t="s">
        <v>28</v>
      </c>
      <c r="V188" s="9" t="s">
        <v>65</v>
      </c>
      <c r="W188" s="2">
        <v>1200</v>
      </c>
      <c r="X188" s="9" t="s">
        <v>43</v>
      </c>
      <c r="Y188" s="12" t="s">
        <v>176</v>
      </c>
      <c r="Z188" s="13">
        <f t="shared" si="4"/>
        <v>2.7684854077748299E-2</v>
      </c>
    </row>
    <row r="189" spans="1:26">
      <c r="A189" s="3">
        <v>220</v>
      </c>
      <c r="B189" s="5" t="s">
        <v>25</v>
      </c>
      <c r="C189" s="6">
        <v>43316.904097222221</v>
      </c>
      <c r="D189" s="4">
        <v>25475183000122</v>
      </c>
      <c r="E189" s="7">
        <v>190000009347</v>
      </c>
      <c r="F189" s="5" t="s">
        <v>26</v>
      </c>
      <c r="G189" s="4">
        <v>58475</v>
      </c>
      <c r="H189" s="5" t="s">
        <v>54</v>
      </c>
      <c r="I189" s="5" t="s">
        <v>78</v>
      </c>
      <c r="J189" s="4">
        <v>15678</v>
      </c>
      <c r="K189" s="5" t="s">
        <v>27</v>
      </c>
      <c r="L189" s="5" t="s">
        <v>218</v>
      </c>
      <c r="M189" s="7">
        <v>81756755787</v>
      </c>
      <c r="N189" s="5" t="s">
        <v>28</v>
      </c>
      <c r="O189" s="5" t="s">
        <v>57</v>
      </c>
      <c r="P189" s="5" t="s">
        <v>103</v>
      </c>
      <c r="Q189" s="7">
        <v>14292549710</v>
      </c>
      <c r="R189" s="5" t="s">
        <v>1252</v>
      </c>
      <c r="S189" s="5" t="s">
        <v>1252</v>
      </c>
      <c r="T189" s="5" t="s">
        <v>28</v>
      </c>
      <c r="U189" s="5" t="s">
        <v>28</v>
      </c>
      <c r="V189" s="5" t="s">
        <v>65</v>
      </c>
      <c r="W189" s="4">
        <v>800</v>
      </c>
      <c r="X189" s="5" t="s">
        <v>43</v>
      </c>
      <c r="Y189" s="8" t="s">
        <v>176</v>
      </c>
      <c r="Z189" s="13">
        <f t="shared" si="4"/>
        <v>1.8456569385165534E-2</v>
      </c>
    </row>
    <row r="190" spans="1:26">
      <c r="A190" s="1">
        <v>220</v>
      </c>
      <c r="B190" s="9" t="s">
        <v>25</v>
      </c>
      <c r="C190" s="10">
        <v>43316.904097222221</v>
      </c>
      <c r="D190" s="2">
        <v>25475183000122</v>
      </c>
      <c r="E190" s="11">
        <v>190000009347</v>
      </c>
      <c r="F190" s="9" t="s">
        <v>26</v>
      </c>
      <c r="G190" s="2">
        <v>58475</v>
      </c>
      <c r="H190" s="9" t="s">
        <v>54</v>
      </c>
      <c r="I190" s="9" t="s">
        <v>78</v>
      </c>
      <c r="J190" s="2">
        <v>15678</v>
      </c>
      <c r="K190" s="9" t="s">
        <v>27</v>
      </c>
      <c r="L190" s="9" t="s">
        <v>218</v>
      </c>
      <c r="M190" s="11">
        <v>81756755787</v>
      </c>
      <c r="N190" s="9" t="s">
        <v>28</v>
      </c>
      <c r="O190" s="9" t="s">
        <v>57</v>
      </c>
      <c r="P190" s="9" t="s">
        <v>286</v>
      </c>
      <c r="Q190" s="11">
        <v>5588789709</v>
      </c>
      <c r="R190" s="9" t="s">
        <v>1269</v>
      </c>
      <c r="S190" s="9" t="s">
        <v>1269</v>
      </c>
      <c r="T190" s="9" t="s">
        <v>28</v>
      </c>
      <c r="U190" s="9" t="s">
        <v>28</v>
      </c>
      <c r="V190" s="9" t="s">
        <v>65</v>
      </c>
      <c r="W190" s="2">
        <v>1500</v>
      </c>
      <c r="X190" s="9" t="s">
        <v>43</v>
      </c>
      <c r="Y190" s="12" t="s">
        <v>991</v>
      </c>
      <c r="Z190" s="13">
        <f t="shared" si="4"/>
        <v>3.4606067597185375E-2</v>
      </c>
    </row>
    <row r="191" spans="1:26">
      <c r="A191" s="3">
        <v>220</v>
      </c>
      <c r="B191" s="5" t="s">
        <v>25</v>
      </c>
      <c r="C191" s="6">
        <v>43316.904097222221</v>
      </c>
      <c r="D191" s="4">
        <v>25475183000122</v>
      </c>
      <c r="E191" s="7">
        <v>190000009347</v>
      </c>
      <c r="F191" s="5" t="s">
        <v>26</v>
      </c>
      <c r="G191" s="4">
        <v>58475</v>
      </c>
      <c r="H191" s="5" t="s">
        <v>54</v>
      </c>
      <c r="I191" s="5" t="s">
        <v>78</v>
      </c>
      <c r="J191" s="4">
        <v>15678</v>
      </c>
      <c r="K191" s="5" t="s">
        <v>27</v>
      </c>
      <c r="L191" s="5" t="s">
        <v>218</v>
      </c>
      <c r="M191" s="7">
        <v>81756755787</v>
      </c>
      <c r="N191" s="5" t="s">
        <v>28</v>
      </c>
      <c r="O191" s="5" t="s">
        <v>57</v>
      </c>
      <c r="P191" s="5" t="s">
        <v>205</v>
      </c>
      <c r="Q191" s="7">
        <v>712062726</v>
      </c>
      <c r="R191" s="5" t="s">
        <v>1302</v>
      </c>
      <c r="S191" s="5" t="s">
        <v>1302</v>
      </c>
      <c r="T191" s="5" t="s">
        <v>28</v>
      </c>
      <c r="U191" s="5" t="s">
        <v>28</v>
      </c>
      <c r="V191" s="5" t="s">
        <v>180</v>
      </c>
      <c r="W191" s="4">
        <v>2500</v>
      </c>
      <c r="X191" s="5" t="s">
        <v>1178</v>
      </c>
      <c r="Y191" s="8" t="s">
        <v>1238</v>
      </c>
      <c r="Z191" s="13">
        <f t="shared" si="4"/>
        <v>5.7676779328642291E-2</v>
      </c>
    </row>
    <row r="192" spans="1:26">
      <c r="A192" s="1">
        <v>220</v>
      </c>
      <c r="B192" s="9" t="s">
        <v>25</v>
      </c>
      <c r="C192" s="10">
        <v>43316.904097222221</v>
      </c>
      <c r="D192" s="2">
        <v>25475183000122</v>
      </c>
      <c r="E192" s="11">
        <v>190000009347</v>
      </c>
      <c r="F192" s="9" t="s">
        <v>26</v>
      </c>
      <c r="G192" s="2">
        <v>58475</v>
      </c>
      <c r="H192" s="9" t="s">
        <v>54</v>
      </c>
      <c r="I192" s="9" t="s">
        <v>78</v>
      </c>
      <c r="J192" s="2">
        <v>15678</v>
      </c>
      <c r="K192" s="9" t="s">
        <v>27</v>
      </c>
      <c r="L192" s="9" t="s">
        <v>218</v>
      </c>
      <c r="M192" s="11">
        <v>81756755787</v>
      </c>
      <c r="N192" s="9" t="s">
        <v>28</v>
      </c>
      <c r="O192" s="9" t="s">
        <v>29</v>
      </c>
      <c r="P192" s="9" t="s">
        <v>1331</v>
      </c>
      <c r="Q192" s="11">
        <v>25499905000189</v>
      </c>
      <c r="R192" s="9" t="s">
        <v>1332</v>
      </c>
      <c r="S192" s="9" t="s">
        <v>1332</v>
      </c>
      <c r="T192" s="9" t="s">
        <v>144</v>
      </c>
      <c r="U192" s="9" t="s">
        <v>145</v>
      </c>
      <c r="V192" s="9" t="s">
        <v>33</v>
      </c>
      <c r="W192" s="2">
        <v>1200</v>
      </c>
      <c r="X192" s="9" t="s">
        <v>1177</v>
      </c>
      <c r="Y192" s="12" t="s">
        <v>1340</v>
      </c>
      <c r="Z192" s="13">
        <f t="shared" si="4"/>
        <v>2.7684854077748299E-2</v>
      </c>
    </row>
    <row r="193" spans="1:27">
      <c r="A193" s="3">
        <v>220</v>
      </c>
      <c r="B193" s="5" t="s">
        <v>25</v>
      </c>
      <c r="C193" s="6">
        <v>43316.904097222221</v>
      </c>
      <c r="D193" s="4">
        <v>25475183000122</v>
      </c>
      <c r="E193" s="7">
        <v>190000009347</v>
      </c>
      <c r="F193" s="5" t="s">
        <v>26</v>
      </c>
      <c r="G193" s="4">
        <v>58475</v>
      </c>
      <c r="H193" s="5" t="s">
        <v>54</v>
      </c>
      <c r="I193" s="5" t="s">
        <v>78</v>
      </c>
      <c r="J193" s="4">
        <v>15678</v>
      </c>
      <c r="K193" s="5" t="s">
        <v>27</v>
      </c>
      <c r="L193" s="5" t="s">
        <v>218</v>
      </c>
      <c r="M193" s="7">
        <v>81756755787</v>
      </c>
      <c r="N193" s="5" t="s">
        <v>28</v>
      </c>
      <c r="O193" s="5" t="s">
        <v>29</v>
      </c>
      <c r="P193" s="5" t="s">
        <v>1331</v>
      </c>
      <c r="Q193" s="7">
        <v>25499905000189</v>
      </c>
      <c r="R193" s="5" t="s">
        <v>1332</v>
      </c>
      <c r="S193" s="5" t="s">
        <v>1332</v>
      </c>
      <c r="T193" s="5" t="s">
        <v>144</v>
      </c>
      <c r="U193" s="5" t="s">
        <v>145</v>
      </c>
      <c r="V193" s="5" t="s">
        <v>33</v>
      </c>
      <c r="W193" s="4">
        <v>1200</v>
      </c>
      <c r="X193" s="5" t="s">
        <v>1177</v>
      </c>
      <c r="Y193" s="8" t="s">
        <v>1333</v>
      </c>
      <c r="Z193" s="13">
        <f t="shared" si="4"/>
        <v>2.7684854077748299E-2</v>
      </c>
    </row>
    <row r="194" spans="1:27">
      <c r="A194" s="1">
        <v>220</v>
      </c>
      <c r="B194" s="9" t="s">
        <v>25</v>
      </c>
      <c r="C194" s="10">
        <v>43316.904097222221</v>
      </c>
      <c r="D194" s="2">
        <v>25475183000122</v>
      </c>
      <c r="E194" s="11">
        <v>190000009347</v>
      </c>
      <c r="F194" s="9" t="s">
        <v>26</v>
      </c>
      <c r="G194" s="2">
        <v>58475</v>
      </c>
      <c r="H194" s="9" t="s">
        <v>54</v>
      </c>
      <c r="I194" s="9" t="s">
        <v>78</v>
      </c>
      <c r="J194" s="2">
        <v>15678</v>
      </c>
      <c r="K194" s="9" t="s">
        <v>27</v>
      </c>
      <c r="L194" s="9" t="s">
        <v>218</v>
      </c>
      <c r="M194" s="11">
        <v>81756755787</v>
      </c>
      <c r="N194" s="9" t="s">
        <v>28</v>
      </c>
      <c r="O194" s="9" t="s">
        <v>57</v>
      </c>
      <c r="P194" s="9" t="s">
        <v>332</v>
      </c>
      <c r="Q194" s="11">
        <v>8281990783</v>
      </c>
      <c r="R194" s="9" t="s">
        <v>602</v>
      </c>
      <c r="S194" s="9" t="s">
        <v>602</v>
      </c>
      <c r="T194" s="9" t="s">
        <v>28</v>
      </c>
      <c r="U194" s="9" t="s">
        <v>28</v>
      </c>
      <c r="V194" s="9" t="s">
        <v>180</v>
      </c>
      <c r="W194" s="2">
        <v>2500</v>
      </c>
      <c r="X194" s="9" t="s">
        <v>1178</v>
      </c>
      <c r="Y194" s="12" t="s">
        <v>1375</v>
      </c>
      <c r="Z194" s="13">
        <f t="shared" si="4"/>
        <v>5.7676779328642291E-2</v>
      </c>
    </row>
    <row r="195" spans="1:27">
      <c r="A195" s="1">
        <v>220</v>
      </c>
      <c r="B195" s="9" t="s">
        <v>25</v>
      </c>
      <c r="C195" s="10">
        <v>43316.904097222221</v>
      </c>
      <c r="D195" s="2">
        <v>25590776000130</v>
      </c>
      <c r="E195" s="11">
        <v>190000016287</v>
      </c>
      <c r="F195" s="9" t="s">
        <v>26</v>
      </c>
      <c r="G195" s="2">
        <v>58475</v>
      </c>
      <c r="H195" s="9" t="s">
        <v>54</v>
      </c>
      <c r="I195" s="9" t="s">
        <v>94</v>
      </c>
      <c r="J195" s="2">
        <v>90630</v>
      </c>
      <c r="K195" s="9" t="s">
        <v>27</v>
      </c>
      <c r="L195" s="9" t="s">
        <v>675</v>
      </c>
      <c r="M195" s="11">
        <v>2897622784</v>
      </c>
      <c r="N195" s="9" t="s">
        <v>28</v>
      </c>
      <c r="O195" s="9" t="s">
        <v>29</v>
      </c>
      <c r="P195" s="9" t="s">
        <v>676</v>
      </c>
      <c r="Q195" s="11">
        <v>4837646000189</v>
      </c>
      <c r="R195" s="9" t="s">
        <v>644</v>
      </c>
      <c r="S195" s="9" t="s">
        <v>644</v>
      </c>
      <c r="T195" s="9" t="s">
        <v>127</v>
      </c>
      <c r="U195" s="9" t="s">
        <v>128</v>
      </c>
      <c r="V195" s="9" t="s">
        <v>73</v>
      </c>
      <c r="W195" s="2">
        <v>4200</v>
      </c>
      <c r="X195" s="9" t="s">
        <v>46</v>
      </c>
      <c r="Y195" s="12" t="s">
        <v>677</v>
      </c>
      <c r="Z195" s="13">
        <f>W195/AA$195</f>
        <v>7.2632944228274973E-2</v>
      </c>
      <c r="AA195" s="14">
        <f>SUM(W195:W225)</f>
        <v>57825</v>
      </c>
    </row>
    <row r="196" spans="1:27">
      <c r="A196" s="3">
        <v>220</v>
      </c>
      <c r="B196" s="5" t="s">
        <v>25</v>
      </c>
      <c r="C196" s="6">
        <v>43316.904097222221</v>
      </c>
      <c r="D196" s="4">
        <v>25590776000130</v>
      </c>
      <c r="E196" s="7">
        <v>190000016287</v>
      </c>
      <c r="F196" s="5" t="s">
        <v>26</v>
      </c>
      <c r="G196" s="4">
        <v>58475</v>
      </c>
      <c r="H196" s="5" t="s">
        <v>54</v>
      </c>
      <c r="I196" s="5" t="s">
        <v>94</v>
      </c>
      <c r="J196" s="4">
        <v>90630</v>
      </c>
      <c r="K196" s="5" t="s">
        <v>27</v>
      </c>
      <c r="L196" s="5" t="s">
        <v>675</v>
      </c>
      <c r="M196" s="7">
        <v>2897622784</v>
      </c>
      <c r="N196" s="5" t="s">
        <v>28</v>
      </c>
      <c r="O196" s="5" t="s">
        <v>29</v>
      </c>
      <c r="P196" s="5" t="s">
        <v>676</v>
      </c>
      <c r="Q196" s="7">
        <v>4837646000189</v>
      </c>
      <c r="R196" s="5" t="s">
        <v>644</v>
      </c>
      <c r="S196" s="5" t="s">
        <v>644</v>
      </c>
      <c r="T196" s="5" t="s">
        <v>127</v>
      </c>
      <c r="U196" s="5" t="s">
        <v>128</v>
      </c>
      <c r="V196" s="5" t="s">
        <v>73</v>
      </c>
      <c r="W196" s="4">
        <v>4500</v>
      </c>
      <c r="X196" s="5" t="s">
        <v>46</v>
      </c>
      <c r="Y196" s="8" t="s">
        <v>281</v>
      </c>
      <c r="Z196" s="13">
        <f t="shared" ref="Z196:Z225" si="5">W196/AA$195</f>
        <v>7.7821011673151752E-2</v>
      </c>
    </row>
    <row r="197" spans="1:27">
      <c r="A197" s="1">
        <v>220</v>
      </c>
      <c r="B197" s="9" t="s">
        <v>25</v>
      </c>
      <c r="C197" s="10">
        <v>43316.904097222221</v>
      </c>
      <c r="D197" s="2">
        <v>25590776000130</v>
      </c>
      <c r="E197" s="11">
        <v>190000016287</v>
      </c>
      <c r="F197" s="9" t="s">
        <v>26</v>
      </c>
      <c r="G197" s="2">
        <v>58475</v>
      </c>
      <c r="H197" s="9" t="s">
        <v>54</v>
      </c>
      <c r="I197" s="9" t="s">
        <v>94</v>
      </c>
      <c r="J197" s="2">
        <v>90630</v>
      </c>
      <c r="K197" s="9" t="s">
        <v>27</v>
      </c>
      <c r="L197" s="9" t="s">
        <v>675</v>
      </c>
      <c r="M197" s="11">
        <v>2897622784</v>
      </c>
      <c r="N197" s="9" t="s">
        <v>28</v>
      </c>
      <c r="O197" s="9" t="s">
        <v>29</v>
      </c>
      <c r="P197" s="9" t="s">
        <v>852</v>
      </c>
      <c r="Q197" s="11">
        <v>4837646000189</v>
      </c>
      <c r="R197" s="9" t="s">
        <v>644</v>
      </c>
      <c r="S197" s="9" t="s">
        <v>644</v>
      </c>
      <c r="T197" s="9" t="s">
        <v>127</v>
      </c>
      <c r="U197" s="9" t="s">
        <v>128</v>
      </c>
      <c r="V197" s="9" t="s">
        <v>48</v>
      </c>
      <c r="W197" s="2">
        <v>3600</v>
      </c>
      <c r="X197" s="9" t="s">
        <v>46</v>
      </c>
      <c r="Y197" s="12" t="s">
        <v>853</v>
      </c>
      <c r="Z197" s="13">
        <f t="shared" si="5"/>
        <v>6.2256809338521402E-2</v>
      </c>
    </row>
    <row r="198" spans="1:27">
      <c r="A198" s="3">
        <v>220</v>
      </c>
      <c r="B198" s="5" t="s">
        <v>25</v>
      </c>
      <c r="C198" s="6">
        <v>43316.904097222221</v>
      </c>
      <c r="D198" s="4">
        <v>25590776000130</v>
      </c>
      <c r="E198" s="7">
        <v>190000016287</v>
      </c>
      <c r="F198" s="5" t="s">
        <v>26</v>
      </c>
      <c r="G198" s="4">
        <v>58475</v>
      </c>
      <c r="H198" s="5" t="s">
        <v>54</v>
      </c>
      <c r="I198" s="5" t="s">
        <v>94</v>
      </c>
      <c r="J198" s="4">
        <v>90630</v>
      </c>
      <c r="K198" s="5" t="s">
        <v>27</v>
      </c>
      <c r="L198" s="5" t="s">
        <v>675</v>
      </c>
      <c r="M198" s="7">
        <v>2897622784</v>
      </c>
      <c r="N198" s="5" t="s">
        <v>28</v>
      </c>
      <c r="O198" s="5" t="s">
        <v>29</v>
      </c>
      <c r="P198" s="5" t="s">
        <v>852</v>
      </c>
      <c r="Q198" s="7">
        <v>4837646000189</v>
      </c>
      <c r="R198" s="5" t="s">
        <v>644</v>
      </c>
      <c r="S198" s="5" t="s">
        <v>644</v>
      </c>
      <c r="T198" s="5" t="s">
        <v>127</v>
      </c>
      <c r="U198" s="5" t="s">
        <v>128</v>
      </c>
      <c r="V198" s="5" t="s">
        <v>48</v>
      </c>
      <c r="W198" s="4">
        <v>5600</v>
      </c>
      <c r="X198" s="5" t="s">
        <v>46</v>
      </c>
      <c r="Y198" s="8" t="s">
        <v>677</v>
      </c>
      <c r="Z198" s="13">
        <f t="shared" si="5"/>
        <v>9.684392563769996E-2</v>
      </c>
    </row>
    <row r="199" spans="1:27">
      <c r="A199" s="1">
        <v>220</v>
      </c>
      <c r="B199" s="9" t="s">
        <v>25</v>
      </c>
      <c r="C199" s="10">
        <v>43316.904097222221</v>
      </c>
      <c r="D199" s="2">
        <v>25590776000130</v>
      </c>
      <c r="E199" s="11">
        <v>190000016287</v>
      </c>
      <c r="F199" s="9" t="s">
        <v>26</v>
      </c>
      <c r="G199" s="2">
        <v>58475</v>
      </c>
      <c r="H199" s="9" t="s">
        <v>54</v>
      </c>
      <c r="I199" s="9" t="s">
        <v>94</v>
      </c>
      <c r="J199" s="2">
        <v>90630</v>
      </c>
      <c r="K199" s="9" t="s">
        <v>27</v>
      </c>
      <c r="L199" s="9" t="s">
        <v>675</v>
      </c>
      <c r="M199" s="11">
        <v>2897622784</v>
      </c>
      <c r="N199" s="9" t="s">
        <v>28</v>
      </c>
      <c r="O199" s="9" t="s">
        <v>29</v>
      </c>
      <c r="P199" s="9" t="s">
        <v>852</v>
      </c>
      <c r="Q199" s="11">
        <v>4837646000189</v>
      </c>
      <c r="R199" s="9" t="s">
        <v>644</v>
      </c>
      <c r="S199" s="9" t="s">
        <v>644</v>
      </c>
      <c r="T199" s="9" t="s">
        <v>127</v>
      </c>
      <c r="U199" s="9" t="s">
        <v>128</v>
      </c>
      <c r="V199" s="9" t="s">
        <v>48</v>
      </c>
      <c r="W199" s="2">
        <v>450</v>
      </c>
      <c r="X199" s="9" t="s">
        <v>46</v>
      </c>
      <c r="Y199" s="12" t="s">
        <v>854</v>
      </c>
      <c r="Z199" s="13">
        <f t="shared" si="5"/>
        <v>7.7821011673151752E-3</v>
      </c>
    </row>
    <row r="200" spans="1:27">
      <c r="A200" s="3">
        <v>220</v>
      </c>
      <c r="B200" s="5" t="s">
        <v>25</v>
      </c>
      <c r="C200" s="6">
        <v>43316.904097222221</v>
      </c>
      <c r="D200" s="4">
        <v>25590776000130</v>
      </c>
      <c r="E200" s="7">
        <v>190000016287</v>
      </c>
      <c r="F200" s="5" t="s">
        <v>26</v>
      </c>
      <c r="G200" s="4">
        <v>58475</v>
      </c>
      <c r="H200" s="5" t="s">
        <v>54</v>
      </c>
      <c r="I200" s="5" t="s">
        <v>94</v>
      </c>
      <c r="J200" s="4">
        <v>90630</v>
      </c>
      <c r="K200" s="5" t="s">
        <v>27</v>
      </c>
      <c r="L200" s="5" t="s">
        <v>675</v>
      </c>
      <c r="M200" s="7">
        <v>2897622784</v>
      </c>
      <c r="N200" s="5" t="s">
        <v>28</v>
      </c>
      <c r="O200" s="5" t="s">
        <v>29</v>
      </c>
      <c r="P200" s="5" t="s">
        <v>852</v>
      </c>
      <c r="Q200" s="7">
        <v>4837646000189</v>
      </c>
      <c r="R200" s="5" t="s">
        <v>644</v>
      </c>
      <c r="S200" s="5" t="s">
        <v>644</v>
      </c>
      <c r="T200" s="5" t="s">
        <v>127</v>
      </c>
      <c r="U200" s="5" t="s">
        <v>128</v>
      </c>
      <c r="V200" s="5" t="s">
        <v>48</v>
      </c>
      <c r="W200" s="4">
        <v>200</v>
      </c>
      <c r="X200" s="5" t="s">
        <v>46</v>
      </c>
      <c r="Y200" s="8" t="s">
        <v>855</v>
      </c>
      <c r="Z200" s="13">
        <f t="shared" si="5"/>
        <v>3.4587116299178555E-3</v>
      </c>
    </row>
    <row r="201" spans="1:27">
      <c r="A201" s="1">
        <v>220</v>
      </c>
      <c r="B201" s="9" t="s">
        <v>25</v>
      </c>
      <c r="C201" s="10">
        <v>43316.904097222221</v>
      </c>
      <c r="D201" s="2">
        <v>25590776000130</v>
      </c>
      <c r="E201" s="11">
        <v>190000016287</v>
      </c>
      <c r="F201" s="9" t="s">
        <v>26</v>
      </c>
      <c r="G201" s="2">
        <v>58475</v>
      </c>
      <c r="H201" s="9" t="s">
        <v>54</v>
      </c>
      <c r="I201" s="9" t="s">
        <v>94</v>
      </c>
      <c r="J201" s="2">
        <v>90630</v>
      </c>
      <c r="K201" s="9" t="s">
        <v>27</v>
      </c>
      <c r="L201" s="9" t="s">
        <v>675</v>
      </c>
      <c r="M201" s="11">
        <v>2897622784</v>
      </c>
      <c r="N201" s="9" t="s">
        <v>28</v>
      </c>
      <c r="O201" s="9" t="s">
        <v>29</v>
      </c>
      <c r="P201" s="9" t="s">
        <v>852</v>
      </c>
      <c r="Q201" s="11">
        <v>4837646000189</v>
      </c>
      <c r="R201" s="9" t="s">
        <v>644</v>
      </c>
      <c r="S201" s="9" t="s">
        <v>644</v>
      </c>
      <c r="T201" s="9" t="s">
        <v>127</v>
      </c>
      <c r="U201" s="9" t="s">
        <v>128</v>
      </c>
      <c r="V201" s="9" t="s">
        <v>48</v>
      </c>
      <c r="W201" s="2">
        <v>1500</v>
      </c>
      <c r="X201" s="9" t="s">
        <v>46</v>
      </c>
      <c r="Y201" s="12" t="s">
        <v>856</v>
      </c>
      <c r="Z201" s="13">
        <f t="shared" si="5"/>
        <v>2.5940337224383919E-2</v>
      </c>
    </row>
    <row r="202" spans="1:27">
      <c r="A202" s="3">
        <v>220</v>
      </c>
      <c r="B202" s="5" t="s">
        <v>25</v>
      </c>
      <c r="C202" s="6">
        <v>43316.904097222221</v>
      </c>
      <c r="D202" s="4">
        <v>25590776000130</v>
      </c>
      <c r="E202" s="7">
        <v>190000016287</v>
      </c>
      <c r="F202" s="5" t="s">
        <v>26</v>
      </c>
      <c r="G202" s="4">
        <v>58475</v>
      </c>
      <c r="H202" s="5" t="s">
        <v>54</v>
      </c>
      <c r="I202" s="5" t="s">
        <v>94</v>
      </c>
      <c r="J202" s="4">
        <v>90630</v>
      </c>
      <c r="K202" s="5" t="s">
        <v>27</v>
      </c>
      <c r="L202" s="5" t="s">
        <v>675</v>
      </c>
      <c r="M202" s="7">
        <v>2897622784</v>
      </c>
      <c r="N202" s="5" t="s">
        <v>28</v>
      </c>
      <c r="O202" s="5" t="s">
        <v>29</v>
      </c>
      <c r="P202" s="5" t="s">
        <v>852</v>
      </c>
      <c r="Q202" s="7">
        <v>4837646000189</v>
      </c>
      <c r="R202" s="5" t="s">
        <v>644</v>
      </c>
      <c r="S202" s="5" t="s">
        <v>644</v>
      </c>
      <c r="T202" s="5" t="s">
        <v>127</v>
      </c>
      <c r="U202" s="5" t="s">
        <v>128</v>
      </c>
      <c r="V202" s="5" t="s">
        <v>48</v>
      </c>
      <c r="W202" s="4">
        <v>1500</v>
      </c>
      <c r="X202" s="5" t="s">
        <v>46</v>
      </c>
      <c r="Y202" s="8" t="s">
        <v>857</v>
      </c>
      <c r="Z202" s="13">
        <f t="shared" si="5"/>
        <v>2.5940337224383919E-2</v>
      </c>
    </row>
    <row r="203" spans="1:27">
      <c r="A203" s="1">
        <v>220</v>
      </c>
      <c r="B203" s="9" t="s">
        <v>25</v>
      </c>
      <c r="C203" s="10">
        <v>43316.904097222221</v>
      </c>
      <c r="D203" s="2">
        <v>25590776000130</v>
      </c>
      <c r="E203" s="11">
        <v>190000016287</v>
      </c>
      <c r="F203" s="9" t="s">
        <v>26</v>
      </c>
      <c r="G203" s="2">
        <v>58475</v>
      </c>
      <c r="H203" s="9" t="s">
        <v>54</v>
      </c>
      <c r="I203" s="9" t="s">
        <v>94</v>
      </c>
      <c r="J203" s="2">
        <v>90630</v>
      </c>
      <c r="K203" s="9" t="s">
        <v>27</v>
      </c>
      <c r="L203" s="9" t="s">
        <v>675</v>
      </c>
      <c r="M203" s="11">
        <v>2897622784</v>
      </c>
      <c r="N203" s="9" t="s">
        <v>28</v>
      </c>
      <c r="O203" s="9" t="s">
        <v>29</v>
      </c>
      <c r="P203" s="9" t="s">
        <v>852</v>
      </c>
      <c r="Q203" s="11">
        <v>4837646000189</v>
      </c>
      <c r="R203" s="9" t="s">
        <v>644</v>
      </c>
      <c r="S203" s="9" t="s">
        <v>644</v>
      </c>
      <c r="T203" s="9" t="s">
        <v>127</v>
      </c>
      <c r="U203" s="9" t="s">
        <v>128</v>
      </c>
      <c r="V203" s="9" t="s">
        <v>48</v>
      </c>
      <c r="W203" s="2">
        <v>2700</v>
      </c>
      <c r="X203" s="9" t="s">
        <v>46</v>
      </c>
      <c r="Y203" s="12" t="s">
        <v>858</v>
      </c>
      <c r="Z203" s="13">
        <f t="shared" si="5"/>
        <v>4.6692607003891051E-2</v>
      </c>
    </row>
    <row r="204" spans="1:27">
      <c r="A204" s="3">
        <v>220</v>
      </c>
      <c r="B204" s="5" t="s">
        <v>25</v>
      </c>
      <c r="C204" s="6">
        <v>43316.904097222221</v>
      </c>
      <c r="D204" s="4">
        <v>25590776000130</v>
      </c>
      <c r="E204" s="7">
        <v>190000016287</v>
      </c>
      <c r="F204" s="5" t="s">
        <v>26</v>
      </c>
      <c r="G204" s="4">
        <v>58475</v>
      </c>
      <c r="H204" s="5" t="s">
        <v>54</v>
      </c>
      <c r="I204" s="5" t="s">
        <v>94</v>
      </c>
      <c r="J204" s="4">
        <v>90630</v>
      </c>
      <c r="K204" s="5" t="s">
        <v>27</v>
      </c>
      <c r="L204" s="5" t="s">
        <v>675</v>
      </c>
      <c r="M204" s="7">
        <v>2897622784</v>
      </c>
      <c r="N204" s="5" t="s">
        <v>28</v>
      </c>
      <c r="O204" s="5" t="s">
        <v>29</v>
      </c>
      <c r="P204" s="5" t="s">
        <v>852</v>
      </c>
      <c r="Q204" s="7">
        <v>4837646000189</v>
      </c>
      <c r="R204" s="5" t="s">
        <v>644</v>
      </c>
      <c r="S204" s="5" t="s">
        <v>644</v>
      </c>
      <c r="T204" s="5" t="s">
        <v>127</v>
      </c>
      <c r="U204" s="5" t="s">
        <v>128</v>
      </c>
      <c r="V204" s="5" t="s">
        <v>48</v>
      </c>
      <c r="W204" s="4">
        <v>875</v>
      </c>
      <c r="X204" s="5" t="s">
        <v>46</v>
      </c>
      <c r="Y204" s="8" t="s">
        <v>799</v>
      </c>
      <c r="Z204" s="13">
        <f t="shared" si="5"/>
        <v>1.5131863380890618E-2</v>
      </c>
    </row>
    <row r="205" spans="1:27">
      <c r="A205" s="1">
        <v>220</v>
      </c>
      <c r="B205" s="9" t="s">
        <v>25</v>
      </c>
      <c r="C205" s="10">
        <v>43316.904097222221</v>
      </c>
      <c r="D205" s="2">
        <v>25590776000130</v>
      </c>
      <c r="E205" s="11">
        <v>190000016287</v>
      </c>
      <c r="F205" s="9" t="s">
        <v>26</v>
      </c>
      <c r="G205" s="2">
        <v>58475</v>
      </c>
      <c r="H205" s="9" t="s">
        <v>54</v>
      </c>
      <c r="I205" s="9" t="s">
        <v>94</v>
      </c>
      <c r="J205" s="2">
        <v>90630</v>
      </c>
      <c r="K205" s="9" t="s">
        <v>27</v>
      </c>
      <c r="L205" s="9" t="s">
        <v>675</v>
      </c>
      <c r="M205" s="11">
        <v>2897622784</v>
      </c>
      <c r="N205" s="9" t="s">
        <v>28</v>
      </c>
      <c r="O205" s="9" t="s">
        <v>29</v>
      </c>
      <c r="P205" s="9" t="s">
        <v>852</v>
      </c>
      <c r="Q205" s="11">
        <v>4837646000189</v>
      </c>
      <c r="R205" s="9" t="s">
        <v>644</v>
      </c>
      <c r="S205" s="9" t="s">
        <v>644</v>
      </c>
      <c r="T205" s="9" t="s">
        <v>127</v>
      </c>
      <c r="U205" s="9" t="s">
        <v>128</v>
      </c>
      <c r="V205" s="9" t="s">
        <v>48</v>
      </c>
      <c r="W205" s="2">
        <v>2250</v>
      </c>
      <c r="X205" s="9" t="s">
        <v>46</v>
      </c>
      <c r="Y205" s="12" t="s">
        <v>859</v>
      </c>
      <c r="Z205" s="13">
        <f t="shared" si="5"/>
        <v>3.8910505836575876E-2</v>
      </c>
    </row>
    <row r="206" spans="1:27">
      <c r="A206" s="3">
        <v>220</v>
      </c>
      <c r="B206" s="5" t="s">
        <v>25</v>
      </c>
      <c r="C206" s="6">
        <v>43316.904097222221</v>
      </c>
      <c r="D206" s="4">
        <v>25590776000130</v>
      </c>
      <c r="E206" s="7">
        <v>190000016287</v>
      </c>
      <c r="F206" s="5" t="s">
        <v>26</v>
      </c>
      <c r="G206" s="4">
        <v>58475</v>
      </c>
      <c r="H206" s="5" t="s">
        <v>54</v>
      </c>
      <c r="I206" s="5" t="s">
        <v>94</v>
      </c>
      <c r="J206" s="4">
        <v>90630</v>
      </c>
      <c r="K206" s="5" t="s">
        <v>27</v>
      </c>
      <c r="L206" s="5" t="s">
        <v>675</v>
      </c>
      <c r="M206" s="7">
        <v>2897622784</v>
      </c>
      <c r="N206" s="5" t="s">
        <v>28</v>
      </c>
      <c r="O206" s="5" t="s">
        <v>29</v>
      </c>
      <c r="P206" s="5" t="s">
        <v>852</v>
      </c>
      <c r="Q206" s="7">
        <v>4837646000189</v>
      </c>
      <c r="R206" s="5" t="s">
        <v>644</v>
      </c>
      <c r="S206" s="5" t="s">
        <v>644</v>
      </c>
      <c r="T206" s="5" t="s">
        <v>127</v>
      </c>
      <c r="U206" s="5" t="s">
        <v>128</v>
      </c>
      <c r="V206" s="5" t="s">
        <v>48</v>
      </c>
      <c r="W206" s="4">
        <v>4000</v>
      </c>
      <c r="X206" s="5" t="s">
        <v>46</v>
      </c>
      <c r="Y206" s="8" t="s">
        <v>860</v>
      </c>
      <c r="Z206" s="13">
        <f t="shared" si="5"/>
        <v>6.9174232598357116E-2</v>
      </c>
    </row>
    <row r="207" spans="1:27">
      <c r="A207" s="1">
        <v>220</v>
      </c>
      <c r="B207" s="9" t="s">
        <v>25</v>
      </c>
      <c r="C207" s="10">
        <v>43316.904097222221</v>
      </c>
      <c r="D207" s="2">
        <v>25590776000130</v>
      </c>
      <c r="E207" s="11">
        <v>190000016287</v>
      </c>
      <c r="F207" s="9" t="s">
        <v>26</v>
      </c>
      <c r="G207" s="2">
        <v>58475</v>
      </c>
      <c r="H207" s="9" t="s">
        <v>54</v>
      </c>
      <c r="I207" s="9" t="s">
        <v>94</v>
      </c>
      <c r="J207" s="2">
        <v>90630</v>
      </c>
      <c r="K207" s="9" t="s">
        <v>27</v>
      </c>
      <c r="L207" s="9" t="s">
        <v>675</v>
      </c>
      <c r="M207" s="11">
        <v>2897622784</v>
      </c>
      <c r="N207" s="9" t="s">
        <v>28</v>
      </c>
      <c r="O207" s="9" t="s">
        <v>29</v>
      </c>
      <c r="P207" s="9" t="s">
        <v>852</v>
      </c>
      <c r="Q207" s="11">
        <v>4837646000189</v>
      </c>
      <c r="R207" s="9" t="s">
        <v>644</v>
      </c>
      <c r="S207" s="9" t="s">
        <v>644</v>
      </c>
      <c r="T207" s="9" t="s">
        <v>127</v>
      </c>
      <c r="U207" s="9" t="s">
        <v>128</v>
      </c>
      <c r="V207" s="9" t="s">
        <v>48</v>
      </c>
      <c r="W207" s="2">
        <v>2250</v>
      </c>
      <c r="X207" s="9" t="s">
        <v>46</v>
      </c>
      <c r="Y207" s="12" t="s">
        <v>861</v>
      </c>
      <c r="Z207" s="13">
        <f t="shared" si="5"/>
        <v>3.8910505836575876E-2</v>
      </c>
    </row>
    <row r="208" spans="1:27">
      <c r="A208" s="3">
        <v>220</v>
      </c>
      <c r="B208" s="5" t="s">
        <v>25</v>
      </c>
      <c r="C208" s="6">
        <v>43316.904097222221</v>
      </c>
      <c r="D208" s="4">
        <v>25590776000130</v>
      </c>
      <c r="E208" s="7">
        <v>190000016287</v>
      </c>
      <c r="F208" s="5" t="s">
        <v>26</v>
      </c>
      <c r="G208" s="4">
        <v>58475</v>
      </c>
      <c r="H208" s="5" t="s">
        <v>54</v>
      </c>
      <c r="I208" s="5" t="s">
        <v>94</v>
      </c>
      <c r="J208" s="4">
        <v>90630</v>
      </c>
      <c r="K208" s="5" t="s">
        <v>27</v>
      </c>
      <c r="L208" s="5" t="s">
        <v>675</v>
      </c>
      <c r="M208" s="7">
        <v>2897622784</v>
      </c>
      <c r="N208" s="5" t="s">
        <v>28</v>
      </c>
      <c r="O208" s="5" t="s">
        <v>29</v>
      </c>
      <c r="P208" s="5" t="s">
        <v>852</v>
      </c>
      <c r="Q208" s="7">
        <v>4837646000189</v>
      </c>
      <c r="R208" s="5" t="s">
        <v>644</v>
      </c>
      <c r="S208" s="5" t="s">
        <v>644</v>
      </c>
      <c r="T208" s="5" t="s">
        <v>127</v>
      </c>
      <c r="U208" s="5" t="s">
        <v>128</v>
      </c>
      <c r="V208" s="5" t="s">
        <v>48</v>
      </c>
      <c r="W208" s="4">
        <v>2800</v>
      </c>
      <c r="X208" s="5" t="s">
        <v>46</v>
      </c>
      <c r="Y208" s="8" t="s">
        <v>689</v>
      </c>
      <c r="Z208" s="13">
        <f t="shared" si="5"/>
        <v>4.842196281884998E-2</v>
      </c>
    </row>
    <row r="209" spans="1:26">
      <c r="A209" s="1">
        <v>220</v>
      </c>
      <c r="B209" s="9" t="s">
        <v>25</v>
      </c>
      <c r="C209" s="10">
        <v>43316.904097222221</v>
      </c>
      <c r="D209" s="2">
        <v>25590776000130</v>
      </c>
      <c r="E209" s="11">
        <v>190000016287</v>
      </c>
      <c r="F209" s="9" t="s">
        <v>26</v>
      </c>
      <c r="G209" s="2">
        <v>58475</v>
      </c>
      <c r="H209" s="9" t="s">
        <v>54</v>
      </c>
      <c r="I209" s="9" t="s">
        <v>94</v>
      </c>
      <c r="J209" s="2">
        <v>90630</v>
      </c>
      <c r="K209" s="9" t="s">
        <v>27</v>
      </c>
      <c r="L209" s="9" t="s">
        <v>675</v>
      </c>
      <c r="M209" s="11">
        <v>2897622784</v>
      </c>
      <c r="N209" s="9" t="s">
        <v>28</v>
      </c>
      <c r="O209" s="9" t="s">
        <v>29</v>
      </c>
      <c r="P209" s="9" t="s">
        <v>852</v>
      </c>
      <c r="Q209" s="11">
        <v>4837646000189</v>
      </c>
      <c r="R209" s="9" t="s">
        <v>644</v>
      </c>
      <c r="S209" s="9" t="s">
        <v>644</v>
      </c>
      <c r="T209" s="9" t="s">
        <v>127</v>
      </c>
      <c r="U209" s="9" t="s">
        <v>128</v>
      </c>
      <c r="V209" s="9" t="s">
        <v>48</v>
      </c>
      <c r="W209" s="2">
        <v>2800</v>
      </c>
      <c r="X209" s="9" t="s">
        <v>46</v>
      </c>
      <c r="Y209" s="12" t="s">
        <v>677</v>
      </c>
      <c r="Z209" s="13">
        <f t="shared" si="5"/>
        <v>4.842196281884998E-2</v>
      </c>
    </row>
    <row r="210" spans="1:26">
      <c r="A210" s="3">
        <v>220</v>
      </c>
      <c r="B210" s="5" t="s">
        <v>25</v>
      </c>
      <c r="C210" s="6">
        <v>43316.904097222221</v>
      </c>
      <c r="D210" s="4">
        <v>25590776000130</v>
      </c>
      <c r="E210" s="7">
        <v>190000016287</v>
      </c>
      <c r="F210" s="5" t="s">
        <v>26</v>
      </c>
      <c r="G210" s="4">
        <v>58475</v>
      </c>
      <c r="H210" s="5" t="s">
        <v>54</v>
      </c>
      <c r="I210" s="5" t="s">
        <v>94</v>
      </c>
      <c r="J210" s="4">
        <v>90630</v>
      </c>
      <c r="K210" s="5" t="s">
        <v>27</v>
      </c>
      <c r="L210" s="5" t="s">
        <v>675</v>
      </c>
      <c r="M210" s="7">
        <v>2897622784</v>
      </c>
      <c r="N210" s="5" t="s">
        <v>28</v>
      </c>
      <c r="O210" s="5" t="s">
        <v>29</v>
      </c>
      <c r="P210" s="5" t="s">
        <v>889</v>
      </c>
      <c r="Q210" s="7">
        <v>27718287000146</v>
      </c>
      <c r="R210" s="5" t="s">
        <v>665</v>
      </c>
      <c r="S210" s="5" t="s">
        <v>665</v>
      </c>
      <c r="T210" s="5" t="s">
        <v>67</v>
      </c>
      <c r="U210" s="5" t="s">
        <v>68</v>
      </c>
      <c r="V210" s="5" t="s">
        <v>41</v>
      </c>
      <c r="W210" s="4">
        <v>2000</v>
      </c>
      <c r="X210" s="5" t="s">
        <v>70</v>
      </c>
      <c r="Y210" s="8" t="s">
        <v>542</v>
      </c>
      <c r="Z210" s="13">
        <f t="shared" si="5"/>
        <v>3.4587116299178558E-2</v>
      </c>
    </row>
    <row r="211" spans="1:26">
      <c r="A211" s="1">
        <v>220</v>
      </c>
      <c r="B211" s="9" t="s">
        <v>25</v>
      </c>
      <c r="C211" s="10">
        <v>43316.904097222221</v>
      </c>
      <c r="D211" s="2">
        <v>25590776000130</v>
      </c>
      <c r="E211" s="11">
        <v>190000016287</v>
      </c>
      <c r="F211" s="9" t="s">
        <v>26</v>
      </c>
      <c r="G211" s="2">
        <v>58475</v>
      </c>
      <c r="H211" s="9" t="s">
        <v>54</v>
      </c>
      <c r="I211" s="9" t="s">
        <v>94</v>
      </c>
      <c r="J211" s="2">
        <v>90630</v>
      </c>
      <c r="K211" s="9" t="s">
        <v>27</v>
      </c>
      <c r="L211" s="9" t="s">
        <v>675</v>
      </c>
      <c r="M211" s="11">
        <v>2897622784</v>
      </c>
      <c r="N211" s="9" t="s">
        <v>28</v>
      </c>
      <c r="O211" s="9" t="s">
        <v>29</v>
      </c>
      <c r="P211" s="9" t="s">
        <v>1208</v>
      </c>
      <c r="Q211" s="11">
        <v>8984954000198</v>
      </c>
      <c r="R211" s="9" t="s">
        <v>1125</v>
      </c>
      <c r="S211" s="9" t="s">
        <v>1125</v>
      </c>
      <c r="T211" s="9" t="s">
        <v>317</v>
      </c>
      <c r="U211" s="9" t="s">
        <v>318</v>
      </c>
      <c r="V211" s="9" t="s">
        <v>33</v>
      </c>
      <c r="W211" s="2">
        <v>300</v>
      </c>
      <c r="X211" s="9" t="s">
        <v>66</v>
      </c>
      <c r="Y211" s="12" t="s">
        <v>1209</v>
      </c>
      <c r="Z211" s="13">
        <f t="shared" si="5"/>
        <v>5.1880674448767832E-3</v>
      </c>
    </row>
    <row r="212" spans="1:26">
      <c r="A212" s="3">
        <v>220</v>
      </c>
      <c r="B212" s="5" t="s">
        <v>25</v>
      </c>
      <c r="C212" s="6">
        <v>43316.904097222221</v>
      </c>
      <c r="D212" s="4">
        <v>25590776000130</v>
      </c>
      <c r="E212" s="7">
        <v>190000016287</v>
      </c>
      <c r="F212" s="5" t="s">
        <v>26</v>
      </c>
      <c r="G212" s="4">
        <v>58475</v>
      </c>
      <c r="H212" s="5" t="s">
        <v>54</v>
      </c>
      <c r="I212" s="5" t="s">
        <v>94</v>
      </c>
      <c r="J212" s="4">
        <v>90630</v>
      </c>
      <c r="K212" s="5" t="s">
        <v>27</v>
      </c>
      <c r="L212" s="5" t="s">
        <v>675</v>
      </c>
      <c r="M212" s="7">
        <v>2897622784</v>
      </c>
      <c r="N212" s="5" t="s">
        <v>28</v>
      </c>
      <c r="O212" s="5" t="s">
        <v>57</v>
      </c>
      <c r="P212" s="5" t="s">
        <v>219</v>
      </c>
      <c r="Q212" s="7">
        <v>7067930723</v>
      </c>
      <c r="R212" s="5" t="s">
        <v>1276</v>
      </c>
      <c r="S212" s="5" t="s">
        <v>1276</v>
      </c>
      <c r="T212" s="5" t="s">
        <v>28</v>
      </c>
      <c r="U212" s="5" t="s">
        <v>28</v>
      </c>
      <c r="V212" s="5" t="s">
        <v>96</v>
      </c>
      <c r="W212" s="4">
        <v>2000</v>
      </c>
      <c r="X212" s="5" t="s">
        <v>1189</v>
      </c>
      <c r="Y212" s="8" t="s">
        <v>1277</v>
      </c>
      <c r="Z212" s="13">
        <f t="shared" si="5"/>
        <v>3.4587116299178558E-2</v>
      </c>
    </row>
    <row r="213" spans="1:26">
      <c r="A213" s="1">
        <v>220</v>
      </c>
      <c r="B213" s="9" t="s">
        <v>25</v>
      </c>
      <c r="C213" s="10">
        <v>43316.904097222221</v>
      </c>
      <c r="D213" s="2">
        <v>25590776000130</v>
      </c>
      <c r="E213" s="11">
        <v>190000016287</v>
      </c>
      <c r="F213" s="9" t="s">
        <v>26</v>
      </c>
      <c r="G213" s="2">
        <v>58475</v>
      </c>
      <c r="H213" s="9" t="s">
        <v>54</v>
      </c>
      <c r="I213" s="9" t="s">
        <v>94</v>
      </c>
      <c r="J213" s="2">
        <v>90630</v>
      </c>
      <c r="K213" s="9" t="s">
        <v>27</v>
      </c>
      <c r="L213" s="9" t="s">
        <v>675</v>
      </c>
      <c r="M213" s="11">
        <v>2897622784</v>
      </c>
      <c r="N213" s="9" t="s">
        <v>28</v>
      </c>
      <c r="O213" s="9" t="s">
        <v>57</v>
      </c>
      <c r="P213" s="9" t="s">
        <v>198</v>
      </c>
      <c r="Q213" s="11">
        <v>11754792766</v>
      </c>
      <c r="R213" s="9" t="s">
        <v>1278</v>
      </c>
      <c r="S213" s="9" t="s">
        <v>1278</v>
      </c>
      <c r="T213" s="9" t="s">
        <v>28</v>
      </c>
      <c r="U213" s="9" t="s">
        <v>28</v>
      </c>
      <c r="V213" s="9" t="s">
        <v>47</v>
      </c>
      <c r="W213" s="2">
        <v>700</v>
      </c>
      <c r="X213" s="9" t="s">
        <v>1178</v>
      </c>
      <c r="Y213" s="12" t="s">
        <v>242</v>
      </c>
      <c r="Z213" s="13">
        <f t="shared" si="5"/>
        <v>1.2105490704712495E-2</v>
      </c>
    </row>
    <row r="214" spans="1:26">
      <c r="A214" s="3">
        <v>220</v>
      </c>
      <c r="B214" s="5" t="s">
        <v>25</v>
      </c>
      <c r="C214" s="6">
        <v>43316.904097222221</v>
      </c>
      <c r="D214" s="4">
        <v>25590776000130</v>
      </c>
      <c r="E214" s="7">
        <v>190000016287</v>
      </c>
      <c r="F214" s="5" t="s">
        <v>26</v>
      </c>
      <c r="G214" s="4">
        <v>58475</v>
      </c>
      <c r="H214" s="5" t="s">
        <v>54</v>
      </c>
      <c r="I214" s="5" t="s">
        <v>94</v>
      </c>
      <c r="J214" s="4">
        <v>90630</v>
      </c>
      <c r="K214" s="5" t="s">
        <v>27</v>
      </c>
      <c r="L214" s="5" t="s">
        <v>675</v>
      </c>
      <c r="M214" s="7">
        <v>2897622784</v>
      </c>
      <c r="N214" s="5" t="s">
        <v>28</v>
      </c>
      <c r="O214" s="5" t="s">
        <v>57</v>
      </c>
      <c r="P214" s="5" t="s">
        <v>368</v>
      </c>
      <c r="Q214" s="7">
        <v>10247659703</v>
      </c>
      <c r="R214" s="5" t="s">
        <v>1279</v>
      </c>
      <c r="S214" s="5" t="s">
        <v>1279</v>
      </c>
      <c r="T214" s="5" t="s">
        <v>28</v>
      </c>
      <c r="U214" s="5" t="s">
        <v>28</v>
      </c>
      <c r="V214" s="5" t="s">
        <v>47</v>
      </c>
      <c r="W214" s="4">
        <v>700</v>
      </c>
      <c r="X214" s="5" t="s">
        <v>1178</v>
      </c>
      <c r="Y214" s="8" t="s">
        <v>242</v>
      </c>
      <c r="Z214" s="13">
        <f t="shared" si="5"/>
        <v>1.2105490704712495E-2</v>
      </c>
    </row>
    <row r="215" spans="1:26">
      <c r="A215" s="1">
        <v>220</v>
      </c>
      <c r="B215" s="9" t="s">
        <v>25</v>
      </c>
      <c r="C215" s="10">
        <v>43316.904097222221</v>
      </c>
      <c r="D215" s="2">
        <v>25590776000130</v>
      </c>
      <c r="E215" s="11">
        <v>190000016287</v>
      </c>
      <c r="F215" s="9" t="s">
        <v>26</v>
      </c>
      <c r="G215" s="2">
        <v>58475</v>
      </c>
      <c r="H215" s="9" t="s">
        <v>54</v>
      </c>
      <c r="I215" s="9" t="s">
        <v>94</v>
      </c>
      <c r="J215" s="2">
        <v>90630</v>
      </c>
      <c r="K215" s="9" t="s">
        <v>27</v>
      </c>
      <c r="L215" s="9" t="s">
        <v>675</v>
      </c>
      <c r="M215" s="11">
        <v>2897622784</v>
      </c>
      <c r="N215" s="9" t="s">
        <v>28</v>
      </c>
      <c r="O215" s="9" t="s">
        <v>57</v>
      </c>
      <c r="P215" s="9" t="s">
        <v>316</v>
      </c>
      <c r="Q215" s="11">
        <v>13919402707</v>
      </c>
      <c r="R215" s="9" t="s">
        <v>1310</v>
      </c>
      <c r="S215" s="9" t="s">
        <v>1310</v>
      </c>
      <c r="T215" s="9" t="s">
        <v>28</v>
      </c>
      <c r="U215" s="9" t="s">
        <v>28</v>
      </c>
      <c r="V215" s="9" t="s">
        <v>47</v>
      </c>
      <c r="W215" s="2">
        <v>700</v>
      </c>
      <c r="X215" s="9" t="s">
        <v>1178</v>
      </c>
      <c r="Y215" s="12" t="s">
        <v>242</v>
      </c>
      <c r="Z215" s="13">
        <f t="shared" si="5"/>
        <v>1.2105490704712495E-2</v>
      </c>
    </row>
    <row r="216" spans="1:26">
      <c r="A216" s="3">
        <v>220</v>
      </c>
      <c r="B216" s="5" t="s">
        <v>25</v>
      </c>
      <c r="C216" s="6">
        <v>43316.904097222221</v>
      </c>
      <c r="D216" s="4">
        <v>25590776000130</v>
      </c>
      <c r="E216" s="7">
        <v>190000016287</v>
      </c>
      <c r="F216" s="5" t="s">
        <v>26</v>
      </c>
      <c r="G216" s="4">
        <v>58475</v>
      </c>
      <c r="H216" s="5" t="s">
        <v>54</v>
      </c>
      <c r="I216" s="5" t="s">
        <v>94</v>
      </c>
      <c r="J216" s="4">
        <v>90630</v>
      </c>
      <c r="K216" s="5" t="s">
        <v>27</v>
      </c>
      <c r="L216" s="5" t="s">
        <v>675</v>
      </c>
      <c r="M216" s="7">
        <v>2897622784</v>
      </c>
      <c r="N216" s="5" t="s">
        <v>28</v>
      </c>
      <c r="O216" s="5" t="s">
        <v>29</v>
      </c>
      <c r="P216" s="5" t="s">
        <v>1311</v>
      </c>
      <c r="Q216" s="7">
        <v>25245206000102</v>
      </c>
      <c r="R216" s="5" t="s">
        <v>567</v>
      </c>
      <c r="S216" s="5" t="s">
        <v>567</v>
      </c>
      <c r="T216" s="5" t="s">
        <v>144</v>
      </c>
      <c r="U216" s="5" t="s">
        <v>145</v>
      </c>
      <c r="V216" s="5" t="s">
        <v>115</v>
      </c>
      <c r="W216" s="4">
        <v>3000</v>
      </c>
      <c r="X216" s="5" t="s">
        <v>1177</v>
      </c>
      <c r="Y216" s="8" t="s">
        <v>1312</v>
      </c>
      <c r="Z216" s="13">
        <f t="shared" si="5"/>
        <v>5.1880674448767837E-2</v>
      </c>
    </row>
    <row r="217" spans="1:26">
      <c r="A217" s="1">
        <v>220</v>
      </c>
      <c r="B217" s="9" t="s">
        <v>25</v>
      </c>
      <c r="C217" s="10">
        <v>43316.904097222221</v>
      </c>
      <c r="D217" s="2">
        <v>25590776000130</v>
      </c>
      <c r="E217" s="11">
        <v>190000016287</v>
      </c>
      <c r="F217" s="9" t="s">
        <v>26</v>
      </c>
      <c r="G217" s="2">
        <v>58475</v>
      </c>
      <c r="H217" s="9" t="s">
        <v>54</v>
      </c>
      <c r="I217" s="9" t="s">
        <v>94</v>
      </c>
      <c r="J217" s="2">
        <v>90630</v>
      </c>
      <c r="K217" s="9" t="s">
        <v>27</v>
      </c>
      <c r="L217" s="9" t="s">
        <v>675</v>
      </c>
      <c r="M217" s="11">
        <v>2897622784</v>
      </c>
      <c r="N217" s="9" t="s">
        <v>28</v>
      </c>
      <c r="O217" s="9" t="s">
        <v>35</v>
      </c>
      <c r="P217" s="9" t="s">
        <v>137</v>
      </c>
      <c r="Q217" s="11">
        <v>8010483702</v>
      </c>
      <c r="R217" s="9" t="s">
        <v>1237</v>
      </c>
      <c r="S217" s="9" t="s">
        <v>1237</v>
      </c>
      <c r="T217" s="9" t="s">
        <v>28</v>
      </c>
      <c r="U217" s="9" t="s">
        <v>28</v>
      </c>
      <c r="V217" s="9" t="s">
        <v>180</v>
      </c>
      <c r="W217" s="2">
        <v>1500</v>
      </c>
      <c r="X217" s="9" t="s">
        <v>1178</v>
      </c>
      <c r="Y217" s="12" t="s">
        <v>1238</v>
      </c>
      <c r="Z217" s="13">
        <f t="shared" si="5"/>
        <v>2.5940337224383919E-2</v>
      </c>
    </row>
    <row r="218" spans="1:26">
      <c r="A218" s="3">
        <v>220</v>
      </c>
      <c r="B218" s="5" t="s">
        <v>25</v>
      </c>
      <c r="C218" s="6">
        <v>43316.904097222221</v>
      </c>
      <c r="D218" s="4">
        <v>25590776000130</v>
      </c>
      <c r="E218" s="7">
        <v>190000016287</v>
      </c>
      <c r="F218" s="5" t="s">
        <v>26</v>
      </c>
      <c r="G218" s="4">
        <v>58475</v>
      </c>
      <c r="H218" s="5" t="s">
        <v>54</v>
      </c>
      <c r="I218" s="5" t="s">
        <v>94</v>
      </c>
      <c r="J218" s="4">
        <v>90630</v>
      </c>
      <c r="K218" s="5" t="s">
        <v>27</v>
      </c>
      <c r="L218" s="5" t="s">
        <v>675</v>
      </c>
      <c r="M218" s="7">
        <v>2897622784</v>
      </c>
      <c r="N218" s="5" t="s">
        <v>28</v>
      </c>
      <c r="O218" s="5" t="s">
        <v>57</v>
      </c>
      <c r="P218" s="5" t="s">
        <v>162</v>
      </c>
      <c r="Q218" s="7">
        <v>13213809764</v>
      </c>
      <c r="R218" s="5" t="s">
        <v>1329</v>
      </c>
      <c r="S218" s="5" t="s">
        <v>1329</v>
      </c>
      <c r="T218" s="5" t="s">
        <v>28</v>
      </c>
      <c r="U218" s="5" t="s">
        <v>28</v>
      </c>
      <c r="V218" s="5" t="s">
        <v>96</v>
      </c>
      <c r="W218" s="4">
        <v>2000</v>
      </c>
      <c r="X218" s="5" t="s">
        <v>1189</v>
      </c>
      <c r="Y218" s="8" t="s">
        <v>1277</v>
      </c>
      <c r="Z218" s="13">
        <f t="shared" si="5"/>
        <v>3.4587116299178558E-2</v>
      </c>
    </row>
    <row r="219" spans="1:26">
      <c r="A219" s="1">
        <v>220</v>
      </c>
      <c r="B219" s="9" t="s">
        <v>25</v>
      </c>
      <c r="C219" s="10">
        <v>43316.904097222221</v>
      </c>
      <c r="D219" s="2">
        <v>25590776000130</v>
      </c>
      <c r="E219" s="11">
        <v>190000016287</v>
      </c>
      <c r="F219" s="9" t="s">
        <v>26</v>
      </c>
      <c r="G219" s="2">
        <v>58475</v>
      </c>
      <c r="H219" s="9" t="s">
        <v>54</v>
      </c>
      <c r="I219" s="9" t="s">
        <v>94</v>
      </c>
      <c r="J219" s="2">
        <v>90630</v>
      </c>
      <c r="K219" s="9" t="s">
        <v>27</v>
      </c>
      <c r="L219" s="9" t="s">
        <v>675</v>
      </c>
      <c r="M219" s="11">
        <v>2897622784</v>
      </c>
      <c r="N219" s="9" t="s">
        <v>28</v>
      </c>
      <c r="O219" s="9" t="s">
        <v>57</v>
      </c>
      <c r="P219" s="9" t="s">
        <v>480</v>
      </c>
      <c r="Q219" s="11">
        <v>5515736788</v>
      </c>
      <c r="R219" s="9" t="s">
        <v>1330</v>
      </c>
      <c r="S219" s="9" t="s">
        <v>1330</v>
      </c>
      <c r="T219" s="9" t="s">
        <v>28</v>
      </c>
      <c r="U219" s="9" t="s">
        <v>28</v>
      </c>
      <c r="V219" s="9" t="s">
        <v>47</v>
      </c>
      <c r="W219" s="2">
        <v>700</v>
      </c>
      <c r="X219" s="9" t="s">
        <v>1178</v>
      </c>
      <c r="Y219" s="12" t="s">
        <v>242</v>
      </c>
      <c r="Z219" s="13">
        <f t="shared" si="5"/>
        <v>1.2105490704712495E-2</v>
      </c>
    </row>
    <row r="220" spans="1:26">
      <c r="A220" s="3">
        <v>220</v>
      </c>
      <c r="B220" s="5" t="s">
        <v>25</v>
      </c>
      <c r="C220" s="6">
        <v>43316.904097222221</v>
      </c>
      <c r="D220" s="4">
        <v>25590776000130</v>
      </c>
      <c r="E220" s="7">
        <v>190000016287</v>
      </c>
      <c r="F220" s="5" t="s">
        <v>26</v>
      </c>
      <c r="G220" s="4">
        <v>58475</v>
      </c>
      <c r="H220" s="5" t="s">
        <v>54</v>
      </c>
      <c r="I220" s="5" t="s">
        <v>94</v>
      </c>
      <c r="J220" s="4">
        <v>90630</v>
      </c>
      <c r="K220" s="5" t="s">
        <v>27</v>
      </c>
      <c r="L220" s="5" t="s">
        <v>675</v>
      </c>
      <c r="M220" s="7">
        <v>2897622784</v>
      </c>
      <c r="N220" s="5" t="s">
        <v>28</v>
      </c>
      <c r="O220" s="5" t="s">
        <v>57</v>
      </c>
      <c r="P220" s="5" t="s">
        <v>291</v>
      </c>
      <c r="Q220" s="7">
        <v>14867871770</v>
      </c>
      <c r="R220" s="5" t="s">
        <v>1368</v>
      </c>
      <c r="S220" s="5" t="s">
        <v>1368</v>
      </c>
      <c r="T220" s="5" t="s">
        <v>28</v>
      </c>
      <c r="U220" s="5" t="s">
        <v>28</v>
      </c>
      <c r="V220" s="5" t="s">
        <v>47</v>
      </c>
      <c r="W220" s="4">
        <v>700</v>
      </c>
      <c r="X220" s="5" t="s">
        <v>1178</v>
      </c>
      <c r="Y220" s="8" t="s">
        <v>1369</v>
      </c>
      <c r="Z220" s="13">
        <f t="shared" si="5"/>
        <v>1.2105490704712495E-2</v>
      </c>
    </row>
    <row r="221" spans="1:26">
      <c r="A221" s="1">
        <v>220</v>
      </c>
      <c r="B221" s="9" t="s">
        <v>25</v>
      </c>
      <c r="C221" s="10">
        <v>43316.904097222221</v>
      </c>
      <c r="D221" s="2">
        <v>25590776000130</v>
      </c>
      <c r="E221" s="11">
        <v>190000016287</v>
      </c>
      <c r="F221" s="9" t="s">
        <v>26</v>
      </c>
      <c r="G221" s="2">
        <v>58475</v>
      </c>
      <c r="H221" s="9" t="s">
        <v>54</v>
      </c>
      <c r="I221" s="9" t="s">
        <v>94</v>
      </c>
      <c r="J221" s="2">
        <v>90630</v>
      </c>
      <c r="K221" s="9" t="s">
        <v>27</v>
      </c>
      <c r="L221" s="9" t="s">
        <v>675</v>
      </c>
      <c r="M221" s="11">
        <v>2897622784</v>
      </c>
      <c r="N221" s="9" t="s">
        <v>28</v>
      </c>
      <c r="O221" s="9" t="s">
        <v>57</v>
      </c>
      <c r="P221" s="9" t="s">
        <v>332</v>
      </c>
      <c r="Q221" s="11">
        <v>80559565372</v>
      </c>
      <c r="R221" s="9" t="s">
        <v>1370</v>
      </c>
      <c r="S221" s="9" t="s">
        <v>1370</v>
      </c>
      <c r="T221" s="9" t="s">
        <v>28</v>
      </c>
      <c r="U221" s="9" t="s">
        <v>28</v>
      </c>
      <c r="V221" s="9" t="s">
        <v>47</v>
      </c>
      <c r="W221" s="2">
        <v>700</v>
      </c>
      <c r="X221" s="9" t="s">
        <v>1178</v>
      </c>
      <c r="Y221" s="12" t="s">
        <v>242</v>
      </c>
      <c r="Z221" s="13">
        <f t="shared" si="5"/>
        <v>1.2105490704712495E-2</v>
      </c>
    </row>
    <row r="222" spans="1:26">
      <c r="A222" s="3">
        <v>220</v>
      </c>
      <c r="B222" s="5" t="s">
        <v>25</v>
      </c>
      <c r="C222" s="6">
        <v>43316.904097222221</v>
      </c>
      <c r="D222" s="4">
        <v>25590776000130</v>
      </c>
      <c r="E222" s="7">
        <v>190000016287</v>
      </c>
      <c r="F222" s="5" t="s">
        <v>26</v>
      </c>
      <c r="G222" s="4">
        <v>58475</v>
      </c>
      <c r="H222" s="5" t="s">
        <v>54</v>
      </c>
      <c r="I222" s="5" t="s">
        <v>94</v>
      </c>
      <c r="J222" s="4">
        <v>90630</v>
      </c>
      <c r="K222" s="5" t="s">
        <v>27</v>
      </c>
      <c r="L222" s="5" t="s">
        <v>675</v>
      </c>
      <c r="M222" s="7">
        <v>2897622784</v>
      </c>
      <c r="N222" s="5" t="s">
        <v>28</v>
      </c>
      <c r="O222" s="5" t="s">
        <v>35</v>
      </c>
      <c r="P222" s="5" t="s">
        <v>38</v>
      </c>
      <c r="Q222" s="7">
        <v>8281990783</v>
      </c>
      <c r="R222" s="5" t="s">
        <v>602</v>
      </c>
      <c r="S222" s="5" t="s">
        <v>602</v>
      </c>
      <c r="T222" s="5" t="s">
        <v>28</v>
      </c>
      <c r="U222" s="5" t="s">
        <v>28</v>
      </c>
      <c r="V222" s="5" t="s">
        <v>180</v>
      </c>
      <c r="W222" s="4">
        <v>1500</v>
      </c>
      <c r="X222" s="5" t="s">
        <v>1178</v>
      </c>
      <c r="Y222" s="8" t="s">
        <v>1365</v>
      </c>
      <c r="Z222" s="13">
        <f t="shared" si="5"/>
        <v>2.5940337224383919E-2</v>
      </c>
    </row>
    <row r="223" spans="1:26">
      <c r="A223" s="1">
        <v>220</v>
      </c>
      <c r="B223" s="9" t="s">
        <v>25</v>
      </c>
      <c r="C223" s="10">
        <v>43316.904097222221</v>
      </c>
      <c r="D223" s="2">
        <v>25590776000130</v>
      </c>
      <c r="E223" s="11">
        <v>190000016287</v>
      </c>
      <c r="F223" s="9" t="s">
        <v>26</v>
      </c>
      <c r="G223" s="2">
        <v>58475</v>
      </c>
      <c r="H223" s="9" t="s">
        <v>54</v>
      </c>
      <c r="I223" s="9" t="s">
        <v>94</v>
      </c>
      <c r="J223" s="2">
        <v>90630</v>
      </c>
      <c r="K223" s="9" t="s">
        <v>27</v>
      </c>
      <c r="L223" s="9" t="s">
        <v>675</v>
      </c>
      <c r="M223" s="11">
        <v>2897622784</v>
      </c>
      <c r="N223" s="9" t="s">
        <v>28</v>
      </c>
      <c r="O223" s="9" t="s">
        <v>57</v>
      </c>
      <c r="P223" s="9" t="s">
        <v>221</v>
      </c>
      <c r="Q223" s="11">
        <v>2746420775</v>
      </c>
      <c r="R223" s="9" t="s">
        <v>1410</v>
      </c>
      <c r="S223" s="9" t="s">
        <v>1410</v>
      </c>
      <c r="T223" s="9" t="s">
        <v>28</v>
      </c>
      <c r="U223" s="9" t="s">
        <v>28</v>
      </c>
      <c r="V223" s="9" t="s">
        <v>47</v>
      </c>
      <c r="W223" s="2">
        <v>700</v>
      </c>
      <c r="X223" s="9" t="s">
        <v>1189</v>
      </c>
      <c r="Y223" s="12" t="s">
        <v>1411</v>
      </c>
      <c r="Z223" s="13">
        <f t="shared" si="5"/>
        <v>1.2105490704712495E-2</v>
      </c>
    </row>
    <row r="224" spans="1:26">
      <c r="A224" s="3">
        <v>220</v>
      </c>
      <c r="B224" s="5" t="s">
        <v>25</v>
      </c>
      <c r="C224" s="6">
        <v>43316.904097222221</v>
      </c>
      <c r="D224" s="4">
        <v>25590776000130</v>
      </c>
      <c r="E224" s="7">
        <v>190000016287</v>
      </c>
      <c r="F224" s="5" t="s">
        <v>26</v>
      </c>
      <c r="G224" s="4">
        <v>58475</v>
      </c>
      <c r="H224" s="5" t="s">
        <v>54</v>
      </c>
      <c r="I224" s="5" t="s">
        <v>94</v>
      </c>
      <c r="J224" s="4">
        <v>90630</v>
      </c>
      <c r="K224" s="5" t="s">
        <v>27</v>
      </c>
      <c r="L224" s="5" t="s">
        <v>675</v>
      </c>
      <c r="M224" s="7">
        <v>2897622784</v>
      </c>
      <c r="N224" s="5" t="s">
        <v>28</v>
      </c>
      <c r="O224" s="5" t="s">
        <v>57</v>
      </c>
      <c r="P224" s="5" t="s">
        <v>268</v>
      </c>
      <c r="Q224" s="7">
        <v>6313693680</v>
      </c>
      <c r="R224" s="5" t="s">
        <v>1412</v>
      </c>
      <c r="S224" s="5" t="s">
        <v>1412</v>
      </c>
      <c r="T224" s="5" t="s">
        <v>28</v>
      </c>
      <c r="U224" s="5" t="s">
        <v>28</v>
      </c>
      <c r="V224" s="5" t="s">
        <v>47</v>
      </c>
      <c r="W224" s="4">
        <v>700</v>
      </c>
      <c r="X224" s="5" t="s">
        <v>1178</v>
      </c>
      <c r="Y224" s="8" t="s">
        <v>242</v>
      </c>
      <c r="Z224" s="13">
        <f t="shared" si="5"/>
        <v>1.2105490704712495E-2</v>
      </c>
    </row>
    <row r="225" spans="1:27">
      <c r="A225" s="1">
        <v>220</v>
      </c>
      <c r="B225" s="9" t="s">
        <v>25</v>
      </c>
      <c r="C225" s="10">
        <v>43316.904097222221</v>
      </c>
      <c r="D225" s="2">
        <v>25590776000130</v>
      </c>
      <c r="E225" s="11">
        <v>190000016287</v>
      </c>
      <c r="F225" s="9" t="s">
        <v>26</v>
      </c>
      <c r="G225" s="2">
        <v>58475</v>
      </c>
      <c r="H225" s="9" t="s">
        <v>54</v>
      </c>
      <c r="I225" s="9" t="s">
        <v>94</v>
      </c>
      <c r="J225" s="2">
        <v>90630</v>
      </c>
      <c r="K225" s="9" t="s">
        <v>27</v>
      </c>
      <c r="L225" s="9" t="s">
        <v>675</v>
      </c>
      <c r="M225" s="11">
        <v>2897622784</v>
      </c>
      <c r="N225" s="9" t="s">
        <v>28</v>
      </c>
      <c r="O225" s="9" t="s">
        <v>57</v>
      </c>
      <c r="P225" s="9" t="s">
        <v>240</v>
      </c>
      <c r="Q225" s="11">
        <v>15571419750</v>
      </c>
      <c r="R225" s="9" t="s">
        <v>1415</v>
      </c>
      <c r="S225" s="9" t="s">
        <v>1415</v>
      </c>
      <c r="T225" s="9" t="s">
        <v>28</v>
      </c>
      <c r="U225" s="9" t="s">
        <v>28</v>
      </c>
      <c r="V225" s="9" t="s">
        <v>47</v>
      </c>
      <c r="W225" s="2">
        <v>700</v>
      </c>
      <c r="X225" s="9" t="s">
        <v>1178</v>
      </c>
      <c r="Y225" s="12" t="s">
        <v>181</v>
      </c>
      <c r="Z225" s="13">
        <f t="shared" si="5"/>
        <v>1.2105490704712495E-2</v>
      </c>
    </row>
    <row r="226" spans="1:27">
      <c r="A226" s="3">
        <v>220</v>
      </c>
      <c r="B226" s="5" t="s">
        <v>25</v>
      </c>
      <c r="C226" s="6">
        <v>43316.904097222221</v>
      </c>
      <c r="D226" s="4">
        <v>25498139000138</v>
      </c>
      <c r="E226" s="7">
        <v>190000009041</v>
      </c>
      <c r="F226" s="5" t="s">
        <v>26</v>
      </c>
      <c r="G226" s="4">
        <v>58475</v>
      </c>
      <c r="H226" s="5" t="s">
        <v>54</v>
      </c>
      <c r="I226" s="5" t="s">
        <v>71</v>
      </c>
      <c r="J226" s="4">
        <v>70789</v>
      </c>
      <c r="K226" s="5" t="s">
        <v>27</v>
      </c>
      <c r="L226" s="5" t="s">
        <v>437</v>
      </c>
      <c r="M226" s="7">
        <v>77746830706</v>
      </c>
      <c r="N226" s="5" t="s">
        <v>28</v>
      </c>
      <c r="O226" s="5" t="s">
        <v>29</v>
      </c>
      <c r="P226" s="5" t="s">
        <v>438</v>
      </c>
      <c r="Q226" s="7">
        <v>9517570000128</v>
      </c>
      <c r="R226" s="5" t="s">
        <v>365</v>
      </c>
      <c r="S226" s="5" t="s">
        <v>365</v>
      </c>
      <c r="T226" s="5" t="s">
        <v>153</v>
      </c>
      <c r="U226" s="5" t="s">
        <v>154</v>
      </c>
      <c r="V226" s="5" t="s">
        <v>74</v>
      </c>
      <c r="W226" s="4">
        <v>100</v>
      </c>
      <c r="X226" s="5" t="s">
        <v>46</v>
      </c>
      <c r="Y226" s="8" t="s">
        <v>208</v>
      </c>
      <c r="Z226" s="13">
        <f>W226/AA$226</f>
        <v>8.5246114055890759E-3</v>
      </c>
      <c r="AA226" s="14">
        <f>SUM(W226:W250)</f>
        <v>11730.74</v>
      </c>
    </row>
    <row r="227" spans="1:27">
      <c r="A227" s="1">
        <v>220</v>
      </c>
      <c r="B227" s="9" t="s">
        <v>25</v>
      </c>
      <c r="C227" s="10">
        <v>43316.904097222221</v>
      </c>
      <c r="D227" s="2">
        <v>25498139000138</v>
      </c>
      <c r="E227" s="11">
        <v>190000009041</v>
      </c>
      <c r="F227" s="9" t="s">
        <v>26</v>
      </c>
      <c r="G227" s="2">
        <v>58475</v>
      </c>
      <c r="H227" s="9" t="s">
        <v>54</v>
      </c>
      <c r="I227" s="9" t="s">
        <v>71</v>
      </c>
      <c r="J227" s="2">
        <v>70789</v>
      </c>
      <c r="K227" s="9" t="s">
        <v>27</v>
      </c>
      <c r="L227" s="9" t="s">
        <v>437</v>
      </c>
      <c r="M227" s="11">
        <v>77746830706</v>
      </c>
      <c r="N227" s="9" t="s">
        <v>28</v>
      </c>
      <c r="O227" s="9" t="s">
        <v>29</v>
      </c>
      <c r="P227" s="9" t="s">
        <v>438</v>
      </c>
      <c r="Q227" s="11">
        <v>9517570000128</v>
      </c>
      <c r="R227" s="9" t="s">
        <v>365</v>
      </c>
      <c r="S227" s="9" t="s">
        <v>365</v>
      </c>
      <c r="T227" s="9" t="s">
        <v>153</v>
      </c>
      <c r="U227" s="9" t="s">
        <v>154</v>
      </c>
      <c r="V227" s="9" t="s">
        <v>74</v>
      </c>
      <c r="W227" s="2">
        <v>100</v>
      </c>
      <c r="X227" s="9" t="s">
        <v>46</v>
      </c>
      <c r="Y227" s="12" t="s">
        <v>208</v>
      </c>
      <c r="Z227" s="13">
        <f t="shared" ref="Z227:Z250" si="6">W227/AA$226</f>
        <v>8.5246114055890759E-3</v>
      </c>
    </row>
    <row r="228" spans="1:27">
      <c r="A228" s="3">
        <v>220</v>
      </c>
      <c r="B228" s="5" t="s">
        <v>25</v>
      </c>
      <c r="C228" s="6">
        <v>43316.904097222221</v>
      </c>
      <c r="D228" s="4">
        <v>25498139000138</v>
      </c>
      <c r="E228" s="7">
        <v>190000009041</v>
      </c>
      <c r="F228" s="5" t="s">
        <v>26</v>
      </c>
      <c r="G228" s="4">
        <v>58475</v>
      </c>
      <c r="H228" s="5" t="s">
        <v>54</v>
      </c>
      <c r="I228" s="5" t="s">
        <v>71</v>
      </c>
      <c r="J228" s="4">
        <v>70789</v>
      </c>
      <c r="K228" s="5" t="s">
        <v>27</v>
      </c>
      <c r="L228" s="5" t="s">
        <v>437</v>
      </c>
      <c r="M228" s="7">
        <v>77746830706</v>
      </c>
      <c r="N228" s="5" t="s">
        <v>28</v>
      </c>
      <c r="O228" s="5" t="s">
        <v>29</v>
      </c>
      <c r="P228" s="5" t="s">
        <v>438</v>
      </c>
      <c r="Q228" s="7">
        <v>9517570000128</v>
      </c>
      <c r="R228" s="5" t="s">
        <v>365</v>
      </c>
      <c r="S228" s="5" t="s">
        <v>365</v>
      </c>
      <c r="T228" s="5" t="s">
        <v>153</v>
      </c>
      <c r="U228" s="5" t="s">
        <v>154</v>
      </c>
      <c r="V228" s="5" t="s">
        <v>74</v>
      </c>
      <c r="W228" s="4">
        <v>100</v>
      </c>
      <c r="X228" s="5" t="s">
        <v>46</v>
      </c>
      <c r="Y228" s="8" t="s">
        <v>208</v>
      </c>
      <c r="Z228" s="13">
        <f t="shared" si="6"/>
        <v>8.5246114055890759E-3</v>
      </c>
    </row>
    <row r="229" spans="1:27">
      <c r="A229" s="1">
        <v>220</v>
      </c>
      <c r="B229" s="9" t="s">
        <v>25</v>
      </c>
      <c r="C229" s="10">
        <v>43316.904097222221</v>
      </c>
      <c r="D229" s="2">
        <v>25498139000138</v>
      </c>
      <c r="E229" s="11">
        <v>190000009041</v>
      </c>
      <c r="F229" s="9" t="s">
        <v>26</v>
      </c>
      <c r="G229" s="2">
        <v>58475</v>
      </c>
      <c r="H229" s="9" t="s">
        <v>54</v>
      </c>
      <c r="I229" s="9" t="s">
        <v>71</v>
      </c>
      <c r="J229" s="2">
        <v>70789</v>
      </c>
      <c r="K229" s="9" t="s">
        <v>27</v>
      </c>
      <c r="L229" s="9" t="s">
        <v>437</v>
      </c>
      <c r="M229" s="11">
        <v>77746830706</v>
      </c>
      <c r="N229" s="9" t="s">
        <v>28</v>
      </c>
      <c r="O229" s="9" t="s">
        <v>29</v>
      </c>
      <c r="P229" s="9" t="s">
        <v>438</v>
      </c>
      <c r="Q229" s="11">
        <v>9517570000128</v>
      </c>
      <c r="R229" s="9" t="s">
        <v>365</v>
      </c>
      <c r="S229" s="9" t="s">
        <v>365</v>
      </c>
      <c r="T229" s="9" t="s">
        <v>153</v>
      </c>
      <c r="U229" s="9" t="s">
        <v>154</v>
      </c>
      <c r="V229" s="9" t="s">
        <v>74</v>
      </c>
      <c r="W229" s="2">
        <v>100</v>
      </c>
      <c r="X229" s="9" t="s">
        <v>46</v>
      </c>
      <c r="Y229" s="12" t="s">
        <v>208</v>
      </c>
      <c r="Z229" s="13">
        <f t="shared" si="6"/>
        <v>8.5246114055890759E-3</v>
      </c>
    </row>
    <row r="230" spans="1:27">
      <c r="A230" s="3">
        <v>220</v>
      </c>
      <c r="B230" s="5" t="s">
        <v>25</v>
      </c>
      <c r="C230" s="6">
        <v>43316.904097222221</v>
      </c>
      <c r="D230" s="4">
        <v>25498139000138</v>
      </c>
      <c r="E230" s="7">
        <v>190000009041</v>
      </c>
      <c r="F230" s="5" t="s">
        <v>26</v>
      </c>
      <c r="G230" s="4">
        <v>58475</v>
      </c>
      <c r="H230" s="5" t="s">
        <v>54</v>
      </c>
      <c r="I230" s="5" t="s">
        <v>71</v>
      </c>
      <c r="J230" s="4">
        <v>70789</v>
      </c>
      <c r="K230" s="5" t="s">
        <v>27</v>
      </c>
      <c r="L230" s="5" t="s">
        <v>437</v>
      </c>
      <c r="M230" s="7">
        <v>77746830706</v>
      </c>
      <c r="N230" s="5" t="s">
        <v>28</v>
      </c>
      <c r="O230" s="5" t="s">
        <v>29</v>
      </c>
      <c r="P230" s="5" t="s">
        <v>438</v>
      </c>
      <c r="Q230" s="7">
        <v>9517570000128</v>
      </c>
      <c r="R230" s="5" t="s">
        <v>365</v>
      </c>
      <c r="S230" s="5" t="s">
        <v>365</v>
      </c>
      <c r="T230" s="5" t="s">
        <v>153</v>
      </c>
      <c r="U230" s="5" t="s">
        <v>154</v>
      </c>
      <c r="V230" s="5" t="s">
        <v>74</v>
      </c>
      <c r="W230" s="4">
        <v>100</v>
      </c>
      <c r="X230" s="5" t="s">
        <v>46</v>
      </c>
      <c r="Y230" s="8" t="s">
        <v>208</v>
      </c>
      <c r="Z230" s="13">
        <f t="shared" si="6"/>
        <v>8.5246114055890759E-3</v>
      </c>
    </row>
    <row r="231" spans="1:27">
      <c r="A231" s="1">
        <v>220</v>
      </c>
      <c r="B231" s="9" t="s">
        <v>25</v>
      </c>
      <c r="C231" s="10">
        <v>43316.904097222221</v>
      </c>
      <c r="D231" s="2">
        <v>25498139000138</v>
      </c>
      <c r="E231" s="11">
        <v>190000009041</v>
      </c>
      <c r="F231" s="9" t="s">
        <v>26</v>
      </c>
      <c r="G231" s="2">
        <v>58475</v>
      </c>
      <c r="H231" s="9" t="s">
        <v>54</v>
      </c>
      <c r="I231" s="9" t="s">
        <v>71</v>
      </c>
      <c r="J231" s="2">
        <v>70789</v>
      </c>
      <c r="K231" s="9" t="s">
        <v>27</v>
      </c>
      <c r="L231" s="9" t="s">
        <v>437</v>
      </c>
      <c r="M231" s="11">
        <v>77746830706</v>
      </c>
      <c r="N231" s="9" t="s">
        <v>28</v>
      </c>
      <c r="O231" s="9" t="s">
        <v>29</v>
      </c>
      <c r="P231" s="9" t="s">
        <v>438</v>
      </c>
      <c r="Q231" s="11">
        <v>9517570000128</v>
      </c>
      <c r="R231" s="9" t="s">
        <v>365</v>
      </c>
      <c r="S231" s="9" t="s">
        <v>365</v>
      </c>
      <c r="T231" s="9" t="s">
        <v>153</v>
      </c>
      <c r="U231" s="9" t="s">
        <v>154</v>
      </c>
      <c r="V231" s="9" t="s">
        <v>74</v>
      </c>
      <c r="W231" s="2">
        <v>700</v>
      </c>
      <c r="X231" s="9" t="s">
        <v>46</v>
      </c>
      <c r="Y231" s="12" t="s">
        <v>129</v>
      </c>
      <c r="Z231" s="13">
        <f t="shared" si="6"/>
        <v>5.9672279839123536E-2</v>
      </c>
    </row>
    <row r="232" spans="1:27">
      <c r="A232" s="3">
        <v>220</v>
      </c>
      <c r="B232" s="5" t="s">
        <v>25</v>
      </c>
      <c r="C232" s="6">
        <v>43316.904097222221</v>
      </c>
      <c r="D232" s="4">
        <v>25498139000138</v>
      </c>
      <c r="E232" s="7">
        <v>190000009041</v>
      </c>
      <c r="F232" s="5" t="s">
        <v>26</v>
      </c>
      <c r="G232" s="4">
        <v>58475</v>
      </c>
      <c r="H232" s="5" t="s">
        <v>54</v>
      </c>
      <c r="I232" s="5" t="s">
        <v>71</v>
      </c>
      <c r="J232" s="4">
        <v>70789</v>
      </c>
      <c r="K232" s="5" t="s">
        <v>27</v>
      </c>
      <c r="L232" s="5" t="s">
        <v>437</v>
      </c>
      <c r="M232" s="7">
        <v>77746830706</v>
      </c>
      <c r="N232" s="5" t="s">
        <v>28</v>
      </c>
      <c r="O232" s="5" t="s">
        <v>29</v>
      </c>
      <c r="P232" s="5" t="s">
        <v>438</v>
      </c>
      <c r="Q232" s="7">
        <v>9517570000128</v>
      </c>
      <c r="R232" s="5" t="s">
        <v>365</v>
      </c>
      <c r="S232" s="5" t="s">
        <v>365</v>
      </c>
      <c r="T232" s="5" t="s">
        <v>153</v>
      </c>
      <c r="U232" s="5" t="s">
        <v>154</v>
      </c>
      <c r="V232" s="5" t="s">
        <v>74</v>
      </c>
      <c r="W232" s="4">
        <v>700</v>
      </c>
      <c r="X232" s="5" t="s">
        <v>46</v>
      </c>
      <c r="Y232" s="8" t="s">
        <v>139</v>
      </c>
      <c r="Z232" s="13">
        <f t="shared" si="6"/>
        <v>5.9672279839123536E-2</v>
      </c>
    </row>
    <row r="233" spans="1:27">
      <c r="A233" s="1">
        <v>220</v>
      </c>
      <c r="B233" s="9" t="s">
        <v>25</v>
      </c>
      <c r="C233" s="10">
        <v>43316.904097222221</v>
      </c>
      <c r="D233" s="2">
        <v>25498139000138</v>
      </c>
      <c r="E233" s="11">
        <v>190000009041</v>
      </c>
      <c r="F233" s="9" t="s">
        <v>26</v>
      </c>
      <c r="G233" s="2">
        <v>58475</v>
      </c>
      <c r="H233" s="9" t="s">
        <v>54</v>
      </c>
      <c r="I233" s="9" t="s">
        <v>71</v>
      </c>
      <c r="J233" s="2">
        <v>70789</v>
      </c>
      <c r="K233" s="9" t="s">
        <v>27</v>
      </c>
      <c r="L233" s="9" t="s">
        <v>437</v>
      </c>
      <c r="M233" s="11">
        <v>77746830706</v>
      </c>
      <c r="N233" s="9" t="s">
        <v>28</v>
      </c>
      <c r="O233" s="9" t="s">
        <v>29</v>
      </c>
      <c r="P233" s="9" t="s">
        <v>438</v>
      </c>
      <c r="Q233" s="11">
        <v>9517570000128</v>
      </c>
      <c r="R233" s="9" t="s">
        <v>365</v>
      </c>
      <c r="S233" s="9" t="s">
        <v>365</v>
      </c>
      <c r="T233" s="9" t="s">
        <v>153</v>
      </c>
      <c r="U233" s="9" t="s">
        <v>154</v>
      </c>
      <c r="V233" s="9" t="s">
        <v>74</v>
      </c>
      <c r="W233" s="2">
        <v>700</v>
      </c>
      <c r="X233" s="9" t="s">
        <v>46</v>
      </c>
      <c r="Y233" s="12" t="s">
        <v>139</v>
      </c>
      <c r="Z233" s="13">
        <f t="shared" si="6"/>
        <v>5.9672279839123536E-2</v>
      </c>
    </row>
    <row r="234" spans="1:27">
      <c r="A234" s="3">
        <v>220</v>
      </c>
      <c r="B234" s="5" t="s">
        <v>25</v>
      </c>
      <c r="C234" s="6">
        <v>43316.904097222221</v>
      </c>
      <c r="D234" s="4">
        <v>25498139000138</v>
      </c>
      <c r="E234" s="7">
        <v>190000009041</v>
      </c>
      <c r="F234" s="5" t="s">
        <v>26</v>
      </c>
      <c r="G234" s="4">
        <v>58475</v>
      </c>
      <c r="H234" s="5" t="s">
        <v>54</v>
      </c>
      <c r="I234" s="5" t="s">
        <v>71</v>
      </c>
      <c r="J234" s="4">
        <v>70789</v>
      </c>
      <c r="K234" s="5" t="s">
        <v>27</v>
      </c>
      <c r="L234" s="5" t="s">
        <v>437</v>
      </c>
      <c r="M234" s="7">
        <v>77746830706</v>
      </c>
      <c r="N234" s="5" t="s">
        <v>28</v>
      </c>
      <c r="O234" s="5" t="s">
        <v>29</v>
      </c>
      <c r="P234" s="5" t="s">
        <v>554</v>
      </c>
      <c r="Q234" s="7">
        <v>9517570000128</v>
      </c>
      <c r="R234" s="5" t="s">
        <v>365</v>
      </c>
      <c r="S234" s="5" t="s">
        <v>365</v>
      </c>
      <c r="T234" s="5" t="s">
        <v>153</v>
      </c>
      <c r="U234" s="5" t="s">
        <v>154</v>
      </c>
      <c r="V234" s="5" t="s">
        <v>33</v>
      </c>
      <c r="W234" s="4">
        <v>100</v>
      </c>
      <c r="X234" s="5" t="s">
        <v>46</v>
      </c>
      <c r="Y234" s="8" t="s">
        <v>90</v>
      </c>
      <c r="Z234" s="13">
        <f t="shared" si="6"/>
        <v>8.5246114055890759E-3</v>
      </c>
    </row>
    <row r="235" spans="1:27">
      <c r="A235" s="1">
        <v>220</v>
      </c>
      <c r="B235" s="9" t="s">
        <v>25</v>
      </c>
      <c r="C235" s="10">
        <v>43316.904097222221</v>
      </c>
      <c r="D235" s="2">
        <v>25498139000138</v>
      </c>
      <c r="E235" s="11">
        <v>190000009041</v>
      </c>
      <c r="F235" s="9" t="s">
        <v>26</v>
      </c>
      <c r="G235" s="2">
        <v>58475</v>
      </c>
      <c r="H235" s="9" t="s">
        <v>54</v>
      </c>
      <c r="I235" s="9" t="s">
        <v>71</v>
      </c>
      <c r="J235" s="2">
        <v>70789</v>
      </c>
      <c r="K235" s="9" t="s">
        <v>27</v>
      </c>
      <c r="L235" s="9" t="s">
        <v>437</v>
      </c>
      <c r="M235" s="11">
        <v>77746830706</v>
      </c>
      <c r="N235" s="9" t="s">
        <v>28</v>
      </c>
      <c r="O235" s="9" t="s">
        <v>29</v>
      </c>
      <c r="P235" s="9" t="s">
        <v>554</v>
      </c>
      <c r="Q235" s="11">
        <v>9517570000128</v>
      </c>
      <c r="R235" s="9" t="s">
        <v>365</v>
      </c>
      <c r="S235" s="9" t="s">
        <v>365</v>
      </c>
      <c r="T235" s="9" t="s">
        <v>153</v>
      </c>
      <c r="U235" s="9" t="s">
        <v>154</v>
      </c>
      <c r="V235" s="9" t="s">
        <v>33</v>
      </c>
      <c r="W235" s="2">
        <v>700</v>
      </c>
      <c r="X235" s="9" t="s">
        <v>46</v>
      </c>
      <c r="Y235" s="12" t="s">
        <v>170</v>
      </c>
      <c r="Z235" s="13">
        <f t="shared" si="6"/>
        <v>5.9672279839123536E-2</v>
      </c>
    </row>
    <row r="236" spans="1:27">
      <c r="A236" s="3">
        <v>220</v>
      </c>
      <c r="B236" s="5" t="s">
        <v>25</v>
      </c>
      <c r="C236" s="6">
        <v>43316.904097222221</v>
      </c>
      <c r="D236" s="4">
        <v>25498139000138</v>
      </c>
      <c r="E236" s="7">
        <v>190000009041</v>
      </c>
      <c r="F236" s="5" t="s">
        <v>26</v>
      </c>
      <c r="G236" s="4">
        <v>58475</v>
      </c>
      <c r="H236" s="5" t="s">
        <v>54</v>
      </c>
      <c r="I236" s="5" t="s">
        <v>71</v>
      </c>
      <c r="J236" s="4">
        <v>70789</v>
      </c>
      <c r="K236" s="5" t="s">
        <v>27</v>
      </c>
      <c r="L236" s="5" t="s">
        <v>437</v>
      </c>
      <c r="M236" s="7">
        <v>77746830706</v>
      </c>
      <c r="N236" s="5" t="s">
        <v>28</v>
      </c>
      <c r="O236" s="5" t="s">
        <v>29</v>
      </c>
      <c r="P236" s="5" t="s">
        <v>554</v>
      </c>
      <c r="Q236" s="7">
        <v>9517570000128</v>
      </c>
      <c r="R236" s="5" t="s">
        <v>365</v>
      </c>
      <c r="S236" s="5" t="s">
        <v>365</v>
      </c>
      <c r="T236" s="5" t="s">
        <v>153</v>
      </c>
      <c r="U236" s="5" t="s">
        <v>154</v>
      </c>
      <c r="V236" s="5" t="s">
        <v>33</v>
      </c>
      <c r="W236" s="4">
        <v>700</v>
      </c>
      <c r="X236" s="5" t="s">
        <v>46</v>
      </c>
      <c r="Y236" s="8" t="s">
        <v>170</v>
      </c>
      <c r="Z236" s="13">
        <f t="shared" si="6"/>
        <v>5.9672279839123536E-2</v>
      </c>
    </row>
    <row r="237" spans="1:27">
      <c r="A237" s="1">
        <v>220</v>
      </c>
      <c r="B237" s="9" t="s">
        <v>25</v>
      </c>
      <c r="C237" s="10">
        <v>43316.904097222221</v>
      </c>
      <c r="D237" s="2">
        <v>25498139000138</v>
      </c>
      <c r="E237" s="11">
        <v>190000009041</v>
      </c>
      <c r="F237" s="9" t="s">
        <v>26</v>
      </c>
      <c r="G237" s="2">
        <v>58475</v>
      </c>
      <c r="H237" s="9" t="s">
        <v>54</v>
      </c>
      <c r="I237" s="9" t="s">
        <v>71</v>
      </c>
      <c r="J237" s="2">
        <v>70789</v>
      </c>
      <c r="K237" s="9" t="s">
        <v>27</v>
      </c>
      <c r="L237" s="9" t="s">
        <v>437</v>
      </c>
      <c r="M237" s="11">
        <v>77746830706</v>
      </c>
      <c r="N237" s="9" t="s">
        <v>28</v>
      </c>
      <c r="O237" s="9" t="s">
        <v>29</v>
      </c>
      <c r="P237" s="9" t="s">
        <v>929</v>
      </c>
      <c r="Q237" s="11">
        <v>29701513000101</v>
      </c>
      <c r="R237" s="9" t="s">
        <v>862</v>
      </c>
      <c r="S237" s="9" t="s">
        <v>862</v>
      </c>
      <c r="T237" s="9" t="s">
        <v>67</v>
      </c>
      <c r="U237" s="9" t="s">
        <v>68</v>
      </c>
      <c r="V237" s="9" t="s">
        <v>76</v>
      </c>
      <c r="W237" s="2">
        <v>207</v>
      </c>
      <c r="X237" s="9" t="s">
        <v>70</v>
      </c>
      <c r="Y237" s="12" t="s">
        <v>77</v>
      </c>
      <c r="Z237" s="13">
        <f t="shared" si="6"/>
        <v>1.7645945609569388E-2</v>
      </c>
    </row>
    <row r="238" spans="1:27">
      <c r="A238" s="3">
        <v>220</v>
      </c>
      <c r="B238" s="5" t="s">
        <v>25</v>
      </c>
      <c r="C238" s="6">
        <v>43316.904097222221</v>
      </c>
      <c r="D238" s="4">
        <v>25498139000138</v>
      </c>
      <c r="E238" s="7">
        <v>190000009041</v>
      </c>
      <c r="F238" s="5" t="s">
        <v>26</v>
      </c>
      <c r="G238" s="4">
        <v>58475</v>
      </c>
      <c r="H238" s="5" t="s">
        <v>54</v>
      </c>
      <c r="I238" s="5" t="s">
        <v>71</v>
      </c>
      <c r="J238" s="4">
        <v>70789</v>
      </c>
      <c r="K238" s="5" t="s">
        <v>27</v>
      </c>
      <c r="L238" s="5" t="s">
        <v>437</v>
      </c>
      <c r="M238" s="7">
        <v>77746830706</v>
      </c>
      <c r="N238" s="5" t="s">
        <v>28</v>
      </c>
      <c r="O238" s="5" t="s">
        <v>29</v>
      </c>
      <c r="P238" s="5" t="s">
        <v>930</v>
      </c>
      <c r="Q238" s="7">
        <v>29701513000101</v>
      </c>
      <c r="R238" s="5" t="s">
        <v>862</v>
      </c>
      <c r="S238" s="5" t="s">
        <v>862</v>
      </c>
      <c r="T238" s="5" t="s">
        <v>67</v>
      </c>
      <c r="U238" s="5" t="s">
        <v>68</v>
      </c>
      <c r="V238" s="5" t="s">
        <v>75</v>
      </c>
      <c r="W238" s="4">
        <v>190.44</v>
      </c>
      <c r="X238" s="5" t="s">
        <v>70</v>
      </c>
      <c r="Y238" s="8" t="s">
        <v>77</v>
      </c>
      <c r="Z238" s="13">
        <f t="shared" si="6"/>
        <v>1.6234269960803838E-2</v>
      </c>
    </row>
    <row r="239" spans="1:27">
      <c r="A239" s="1">
        <v>220</v>
      </c>
      <c r="B239" s="9" t="s">
        <v>25</v>
      </c>
      <c r="C239" s="10">
        <v>43316.904097222221</v>
      </c>
      <c r="D239" s="2">
        <v>25498139000138</v>
      </c>
      <c r="E239" s="11">
        <v>190000009041</v>
      </c>
      <c r="F239" s="9" t="s">
        <v>26</v>
      </c>
      <c r="G239" s="2">
        <v>58475</v>
      </c>
      <c r="H239" s="9" t="s">
        <v>54</v>
      </c>
      <c r="I239" s="9" t="s">
        <v>71</v>
      </c>
      <c r="J239" s="2">
        <v>70789</v>
      </c>
      <c r="K239" s="9" t="s">
        <v>27</v>
      </c>
      <c r="L239" s="9" t="s">
        <v>437</v>
      </c>
      <c r="M239" s="11">
        <v>77746830706</v>
      </c>
      <c r="N239" s="9" t="s">
        <v>28</v>
      </c>
      <c r="O239" s="9" t="s">
        <v>29</v>
      </c>
      <c r="P239" s="9" t="s">
        <v>966</v>
      </c>
      <c r="Q239" s="11">
        <v>29701513000101</v>
      </c>
      <c r="R239" s="9" t="s">
        <v>862</v>
      </c>
      <c r="S239" s="9" t="s">
        <v>862</v>
      </c>
      <c r="T239" s="9" t="s">
        <v>67</v>
      </c>
      <c r="U239" s="9" t="s">
        <v>68</v>
      </c>
      <c r="V239" s="9" t="s">
        <v>51</v>
      </c>
      <c r="W239" s="2">
        <v>198.72</v>
      </c>
      <c r="X239" s="9" t="s">
        <v>70</v>
      </c>
      <c r="Y239" s="12" t="s">
        <v>77</v>
      </c>
      <c r="Z239" s="13">
        <f t="shared" si="6"/>
        <v>1.6940107785186613E-2</v>
      </c>
    </row>
    <row r="240" spans="1:27">
      <c r="A240" s="3">
        <v>220</v>
      </c>
      <c r="B240" s="5" t="s">
        <v>25</v>
      </c>
      <c r="C240" s="6">
        <v>43316.904097222221</v>
      </c>
      <c r="D240" s="4">
        <v>25498139000138</v>
      </c>
      <c r="E240" s="7">
        <v>190000009041</v>
      </c>
      <c r="F240" s="5" t="s">
        <v>26</v>
      </c>
      <c r="G240" s="4">
        <v>58475</v>
      </c>
      <c r="H240" s="5" t="s">
        <v>54</v>
      </c>
      <c r="I240" s="5" t="s">
        <v>71</v>
      </c>
      <c r="J240" s="4">
        <v>70789</v>
      </c>
      <c r="K240" s="5" t="s">
        <v>27</v>
      </c>
      <c r="L240" s="5" t="s">
        <v>437</v>
      </c>
      <c r="M240" s="7">
        <v>77746830706</v>
      </c>
      <c r="N240" s="5" t="s">
        <v>28</v>
      </c>
      <c r="O240" s="5" t="s">
        <v>29</v>
      </c>
      <c r="P240" s="5" t="s">
        <v>996</v>
      </c>
      <c r="Q240" s="7">
        <v>29701513000101</v>
      </c>
      <c r="R240" s="5" t="s">
        <v>862</v>
      </c>
      <c r="S240" s="5" t="s">
        <v>862</v>
      </c>
      <c r="T240" s="5" t="s">
        <v>67</v>
      </c>
      <c r="U240" s="5" t="s">
        <v>68</v>
      </c>
      <c r="V240" s="5" t="s">
        <v>82</v>
      </c>
      <c r="W240" s="4">
        <v>194.58</v>
      </c>
      <c r="X240" s="5" t="s">
        <v>70</v>
      </c>
      <c r="Y240" s="8" t="s">
        <v>77</v>
      </c>
      <c r="Z240" s="13">
        <f t="shared" si="6"/>
        <v>1.6587188872995227E-2</v>
      </c>
    </row>
    <row r="241" spans="1:27">
      <c r="A241" s="1">
        <v>220</v>
      </c>
      <c r="B241" s="9" t="s">
        <v>25</v>
      </c>
      <c r="C241" s="10">
        <v>43316.904097222221</v>
      </c>
      <c r="D241" s="2">
        <v>25498139000138</v>
      </c>
      <c r="E241" s="11">
        <v>190000009041</v>
      </c>
      <c r="F241" s="9" t="s">
        <v>26</v>
      </c>
      <c r="G241" s="2">
        <v>58475</v>
      </c>
      <c r="H241" s="9" t="s">
        <v>54</v>
      </c>
      <c r="I241" s="9" t="s">
        <v>71</v>
      </c>
      <c r="J241" s="2">
        <v>70789</v>
      </c>
      <c r="K241" s="9" t="s">
        <v>27</v>
      </c>
      <c r="L241" s="9" t="s">
        <v>437</v>
      </c>
      <c r="M241" s="11">
        <v>77746830706</v>
      </c>
      <c r="N241" s="9" t="s">
        <v>28</v>
      </c>
      <c r="O241" s="9" t="s">
        <v>29</v>
      </c>
      <c r="P241" s="9" t="s">
        <v>577</v>
      </c>
      <c r="Q241" s="11">
        <v>8984954000198</v>
      </c>
      <c r="R241" s="9" t="s">
        <v>1125</v>
      </c>
      <c r="S241" s="9" t="s">
        <v>1125</v>
      </c>
      <c r="T241" s="9" t="s">
        <v>317</v>
      </c>
      <c r="U241" s="9" t="s">
        <v>318</v>
      </c>
      <c r="V241" s="9" t="s">
        <v>33</v>
      </c>
      <c r="W241" s="2">
        <v>450</v>
      </c>
      <c r="X241" s="9" t="s">
        <v>66</v>
      </c>
      <c r="Y241" s="12" t="s">
        <v>1270</v>
      </c>
      <c r="Z241" s="13">
        <f t="shared" si="6"/>
        <v>3.8360751325150842E-2</v>
      </c>
    </row>
    <row r="242" spans="1:27">
      <c r="A242" s="3">
        <v>220</v>
      </c>
      <c r="B242" s="5" t="s">
        <v>25</v>
      </c>
      <c r="C242" s="6">
        <v>43316.904097222221</v>
      </c>
      <c r="D242" s="4">
        <v>25498139000138</v>
      </c>
      <c r="E242" s="7">
        <v>190000009041</v>
      </c>
      <c r="F242" s="5" t="s">
        <v>26</v>
      </c>
      <c r="G242" s="4">
        <v>58475</v>
      </c>
      <c r="H242" s="5" t="s">
        <v>54</v>
      </c>
      <c r="I242" s="5" t="s">
        <v>71</v>
      </c>
      <c r="J242" s="4">
        <v>70789</v>
      </c>
      <c r="K242" s="5" t="s">
        <v>27</v>
      </c>
      <c r="L242" s="5" t="s">
        <v>437</v>
      </c>
      <c r="M242" s="7">
        <v>77746830706</v>
      </c>
      <c r="N242" s="5" t="s">
        <v>28</v>
      </c>
      <c r="O242" s="5" t="s">
        <v>29</v>
      </c>
      <c r="P242" s="5" t="s">
        <v>778</v>
      </c>
      <c r="Q242" s="7">
        <v>25553106000143</v>
      </c>
      <c r="R242" s="5" t="s">
        <v>1194</v>
      </c>
      <c r="S242" s="5" t="s">
        <v>1194</v>
      </c>
      <c r="T242" s="5" t="s">
        <v>144</v>
      </c>
      <c r="U242" s="5" t="s">
        <v>145</v>
      </c>
      <c r="V242" s="5" t="s">
        <v>115</v>
      </c>
      <c r="W242" s="4">
        <v>1400</v>
      </c>
      <c r="X242" s="5" t="s">
        <v>1188</v>
      </c>
      <c r="Y242" s="8" t="s">
        <v>1308</v>
      </c>
      <c r="Z242" s="13">
        <f t="shared" si="6"/>
        <v>0.11934455967824707</v>
      </c>
    </row>
    <row r="243" spans="1:27">
      <c r="A243" s="1">
        <v>220</v>
      </c>
      <c r="B243" s="9" t="s">
        <v>25</v>
      </c>
      <c r="C243" s="10">
        <v>43316.904097222221</v>
      </c>
      <c r="D243" s="2">
        <v>25498139000138</v>
      </c>
      <c r="E243" s="11">
        <v>190000009041</v>
      </c>
      <c r="F243" s="9" t="s">
        <v>26</v>
      </c>
      <c r="G243" s="2">
        <v>58475</v>
      </c>
      <c r="H243" s="9" t="s">
        <v>54</v>
      </c>
      <c r="I243" s="9" t="s">
        <v>71</v>
      </c>
      <c r="J243" s="2">
        <v>70789</v>
      </c>
      <c r="K243" s="9" t="s">
        <v>27</v>
      </c>
      <c r="L243" s="9" t="s">
        <v>437</v>
      </c>
      <c r="M243" s="11">
        <v>77746830706</v>
      </c>
      <c r="N243" s="9" t="s">
        <v>28</v>
      </c>
      <c r="O243" s="9" t="s">
        <v>29</v>
      </c>
      <c r="P243" s="9" t="s">
        <v>778</v>
      </c>
      <c r="Q243" s="11">
        <v>25553106000143</v>
      </c>
      <c r="R243" s="9" t="s">
        <v>1194</v>
      </c>
      <c r="S243" s="9" t="s">
        <v>1194</v>
      </c>
      <c r="T243" s="9" t="s">
        <v>144</v>
      </c>
      <c r="U243" s="9" t="s">
        <v>145</v>
      </c>
      <c r="V243" s="9" t="s">
        <v>115</v>
      </c>
      <c r="W243" s="2">
        <v>270</v>
      </c>
      <c r="X243" s="9" t="s">
        <v>1188</v>
      </c>
      <c r="Y243" s="12" t="s">
        <v>1207</v>
      </c>
      <c r="Z243" s="13">
        <f t="shared" si="6"/>
        <v>2.3016450795090505E-2</v>
      </c>
    </row>
    <row r="244" spans="1:27">
      <c r="A244" s="3">
        <v>220</v>
      </c>
      <c r="B244" s="5" t="s">
        <v>25</v>
      </c>
      <c r="C244" s="6">
        <v>43316.904097222221</v>
      </c>
      <c r="D244" s="4">
        <v>25498139000138</v>
      </c>
      <c r="E244" s="7">
        <v>190000009041</v>
      </c>
      <c r="F244" s="5" t="s">
        <v>26</v>
      </c>
      <c r="G244" s="4">
        <v>58475</v>
      </c>
      <c r="H244" s="5" t="s">
        <v>54</v>
      </c>
      <c r="I244" s="5" t="s">
        <v>71</v>
      </c>
      <c r="J244" s="4">
        <v>70789</v>
      </c>
      <c r="K244" s="5" t="s">
        <v>27</v>
      </c>
      <c r="L244" s="5" t="s">
        <v>437</v>
      </c>
      <c r="M244" s="7">
        <v>77746830706</v>
      </c>
      <c r="N244" s="5" t="s">
        <v>28</v>
      </c>
      <c r="O244" s="5" t="s">
        <v>29</v>
      </c>
      <c r="P244" s="5" t="s">
        <v>762</v>
      </c>
      <c r="Q244" s="7">
        <v>25553106000143</v>
      </c>
      <c r="R244" s="5" t="s">
        <v>1194</v>
      </c>
      <c r="S244" s="5" t="s">
        <v>1194</v>
      </c>
      <c r="T244" s="5" t="s">
        <v>144</v>
      </c>
      <c r="U244" s="5" t="s">
        <v>145</v>
      </c>
      <c r="V244" s="5" t="s">
        <v>112</v>
      </c>
      <c r="W244" s="4">
        <v>450</v>
      </c>
      <c r="X244" s="5" t="s">
        <v>1177</v>
      </c>
      <c r="Y244" s="8" t="s">
        <v>297</v>
      </c>
      <c r="Z244" s="13">
        <f t="shared" si="6"/>
        <v>3.8360751325150842E-2</v>
      </c>
    </row>
    <row r="245" spans="1:27">
      <c r="A245" s="1">
        <v>220</v>
      </c>
      <c r="B245" s="9" t="s">
        <v>25</v>
      </c>
      <c r="C245" s="10">
        <v>43316.904097222221</v>
      </c>
      <c r="D245" s="2">
        <v>25498139000138</v>
      </c>
      <c r="E245" s="11">
        <v>190000009041</v>
      </c>
      <c r="F245" s="9" t="s">
        <v>26</v>
      </c>
      <c r="G245" s="2">
        <v>58475</v>
      </c>
      <c r="H245" s="9" t="s">
        <v>54</v>
      </c>
      <c r="I245" s="9" t="s">
        <v>71</v>
      </c>
      <c r="J245" s="2">
        <v>70789</v>
      </c>
      <c r="K245" s="9" t="s">
        <v>27</v>
      </c>
      <c r="L245" s="9" t="s">
        <v>437</v>
      </c>
      <c r="M245" s="11">
        <v>77746830706</v>
      </c>
      <c r="N245" s="9" t="s">
        <v>28</v>
      </c>
      <c r="O245" s="9" t="s">
        <v>29</v>
      </c>
      <c r="P245" s="9" t="s">
        <v>762</v>
      </c>
      <c r="Q245" s="11">
        <v>25553106000143</v>
      </c>
      <c r="R245" s="9" t="s">
        <v>1194</v>
      </c>
      <c r="S245" s="9" t="s">
        <v>1194</v>
      </c>
      <c r="T245" s="9" t="s">
        <v>144</v>
      </c>
      <c r="U245" s="9" t="s">
        <v>145</v>
      </c>
      <c r="V245" s="9" t="s">
        <v>112</v>
      </c>
      <c r="W245" s="2">
        <v>232.5</v>
      </c>
      <c r="X245" s="9" t="s">
        <v>1188</v>
      </c>
      <c r="Y245" s="12" t="s">
        <v>336</v>
      </c>
      <c r="Z245" s="13">
        <f t="shared" si="6"/>
        <v>1.9819721517994604E-2</v>
      </c>
    </row>
    <row r="246" spans="1:27">
      <c r="A246" s="3">
        <v>220</v>
      </c>
      <c r="B246" s="5" t="s">
        <v>25</v>
      </c>
      <c r="C246" s="6">
        <v>43316.904097222221</v>
      </c>
      <c r="D246" s="4">
        <v>25498139000138</v>
      </c>
      <c r="E246" s="7">
        <v>190000009041</v>
      </c>
      <c r="F246" s="5" t="s">
        <v>26</v>
      </c>
      <c r="G246" s="4">
        <v>58475</v>
      </c>
      <c r="H246" s="5" t="s">
        <v>54</v>
      </c>
      <c r="I246" s="5" t="s">
        <v>71</v>
      </c>
      <c r="J246" s="4">
        <v>70789</v>
      </c>
      <c r="K246" s="5" t="s">
        <v>27</v>
      </c>
      <c r="L246" s="5" t="s">
        <v>437</v>
      </c>
      <c r="M246" s="7">
        <v>77746830706</v>
      </c>
      <c r="N246" s="5" t="s">
        <v>28</v>
      </c>
      <c r="O246" s="5" t="s">
        <v>29</v>
      </c>
      <c r="P246" s="5" t="s">
        <v>643</v>
      </c>
      <c r="Q246" s="7">
        <v>25553106000143</v>
      </c>
      <c r="R246" s="5" t="s">
        <v>1194</v>
      </c>
      <c r="S246" s="5" t="s">
        <v>1194</v>
      </c>
      <c r="T246" s="5" t="s">
        <v>144</v>
      </c>
      <c r="U246" s="5" t="s">
        <v>145</v>
      </c>
      <c r="V246" s="5" t="s">
        <v>112</v>
      </c>
      <c r="W246" s="4">
        <v>900</v>
      </c>
      <c r="X246" s="5" t="s">
        <v>1177</v>
      </c>
      <c r="Y246" s="8" t="s">
        <v>139</v>
      </c>
      <c r="Z246" s="13">
        <f t="shared" si="6"/>
        <v>7.6721502650301684E-2</v>
      </c>
    </row>
    <row r="247" spans="1:27">
      <c r="A247" s="1">
        <v>220</v>
      </c>
      <c r="B247" s="9" t="s">
        <v>25</v>
      </c>
      <c r="C247" s="10">
        <v>43316.904097222221</v>
      </c>
      <c r="D247" s="2">
        <v>25498139000138</v>
      </c>
      <c r="E247" s="11">
        <v>190000009041</v>
      </c>
      <c r="F247" s="9" t="s">
        <v>26</v>
      </c>
      <c r="G247" s="2">
        <v>58475</v>
      </c>
      <c r="H247" s="9" t="s">
        <v>54</v>
      </c>
      <c r="I247" s="9" t="s">
        <v>71</v>
      </c>
      <c r="J247" s="2">
        <v>70789</v>
      </c>
      <c r="K247" s="9" t="s">
        <v>27</v>
      </c>
      <c r="L247" s="9" t="s">
        <v>437</v>
      </c>
      <c r="M247" s="11">
        <v>77746830706</v>
      </c>
      <c r="N247" s="9" t="s">
        <v>28</v>
      </c>
      <c r="O247" s="9" t="s">
        <v>29</v>
      </c>
      <c r="P247" s="9" t="s">
        <v>643</v>
      </c>
      <c r="Q247" s="11">
        <v>25553106000143</v>
      </c>
      <c r="R247" s="9" t="s">
        <v>1194</v>
      </c>
      <c r="S247" s="9" t="s">
        <v>1194</v>
      </c>
      <c r="T247" s="9" t="s">
        <v>144</v>
      </c>
      <c r="U247" s="9" t="s">
        <v>145</v>
      </c>
      <c r="V247" s="9" t="s">
        <v>112</v>
      </c>
      <c r="W247" s="2">
        <v>387.5</v>
      </c>
      <c r="X247" s="9" t="s">
        <v>1188</v>
      </c>
      <c r="Y247" s="12" t="s">
        <v>236</v>
      </c>
      <c r="Z247" s="13">
        <f t="shared" si="6"/>
        <v>3.3032869196657669E-2</v>
      </c>
    </row>
    <row r="248" spans="1:27">
      <c r="A248" s="3">
        <v>220</v>
      </c>
      <c r="B248" s="5" t="s">
        <v>25</v>
      </c>
      <c r="C248" s="6">
        <v>43316.904097222221</v>
      </c>
      <c r="D248" s="4">
        <v>25498139000138</v>
      </c>
      <c r="E248" s="7">
        <v>190000009041</v>
      </c>
      <c r="F248" s="5" t="s">
        <v>26</v>
      </c>
      <c r="G248" s="4">
        <v>58475</v>
      </c>
      <c r="H248" s="5" t="s">
        <v>54</v>
      </c>
      <c r="I248" s="5" t="s">
        <v>71</v>
      </c>
      <c r="J248" s="4">
        <v>70789</v>
      </c>
      <c r="K248" s="5" t="s">
        <v>27</v>
      </c>
      <c r="L248" s="5" t="s">
        <v>437</v>
      </c>
      <c r="M248" s="7">
        <v>77746830706</v>
      </c>
      <c r="N248" s="5" t="s">
        <v>28</v>
      </c>
      <c r="O248" s="5" t="s">
        <v>29</v>
      </c>
      <c r="P248" s="5" t="s">
        <v>1195</v>
      </c>
      <c r="Q248" s="7">
        <v>25553106000143</v>
      </c>
      <c r="R248" s="5" t="s">
        <v>1194</v>
      </c>
      <c r="S248" s="5" t="s">
        <v>1194</v>
      </c>
      <c r="T248" s="5" t="s">
        <v>144</v>
      </c>
      <c r="U248" s="5" t="s">
        <v>145</v>
      </c>
      <c r="V248" s="5" t="s">
        <v>140</v>
      </c>
      <c r="W248" s="4">
        <v>250</v>
      </c>
      <c r="X248" s="5" t="s">
        <v>1179</v>
      </c>
      <c r="Y248" s="8" t="s">
        <v>248</v>
      </c>
      <c r="Z248" s="13">
        <f t="shared" si="6"/>
        <v>2.1311528513972691E-2</v>
      </c>
    </row>
    <row r="249" spans="1:27">
      <c r="A249" s="1">
        <v>220</v>
      </c>
      <c r="B249" s="9" t="s">
        <v>25</v>
      </c>
      <c r="C249" s="10">
        <v>43316.904097222221</v>
      </c>
      <c r="D249" s="2">
        <v>25498139000138</v>
      </c>
      <c r="E249" s="11">
        <v>190000009041</v>
      </c>
      <c r="F249" s="9" t="s">
        <v>26</v>
      </c>
      <c r="G249" s="2">
        <v>58475</v>
      </c>
      <c r="H249" s="9" t="s">
        <v>54</v>
      </c>
      <c r="I249" s="9" t="s">
        <v>71</v>
      </c>
      <c r="J249" s="2">
        <v>70789</v>
      </c>
      <c r="K249" s="9" t="s">
        <v>27</v>
      </c>
      <c r="L249" s="9" t="s">
        <v>437</v>
      </c>
      <c r="M249" s="11">
        <v>77746830706</v>
      </c>
      <c r="N249" s="9" t="s">
        <v>28</v>
      </c>
      <c r="O249" s="9" t="s">
        <v>57</v>
      </c>
      <c r="P249" s="9" t="s">
        <v>38</v>
      </c>
      <c r="Q249" s="11">
        <v>52037215720</v>
      </c>
      <c r="R249" s="9" t="s">
        <v>1389</v>
      </c>
      <c r="S249" s="9" t="s">
        <v>1389</v>
      </c>
      <c r="T249" s="9" t="s">
        <v>28</v>
      </c>
      <c r="U249" s="9" t="s">
        <v>28</v>
      </c>
      <c r="V249" s="9" t="s">
        <v>33</v>
      </c>
      <c r="W249" s="2">
        <v>2000</v>
      </c>
      <c r="X249" s="9" t="s">
        <v>1180</v>
      </c>
      <c r="Y249" s="12" t="s">
        <v>1390</v>
      </c>
      <c r="Z249" s="13">
        <f t="shared" si="6"/>
        <v>0.17049222811178152</v>
      </c>
    </row>
    <row r="250" spans="1:27">
      <c r="A250" s="3">
        <v>220</v>
      </c>
      <c r="B250" s="5" t="s">
        <v>25</v>
      </c>
      <c r="C250" s="6">
        <v>43316.904097222221</v>
      </c>
      <c r="D250" s="4">
        <v>25498139000138</v>
      </c>
      <c r="E250" s="7">
        <v>190000009041</v>
      </c>
      <c r="F250" s="5" t="s">
        <v>26</v>
      </c>
      <c r="G250" s="4">
        <v>58475</v>
      </c>
      <c r="H250" s="5" t="s">
        <v>54</v>
      </c>
      <c r="I250" s="5" t="s">
        <v>71</v>
      </c>
      <c r="J250" s="4">
        <v>70789</v>
      </c>
      <c r="K250" s="5" t="s">
        <v>27</v>
      </c>
      <c r="L250" s="5" t="s">
        <v>437</v>
      </c>
      <c r="M250" s="7">
        <v>77746830706</v>
      </c>
      <c r="N250" s="5" t="s">
        <v>28</v>
      </c>
      <c r="O250" s="5" t="s">
        <v>57</v>
      </c>
      <c r="P250" s="5" t="s">
        <v>38</v>
      </c>
      <c r="Q250" s="7">
        <v>64042340768</v>
      </c>
      <c r="R250" s="5" t="s">
        <v>1234</v>
      </c>
      <c r="S250" s="5" t="s">
        <v>1234</v>
      </c>
      <c r="T250" s="5" t="s">
        <v>28</v>
      </c>
      <c r="U250" s="5" t="s">
        <v>28</v>
      </c>
      <c r="V250" s="5" t="s">
        <v>119</v>
      </c>
      <c r="W250" s="4">
        <v>500</v>
      </c>
      <c r="X250" s="5" t="s">
        <v>1179</v>
      </c>
      <c r="Y250" s="8" t="s">
        <v>193</v>
      </c>
      <c r="Z250" s="13">
        <f t="shared" si="6"/>
        <v>4.2623057027945381E-2</v>
      </c>
    </row>
    <row r="251" spans="1:27">
      <c r="A251" s="3">
        <v>220</v>
      </c>
      <c r="B251" s="5" t="s">
        <v>25</v>
      </c>
      <c r="C251" s="6">
        <v>43316.904097222221</v>
      </c>
      <c r="D251" s="4">
        <v>25486696000139</v>
      </c>
      <c r="E251" s="7">
        <v>190000009341</v>
      </c>
      <c r="F251" s="5" t="s">
        <v>26</v>
      </c>
      <c r="G251" s="4">
        <v>58475</v>
      </c>
      <c r="H251" s="5" t="s">
        <v>54</v>
      </c>
      <c r="I251" s="5" t="s">
        <v>78</v>
      </c>
      <c r="J251" s="4">
        <v>15001</v>
      </c>
      <c r="K251" s="5" t="s">
        <v>27</v>
      </c>
      <c r="L251" s="5" t="s">
        <v>363</v>
      </c>
      <c r="M251" s="7">
        <v>79883974787</v>
      </c>
      <c r="N251" s="5" t="s">
        <v>28</v>
      </c>
      <c r="O251" s="5" t="s">
        <v>29</v>
      </c>
      <c r="P251" s="5" t="s">
        <v>364</v>
      </c>
      <c r="Q251" s="7">
        <v>9517570000128</v>
      </c>
      <c r="R251" s="5" t="s">
        <v>365</v>
      </c>
      <c r="S251" s="5" t="s">
        <v>365</v>
      </c>
      <c r="T251" s="5" t="s">
        <v>153</v>
      </c>
      <c r="U251" s="5" t="s">
        <v>154</v>
      </c>
      <c r="V251" s="5" t="s">
        <v>95</v>
      </c>
      <c r="W251" s="4">
        <v>330</v>
      </c>
      <c r="X251" s="5" t="s">
        <v>46</v>
      </c>
      <c r="Y251" s="8" t="s">
        <v>366</v>
      </c>
      <c r="Z251" s="13">
        <f>W251/AA$251</f>
        <v>7.1239601446811563E-3</v>
      </c>
      <c r="AA251" s="14">
        <f>SUM(W251:W303)</f>
        <v>46322.549999999988</v>
      </c>
    </row>
    <row r="252" spans="1:27">
      <c r="A252" s="1">
        <v>220</v>
      </c>
      <c r="B252" s="9" t="s">
        <v>25</v>
      </c>
      <c r="C252" s="10">
        <v>43316.904097222221</v>
      </c>
      <c r="D252" s="2">
        <v>25486696000139</v>
      </c>
      <c r="E252" s="11">
        <v>190000009341</v>
      </c>
      <c r="F252" s="9" t="s">
        <v>26</v>
      </c>
      <c r="G252" s="2">
        <v>58475</v>
      </c>
      <c r="H252" s="9" t="s">
        <v>54</v>
      </c>
      <c r="I252" s="9" t="s">
        <v>78</v>
      </c>
      <c r="J252" s="2">
        <v>15001</v>
      </c>
      <c r="K252" s="9" t="s">
        <v>27</v>
      </c>
      <c r="L252" s="9" t="s">
        <v>363</v>
      </c>
      <c r="M252" s="11">
        <v>79883974787</v>
      </c>
      <c r="N252" s="9" t="s">
        <v>28</v>
      </c>
      <c r="O252" s="9" t="s">
        <v>29</v>
      </c>
      <c r="P252" s="9" t="s">
        <v>364</v>
      </c>
      <c r="Q252" s="11">
        <v>9517570000128</v>
      </c>
      <c r="R252" s="9" t="s">
        <v>365</v>
      </c>
      <c r="S252" s="9" t="s">
        <v>365</v>
      </c>
      <c r="T252" s="9" t="s">
        <v>153</v>
      </c>
      <c r="U252" s="9" t="s">
        <v>154</v>
      </c>
      <c r="V252" s="9" t="s">
        <v>95</v>
      </c>
      <c r="W252" s="2">
        <v>550</v>
      </c>
      <c r="X252" s="9" t="s">
        <v>46</v>
      </c>
      <c r="Y252" s="12" t="s">
        <v>367</v>
      </c>
      <c r="Z252" s="13">
        <f t="shared" ref="Z252:Z303" si="7">W252/AA$251</f>
        <v>1.1873266907801926E-2</v>
      </c>
    </row>
    <row r="253" spans="1:27">
      <c r="A253" s="3">
        <v>220</v>
      </c>
      <c r="B253" s="5" t="s">
        <v>25</v>
      </c>
      <c r="C253" s="6">
        <v>43316.904097222221</v>
      </c>
      <c r="D253" s="4">
        <v>25486696000139</v>
      </c>
      <c r="E253" s="7">
        <v>190000009341</v>
      </c>
      <c r="F253" s="5" t="s">
        <v>26</v>
      </c>
      <c r="G253" s="4">
        <v>58475</v>
      </c>
      <c r="H253" s="5" t="s">
        <v>54</v>
      </c>
      <c r="I253" s="5" t="s">
        <v>78</v>
      </c>
      <c r="J253" s="4">
        <v>15001</v>
      </c>
      <c r="K253" s="5" t="s">
        <v>27</v>
      </c>
      <c r="L253" s="5" t="s">
        <v>363</v>
      </c>
      <c r="M253" s="7">
        <v>79883974787</v>
      </c>
      <c r="N253" s="5" t="s">
        <v>28</v>
      </c>
      <c r="O253" s="5" t="s">
        <v>57</v>
      </c>
      <c r="P253" s="5" t="s">
        <v>58</v>
      </c>
      <c r="Q253" s="7">
        <v>9933208721</v>
      </c>
      <c r="R253" s="5" t="s">
        <v>373</v>
      </c>
      <c r="S253" s="5" t="s">
        <v>373</v>
      </c>
      <c r="T253" s="5" t="s">
        <v>28</v>
      </c>
      <c r="U253" s="5" t="s">
        <v>28</v>
      </c>
      <c r="V253" s="5" t="s">
        <v>63</v>
      </c>
      <c r="W253" s="4">
        <v>1500</v>
      </c>
      <c r="X253" s="5" t="s">
        <v>40</v>
      </c>
      <c r="Y253" s="8" t="s">
        <v>374</v>
      </c>
      <c r="Z253" s="13">
        <f t="shared" si="7"/>
        <v>3.2381637021277984E-2</v>
      </c>
    </row>
    <row r="254" spans="1:27">
      <c r="A254" s="1">
        <v>220</v>
      </c>
      <c r="B254" s="9" t="s">
        <v>25</v>
      </c>
      <c r="C254" s="10">
        <v>43316.904097222221</v>
      </c>
      <c r="D254" s="2">
        <v>25486696000139</v>
      </c>
      <c r="E254" s="11">
        <v>190000009341</v>
      </c>
      <c r="F254" s="9" t="s">
        <v>26</v>
      </c>
      <c r="G254" s="2">
        <v>58475</v>
      </c>
      <c r="H254" s="9" t="s">
        <v>54</v>
      </c>
      <c r="I254" s="9" t="s">
        <v>78</v>
      </c>
      <c r="J254" s="2">
        <v>15001</v>
      </c>
      <c r="K254" s="9" t="s">
        <v>27</v>
      </c>
      <c r="L254" s="9" t="s">
        <v>363</v>
      </c>
      <c r="M254" s="11">
        <v>79883974787</v>
      </c>
      <c r="N254" s="9" t="s">
        <v>28</v>
      </c>
      <c r="O254" s="9" t="s">
        <v>72</v>
      </c>
      <c r="P254" s="9" t="s">
        <v>412</v>
      </c>
      <c r="Q254" s="11">
        <v>2351877000152</v>
      </c>
      <c r="R254" s="9" t="s">
        <v>413</v>
      </c>
      <c r="S254" s="9" t="s">
        <v>413</v>
      </c>
      <c r="T254" s="9" t="s">
        <v>329</v>
      </c>
      <c r="U254" s="9" t="s">
        <v>330</v>
      </c>
      <c r="V254" s="9" t="s">
        <v>89</v>
      </c>
      <c r="W254" s="2">
        <v>50.7</v>
      </c>
      <c r="X254" s="9" t="s">
        <v>212</v>
      </c>
      <c r="Y254" s="12" t="s">
        <v>414</v>
      </c>
      <c r="Z254" s="13">
        <f t="shared" si="7"/>
        <v>1.0944993313191959E-3</v>
      </c>
    </row>
    <row r="255" spans="1:27">
      <c r="A255" s="3">
        <v>220</v>
      </c>
      <c r="B255" s="5" t="s">
        <v>25</v>
      </c>
      <c r="C255" s="6">
        <v>43316.904097222221</v>
      </c>
      <c r="D255" s="4">
        <v>25486696000139</v>
      </c>
      <c r="E255" s="7">
        <v>190000009341</v>
      </c>
      <c r="F255" s="5" t="s">
        <v>26</v>
      </c>
      <c r="G255" s="4">
        <v>58475</v>
      </c>
      <c r="H255" s="5" t="s">
        <v>54</v>
      </c>
      <c r="I255" s="5" t="s">
        <v>78</v>
      </c>
      <c r="J255" s="4">
        <v>15001</v>
      </c>
      <c r="K255" s="5" t="s">
        <v>27</v>
      </c>
      <c r="L255" s="5" t="s">
        <v>363</v>
      </c>
      <c r="M255" s="7">
        <v>79883974787</v>
      </c>
      <c r="N255" s="5" t="s">
        <v>28</v>
      </c>
      <c r="O255" s="5" t="s">
        <v>57</v>
      </c>
      <c r="P255" s="5" t="s">
        <v>58</v>
      </c>
      <c r="Q255" s="7">
        <v>3051305790</v>
      </c>
      <c r="R255" s="5" t="s">
        <v>474</v>
      </c>
      <c r="S255" s="5" t="s">
        <v>474</v>
      </c>
      <c r="T255" s="5" t="s">
        <v>28</v>
      </c>
      <c r="U255" s="5" t="s">
        <v>28</v>
      </c>
      <c r="V255" s="5" t="s">
        <v>63</v>
      </c>
      <c r="W255" s="4">
        <v>800</v>
      </c>
      <c r="X255" s="5" t="s">
        <v>43</v>
      </c>
      <c r="Y255" s="8" t="s">
        <v>196</v>
      </c>
      <c r="Z255" s="13">
        <f t="shared" si="7"/>
        <v>1.7270206411348257E-2</v>
      </c>
    </row>
    <row r="256" spans="1:27">
      <c r="A256" s="1">
        <v>220</v>
      </c>
      <c r="B256" s="9" t="s">
        <v>25</v>
      </c>
      <c r="C256" s="10">
        <v>43316.904097222221</v>
      </c>
      <c r="D256" s="2">
        <v>25486696000139</v>
      </c>
      <c r="E256" s="11">
        <v>190000009341</v>
      </c>
      <c r="F256" s="9" t="s">
        <v>26</v>
      </c>
      <c r="G256" s="2">
        <v>58475</v>
      </c>
      <c r="H256" s="9" t="s">
        <v>54</v>
      </c>
      <c r="I256" s="9" t="s">
        <v>78</v>
      </c>
      <c r="J256" s="2">
        <v>15001</v>
      </c>
      <c r="K256" s="9" t="s">
        <v>27</v>
      </c>
      <c r="L256" s="9" t="s">
        <v>363</v>
      </c>
      <c r="M256" s="11">
        <v>79883974787</v>
      </c>
      <c r="N256" s="9" t="s">
        <v>28</v>
      </c>
      <c r="O256" s="9" t="s">
        <v>57</v>
      </c>
      <c r="P256" s="9" t="s">
        <v>490</v>
      </c>
      <c r="Q256" s="11">
        <v>2351877000152</v>
      </c>
      <c r="R256" s="9" t="s">
        <v>413</v>
      </c>
      <c r="S256" s="9" t="s">
        <v>413</v>
      </c>
      <c r="T256" s="9" t="s">
        <v>329</v>
      </c>
      <c r="U256" s="9" t="s">
        <v>330</v>
      </c>
      <c r="V256" s="9" t="s">
        <v>115</v>
      </c>
      <c r="W256" s="2">
        <v>49.9</v>
      </c>
      <c r="X256" s="9" t="s">
        <v>212</v>
      </c>
      <c r="Y256" s="12" t="s">
        <v>491</v>
      </c>
      <c r="Z256" s="13">
        <f t="shared" si="7"/>
        <v>1.0772291249078476E-3</v>
      </c>
    </row>
    <row r="257" spans="1:26">
      <c r="A257" s="3">
        <v>220</v>
      </c>
      <c r="B257" s="5" t="s">
        <v>25</v>
      </c>
      <c r="C257" s="6">
        <v>43316.904097222221</v>
      </c>
      <c r="D257" s="4">
        <v>25486696000139</v>
      </c>
      <c r="E257" s="7">
        <v>190000009341</v>
      </c>
      <c r="F257" s="5" t="s">
        <v>26</v>
      </c>
      <c r="G257" s="4">
        <v>58475</v>
      </c>
      <c r="H257" s="5" t="s">
        <v>54</v>
      </c>
      <c r="I257" s="5" t="s">
        <v>78</v>
      </c>
      <c r="J257" s="4">
        <v>15001</v>
      </c>
      <c r="K257" s="5" t="s">
        <v>27</v>
      </c>
      <c r="L257" s="5" t="s">
        <v>363</v>
      </c>
      <c r="M257" s="7">
        <v>79883974787</v>
      </c>
      <c r="N257" s="5" t="s">
        <v>28</v>
      </c>
      <c r="O257" s="5" t="s">
        <v>29</v>
      </c>
      <c r="P257" s="5" t="s">
        <v>492</v>
      </c>
      <c r="Q257" s="7">
        <v>9517570000128</v>
      </c>
      <c r="R257" s="5" t="s">
        <v>365</v>
      </c>
      <c r="S257" s="5" t="s">
        <v>365</v>
      </c>
      <c r="T257" s="5" t="s">
        <v>153</v>
      </c>
      <c r="U257" s="5" t="s">
        <v>154</v>
      </c>
      <c r="V257" s="5" t="s">
        <v>47</v>
      </c>
      <c r="W257" s="4">
        <v>300</v>
      </c>
      <c r="X257" s="5" t="s">
        <v>92</v>
      </c>
      <c r="Y257" s="8" t="s">
        <v>493</v>
      </c>
      <c r="Z257" s="13">
        <f t="shared" si="7"/>
        <v>6.4763274042555965E-3</v>
      </c>
    </row>
    <row r="258" spans="1:26">
      <c r="A258" s="1">
        <v>220</v>
      </c>
      <c r="B258" s="9" t="s">
        <v>25</v>
      </c>
      <c r="C258" s="10">
        <v>43316.904097222221</v>
      </c>
      <c r="D258" s="2">
        <v>25486696000139</v>
      </c>
      <c r="E258" s="11">
        <v>190000009341</v>
      </c>
      <c r="F258" s="9" t="s">
        <v>26</v>
      </c>
      <c r="G258" s="2">
        <v>58475</v>
      </c>
      <c r="H258" s="9" t="s">
        <v>54</v>
      </c>
      <c r="I258" s="9" t="s">
        <v>78</v>
      </c>
      <c r="J258" s="2">
        <v>15001</v>
      </c>
      <c r="K258" s="9" t="s">
        <v>27</v>
      </c>
      <c r="L258" s="9" t="s">
        <v>363</v>
      </c>
      <c r="M258" s="11">
        <v>79883974787</v>
      </c>
      <c r="N258" s="9" t="s">
        <v>28</v>
      </c>
      <c r="O258" s="9" t="s">
        <v>29</v>
      </c>
      <c r="P258" s="9" t="s">
        <v>492</v>
      </c>
      <c r="Q258" s="11">
        <v>9517570000128</v>
      </c>
      <c r="R258" s="9" t="s">
        <v>365</v>
      </c>
      <c r="S258" s="9" t="s">
        <v>365</v>
      </c>
      <c r="T258" s="9" t="s">
        <v>153</v>
      </c>
      <c r="U258" s="9" t="s">
        <v>154</v>
      </c>
      <c r="V258" s="9" t="s">
        <v>47</v>
      </c>
      <c r="W258" s="2">
        <v>150</v>
      </c>
      <c r="X258" s="9" t="s">
        <v>92</v>
      </c>
      <c r="Y258" s="12" t="s">
        <v>295</v>
      </c>
      <c r="Z258" s="13">
        <f t="shared" si="7"/>
        <v>3.2381637021277982E-3</v>
      </c>
    </row>
    <row r="259" spans="1:26">
      <c r="A259" s="3">
        <v>220</v>
      </c>
      <c r="B259" s="5" t="s">
        <v>25</v>
      </c>
      <c r="C259" s="6">
        <v>43316.904097222221</v>
      </c>
      <c r="D259" s="4">
        <v>25486696000139</v>
      </c>
      <c r="E259" s="7">
        <v>190000009341</v>
      </c>
      <c r="F259" s="5" t="s">
        <v>26</v>
      </c>
      <c r="G259" s="4">
        <v>58475</v>
      </c>
      <c r="H259" s="5" t="s">
        <v>54</v>
      </c>
      <c r="I259" s="5" t="s">
        <v>78</v>
      </c>
      <c r="J259" s="4">
        <v>15001</v>
      </c>
      <c r="K259" s="5" t="s">
        <v>27</v>
      </c>
      <c r="L259" s="5" t="s">
        <v>363</v>
      </c>
      <c r="M259" s="7">
        <v>79883974787</v>
      </c>
      <c r="N259" s="5" t="s">
        <v>28</v>
      </c>
      <c r="O259" s="5" t="s">
        <v>29</v>
      </c>
      <c r="P259" s="5" t="s">
        <v>547</v>
      </c>
      <c r="Q259" s="7">
        <v>9517570000128</v>
      </c>
      <c r="R259" s="5" t="s">
        <v>365</v>
      </c>
      <c r="S259" s="5" t="s">
        <v>365</v>
      </c>
      <c r="T259" s="5" t="s">
        <v>153</v>
      </c>
      <c r="U259" s="5" t="s">
        <v>154</v>
      </c>
      <c r="V259" s="5" t="s">
        <v>89</v>
      </c>
      <c r="W259" s="4">
        <v>300</v>
      </c>
      <c r="X259" s="5" t="s">
        <v>91</v>
      </c>
      <c r="Y259" s="8" t="s">
        <v>548</v>
      </c>
      <c r="Z259" s="13">
        <f t="shared" si="7"/>
        <v>6.4763274042555965E-3</v>
      </c>
    </row>
    <row r="260" spans="1:26">
      <c r="A260" s="1">
        <v>220</v>
      </c>
      <c r="B260" s="9" t="s">
        <v>25</v>
      </c>
      <c r="C260" s="10">
        <v>43316.904097222221</v>
      </c>
      <c r="D260" s="2">
        <v>25486696000139</v>
      </c>
      <c r="E260" s="11">
        <v>190000009341</v>
      </c>
      <c r="F260" s="9" t="s">
        <v>26</v>
      </c>
      <c r="G260" s="2">
        <v>58475</v>
      </c>
      <c r="H260" s="9" t="s">
        <v>54</v>
      </c>
      <c r="I260" s="9" t="s">
        <v>78</v>
      </c>
      <c r="J260" s="2">
        <v>15001</v>
      </c>
      <c r="K260" s="9" t="s">
        <v>27</v>
      </c>
      <c r="L260" s="9" t="s">
        <v>363</v>
      </c>
      <c r="M260" s="11">
        <v>79883974787</v>
      </c>
      <c r="N260" s="9" t="s">
        <v>28</v>
      </c>
      <c r="O260" s="9" t="s">
        <v>57</v>
      </c>
      <c r="P260" s="9" t="s">
        <v>103</v>
      </c>
      <c r="Q260" s="11">
        <v>88691586753</v>
      </c>
      <c r="R260" s="9" t="s">
        <v>549</v>
      </c>
      <c r="S260" s="9" t="s">
        <v>549</v>
      </c>
      <c r="T260" s="9" t="s">
        <v>28</v>
      </c>
      <c r="U260" s="9" t="s">
        <v>28</v>
      </c>
      <c r="V260" s="9" t="s">
        <v>63</v>
      </c>
      <c r="W260" s="2">
        <v>500</v>
      </c>
      <c r="X260" s="9" t="s">
        <v>43</v>
      </c>
      <c r="Y260" s="12" t="s">
        <v>196</v>
      </c>
      <c r="Z260" s="13">
        <f t="shared" si="7"/>
        <v>1.0793879007092661E-2</v>
      </c>
    </row>
    <row r="261" spans="1:26">
      <c r="A261" s="3">
        <v>220</v>
      </c>
      <c r="B261" s="5" t="s">
        <v>25</v>
      </c>
      <c r="C261" s="6">
        <v>43316.904097222221</v>
      </c>
      <c r="D261" s="4">
        <v>25486696000139</v>
      </c>
      <c r="E261" s="7">
        <v>190000009341</v>
      </c>
      <c r="F261" s="5" t="s">
        <v>26</v>
      </c>
      <c r="G261" s="4">
        <v>58475</v>
      </c>
      <c r="H261" s="5" t="s">
        <v>54</v>
      </c>
      <c r="I261" s="5" t="s">
        <v>78</v>
      </c>
      <c r="J261" s="4">
        <v>15001</v>
      </c>
      <c r="K261" s="5" t="s">
        <v>27</v>
      </c>
      <c r="L261" s="5" t="s">
        <v>363</v>
      </c>
      <c r="M261" s="7">
        <v>79883974787</v>
      </c>
      <c r="N261" s="5" t="s">
        <v>28</v>
      </c>
      <c r="O261" s="5" t="s">
        <v>29</v>
      </c>
      <c r="P261" s="5" t="s">
        <v>594</v>
      </c>
      <c r="Q261" s="7">
        <v>9517570000128</v>
      </c>
      <c r="R261" s="5" t="s">
        <v>365</v>
      </c>
      <c r="S261" s="5" t="s">
        <v>365</v>
      </c>
      <c r="T261" s="5" t="s">
        <v>153</v>
      </c>
      <c r="U261" s="5" t="s">
        <v>154</v>
      </c>
      <c r="V261" s="5" t="s">
        <v>60</v>
      </c>
      <c r="W261" s="4">
        <v>260</v>
      </c>
      <c r="X261" s="5" t="s">
        <v>91</v>
      </c>
      <c r="Y261" s="8" t="s">
        <v>202</v>
      </c>
      <c r="Z261" s="13">
        <f t="shared" si="7"/>
        <v>5.6128170836881831E-3</v>
      </c>
    </row>
    <row r="262" spans="1:26">
      <c r="A262" s="1">
        <v>220</v>
      </c>
      <c r="B262" s="9" t="s">
        <v>25</v>
      </c>
      <c r="C262" s="10">
        <v>43316.904097222221</v>
      </c>
      <c r="D262" s="2">
        <v>25486696000139</v>
      </c>
      <c r="E262" s="11">
        <v>190000009341</v>
      </c>
      <c r="F262" s="9" t="s">
        <v>26</v>
      </c>
      <c r="G262" s="2">
        <v>58475</v>
      </c>
      <c r="H262" s="9" t="s">
        <v>54</v>
      </c>
      <c r="I262" s="9" t="s">
        <v>78</v>
      </c>
      <c r="J262" s="2">
        <v>15001</v>
      </c>
      <c r="K262" s="9" t="s">
        <v>27</v>
      </c>
      <c r="L262" s="9" t="s">
        <v>363</v>
      </c>
      <c r="M262" s="11">
        <v>79883974787</v>
      </c>
      <c r="N262" s="9" t="s">
        <v>28</v>
      </c>
      <c r="O262" s="9" t="s">
        <v>29</v>
      </c>
      <c r="P262" s="9" t="s">
        <v>594</v>
      </c>
      <c r="Q262" s="11">
        <v>9517570000128</v>
      </c>
      <c r="R262" s="9" t="s">
        <v>365</v>
      </c>
      <c r="S262" s="9" t="s">
        <v>365</v>
      </c>
      <c r="T262" s="9" t="s">
        <v>153</v>
      </c>
      <c r="U262" s="9" t="s">
        <v>154</v>
      </c>
      <c r="V262" s="9" t="s">
        <v>60</v>
      </c>
      <c r="W262" s="2">
        <v>50</v>
      </c>
      <c r="X262" s="9" t="s">
        <v>91</v>
      </c>
      <c r="Y262" s="12" t="s">
        <v>595</v>
      </c>
      <c r="Z262" s="13">
        <f t="shared" si="7"/>
        <v>1.0793879007092661E-3</v>
      </c>
    </row>
    <row r="263" spans="1:26">
      <c r="A263" s="3">
        <v>220</v>
      </c>
      <c r="B263" s="5" t="s">
        <v>25</v>
      </c>
      <c r="C263" s="6">
        <v>43316.904097222221</v>
      </c>
      <c r="D263" s="4">
        <v>25486696000139</v>
      </c>
      <c r="E263" s="7">
        <v>190000009341</v>
      </c>
      <c r="F263" s="5" t="s">
        <v>26</v>
      </c>
      <c r="G263" s="4">
        <v>58475</v>
      </c>
      <c r="H263" s="5" t="s">
        <v>54</v>
      </c>
      <c r="I263" s="5" t="s">
        <v>78</v>
      </c>
      <c r="J263" s="4">
        <v>15001</v>
      </c>
      <c r="K263" s="5" t="s">
        <v>27</v>
      </c>
      <c r="L263" s="5" t="s">
        <v>363</v>
      </c>
      <c r="M263" s="7">
        <v>79883974787</v>
      </c>
      <c r="N263" s="5" t="s">
        <v>28</v>
      </c>
      <c r="O263" s="5" t="s">
        <v>29</v>
      </c>
      <c r="P263" s="5" t="s">
        <v>594</v>
      </c>
      <c r="Q263" s="7">
        <v>9517570000128</v>
      </c>
      <c r="R263" s="5" t="s">
        <v>365</v>
      </c>
      <c r="S263" s="5" t="s">
        <v>365</v>
      </c>
      <c r="T263" s="5" t="s">
        <v>153</v>
      </c>
      <c r="U263" s="5" t="s">
        <v>154</v>
      </c>
      <c r="V263" s="5" t="s">
        <v>60</v>
      </c>
      <c r="W263" s="4">
        <v>360</v>
      </c>
      <c r="X263" s="5" t="s">
        <v>91</v>
      </c>
      <c r="Y263" s="8" t="s">
        <v>596</v>
      </c>
      <c r="Z263" s="13">
        <f t="shared" si="7"/>
        <v>7.7715928851067153E-3</v>
      </c>
    </row>
    <row r="264" spans="1:26">
      <c r="A264" s="1">
        <v>220</v>
      </c>
      <c r="B264" s="9" t="s">
        <v>25</v>
      </c>
      <c r="C264" s="10">
        <v>43316.904097222221</v>
      </c>
      <c r="D264" s="2">
        <v>25486696000139</v>
      </c>
      <c r="E264" s="11">
        <v>190000009341</v>
      </c>
      <c r="F264" s="9" t="s">
        <v>26</v>
      </c>
      <c r="G264" s="2">
        <v>58475</v>
      </c>
      <c r="H264" s="9" t="s">
        <v>54</v>
      </c>
      <c r="I264" s="9" t="s">
        <v>78</v>
      </c>
      <c r="J264" s="2">
        <v>15001</v>
      </c>
      <c r="K264" s="9" t="s">
        <v>27</v>
      </c>
      <c r="L264" s="9" t="s">
        <v>363</v>
      </c>
      <c r="M264" s="11">
        <v>79883974787</v>
      </c>
      <c r="N264" s="9" t="s">
        <v>28</v>
      </c>
      <c r="O264" s="9" t="s">
        <v>29</v>
      </c>
      <c r="P264" s="9" t="s">
        <v>594</v>
      </c>
      <c r="Q264" s="11">
        <v>9517570000128</v>
      </c>
      <c r="R264" s="9" t="s">
        <v>365</v>
      </c>
      <c r="S264" s="9" t="s">
        <v>365</v>
      </c>
      <c r="T264" s="9" t="s">
        <v>153</v>
      </c>
      <c r="U264" s="9" t="s">
        <v>154</v>
      </c>
      <c r="V264" s="9" t="s">
        <v>60</v>
      </c>
      <c r="W264" s="2">
        <v>2200</v>
      </c>
      <c r="X264" s="9" t="s">
        <v>91</v>
      </c>
      <c r="Y264" s="12" t="s">
        <v>273</v>
      </c>
      <c r="Z264" s="13">
        <f t="shared" si="7"/>
        <v>4.7493067631207704E-2</v>
      </c>
    </row>
    <row r="265" spans="1:26">
      <c r="A265" s="3">
        <v>220</v>
      </c>
      <c r="B265" s="5" t="s">
        <v>25</v>
      </c>
      <c r="C265" s="6">
        <v>43316.904097222221</v>
      </c>
      <c r="D265" s="4">
        <v>25486696000139</v>
      </c>
      <c r="E265" s="7">
        <v>190000009341</v>
      </c>
      <c r="F265" s="5" t="s">
        <v>26</v>
      </c>
      <c r="G265" s="4">
        <v>58475</v>
      </c>
      <c r="H265" s="5" t="s">
        <v>54</v>
      </c>
      <c r="I265" s="5" t="s">
        <v>78</v>
      </c>
      <c r="J265" s="4">
        <v>15001</v>
      </c>
      <c r="K265" s="5" t="s">
        <v>27</v>
      </c>
      <c r="L265" s="5" t="s">
        <v>363</v>
      </c>
      <c r="M265" s="7">
        <v>79883974787</v>
      </c>
      <c r="N265" s="5" t="s">
        <v>28</v>
      </c>
      <c r="O265" s="5" t="s">
        <v>29</v>
      </c>
      <c r="P265" s="5" t="s">
        <v>597</v>
      </c>
      <c r="Q265" s="7">
        <v>9517570000128</v>
      </c>
      <c r="R265" s="5" t="s">
        <v>365</v>
      </c>
      <c r="S265" s="5" t="s">
        <v>365</v>
      </c>
      <c r="T265" s="5" t="s">
        <v>153</v>
      </c>
      <c r="U265" s="5" t="s">
        <v>154</v>
      </c>
      <c r="V265" s="5" t="s">
        <v>69</v>
      </c>
      <c r="W265" s="4">
        <v>1960</v>
      </c>
      <c r="X265" s="5" t="s">
        <v>92</v>
      </c>
      <c r="Y265" s="8" t="s">
        <v>598</v>
      </c>
      <c r="Z265" s="13">
        <f t="shared" si="7"/>
        <v>4.2312005707803232E-2</v>
      </c>
    </row>
    <row r="266" spans="1:26">
      <c r="A266" s="1">
        <v>220</v>
      </c>
      <c r="B266" s="9" t="s">
        <v>25</v>
      </c>
      <c r="C266" s="10">
        <v>43316.904097222221</v>
      </c>
      <c r="D266" s="2">
        <v>25486696000139</v>
      </c>
      <c r="E266" s="11">
        <v>190000009341</v>
      </c>
      <c r="F266" s="9" t="s">
        <v>26</v>
      </c>
      <c r="G266" s="2">
        <v>58475</v>
      </c>
      <c r="H266" s="9" t="s">
        <v>54</v>
      </c>
      <c r="I266" s="9" t="s">
        <v>78</v>
      </c>
      <c r="J266" s="2">
        <v>15001</v>
      </c>
      <c r="K266" s="9" t="s">
        <v>27</v>
      </c>
      <c r="L266" s="9" t="s">
        <v>363</v>
      </c>
      <c r="M266" s="11">
        <v>79883974787</v>
      </c>
      <c r="N266" s="9" t="s">
        <v>28</v>
      </c>
      <c r="O266" s="9" t="s">
        <v>29</v>
      </c>
      <c r="P266" s="9" t="s">
        <v>597</v>
      </c>
      <c r="Q266" s="11">
        <v>9517570000128</v>
      </c>
      <c r="R266" s="9" t="s">
        <v>365</v>
      </c>
      <c r="S266" s="9" t="s">
        <v>365</v>
      </c>
      <c r="T266" s="9" t="s">
        <v>153</v>
      </c>
      <c r="U266" s="9" t="s">
        <v>154</v>
      </c>
      <c r="V266" s="9" t="s">
        <v>69</v>
      </c>
      <c r="W266" s="2">
        <v>1500</v>
      </c>
      <c r="X266" s="9" t="s">
        <v>92</v>
      </c>
      <c r="Y266" s="12" t="s">
        <v>599</v>
      </c>
      <c r="Z266" s="13">
        <f t="shared" si="7"/>
        <v>3.2381637021277984E-2</v>
      </c>
    </row>
    <row r="267" spans="1:26">
      <c r="A267" s="3">
        <v>220</v>
      </c>
      <c r="B267" s="5" t="s">
        <v>25</v>
      </c>
      <c r="C267" s="6">
        <v>43316.904097222221</v>
      </c>
      <c r="D267" s="4">
        <v>25486696000139</v>
      </c>
      <c r="E267" s="7">
        <v>190000009341</v>
      </c>
      <c r="F267" s="5" t="s">
        <v>26</v>
      </c>
      <c r="G267" s="4">
        <v>58475</v>
      </c>
      <c r="H267" s="5" t="s">
        <v>54</v>
      </c>
      <c r="I267" s="5" t="s">
        <v>78</v>
      </c>
      <c r="J267" s="4">
        <v>15001</v>
      </c>
      <c r="K267" s="5" t="s">
        <v>27</v>
      </c>
      <c r="L267" s="5" t="s">
        <v>363</v>
      </c>
      <c r="M267" s="7">
        <v>79883974787</v>
      </c>
      <c r="N267" s="5" t="s">
        <v>28</v>
      </c>
      <c r="O267" s="5" t="s">
        <v>29</v>
      </c>
      <c r="P267" s="5" t="s">
        <v>597</v>
      </c>
      <c r="Q267" s="7">
        <v>9517570000128</v>
      </c>
      <c r="R267" s="5" t="s">
        <v>365</v>
      </c>
      <c r="S267" s="5" t="s">
        <v>365</v>
      </c>
      <c r="T267" s="5" t="s">
        <v>153</v>
      </c>
      <c r="U267" s="5" t="s">
        <v>154</v>
      </c>
      <c r="V267" s="5" t="s">
        <v>69</v>
      </c>
      <c r="W267" s="4">
        <v>840</v>
      </c>
      <c r="X267" s="5" t="s">
        <v>92</v>
      </c>
      <c r="Y267" s="8" t="s">
        <v>600</v>
      </c>
      <c r="Z267" s="13">
        <f t="shared" si="7"/>
        <v>1.8133716731915672E-2</v>
      </c>
    </row>
    <row r="268" spans="1:26">
      <c r="A268" s="1">
        <v>220</v>
      </c>
      <c r="B268" s="9" t="s">
        <v>25</v>
      </c>
      <c r="C268" s="10">
        <v>43316.904097222221</v>
      </c>
      <c r="D268" s="2">
        <v>25486696000139</v>
      </c>
      <c r="E268" s="11">
        <v>190000009341</v>
      </c>
      <c r="F268" s="9" t="s">
        <v>26</v>
      </c>
      <c r="G268" s="2">
        <v>58475</v>
      </c>
      <c r="H268" s="9" t="s">
        <v>54</v>
      </c>
      <c r="I268" s="9" t="s">
        <v>78</v>
      </c>
      <c r="J268" s="2">
        <v>15001</v>
      </c>
      <c r="K268" s="9" t="s">
        <v>27</v>
      </c>
      <c r="L268" s="9" t="s">
        <v>363</v>
      </c>
      <c r="M268" s="11">
        <v>79883974787</v>
      </c>
      <c r="N268" s="9" t="s">
        <v>28</v>
      </c>
      <c r="O268" s="9" t="s">
        <v>29</v>
      </c>
      <c r="P268" s="9" t="s">
        <v>597</v>
      </c>
      <c r="Q268" s="11">
        <v>9517570000128</v>
      </c>
      <c r="R268" s="9" t="s">
        <v>365</v>
      </c>
      <c r="S268" s="9" t="s">
        <v>365</v>
      </c>
      <c r="T268" s="9" t="s">
        <v>153</v>
      </c>
      <c r="U268" s="9" t="s">
        <v>154</v>
      </c>
      <c r="V268" s="9" t="s">
        <v>69</v>
      </c>
      <c r="W268" s="2">
        <v>700</v>
      </c>
      <c r="X268" s="9" t="s">
        <v>92</v>
      </c>
      <c r="Y268" s="12" t="s">
        <v>601</v>
      </c>
      <c r="Z268" s="13">
        <f t="shared" si="7"/>
        <v>1.5111430609929725E-2</v>
      </c>
    </row>
    <row r="269" spans="1:26">
      <c r="A269" s="3">
        <v>220</v>
      </c>
      <c r="B269" s="5" t="s">
        <v>25</v>
      </c>
      <c r="C269" s="6">
        <v>43316.904097222221</v>
      </c>
      <c r="D269" s="4">
        <v>25486696000139</v>
      </c>
      <c r="E269" s="7">
        <v>190000009341</v>
      </c>
      <c r="F269" s="5" t="s">
        <v>26</v>
      </c>
      <c r="G269" s="4">
        <v>58475</v>
      </c>
      <c r="H269" s="5" t="s">
        <v>54</v>
      </c>
      <c r="I269" s="5" t="s">
        <v>78</v>
      </c>
      <c r="J269" s="4">
        <v>15001</v>
      </c>
      <c r="K269" s="5" t="s">
        <v>27</v>
      </c>
      <c r="L269" s="5" t="s">
        <v>363</v>
      </c>
      <c r="M269" s="7">
        <v>79883974787</v>
      </c>
      <c r="N269" s="5" t="s">
        <v>28</v>
      </c>
      <c r="O269" s="5" t="s">
        <v>57</v>
      </c>
      <c r="P269" s="5" t="s">
        <v>58</v>
      </c>
      <c r="Q269" s="7">
        <v>5213309712</v>
      </c>
      <c r="R269" s="5" t="s">
        <v>647</v>
      </c>
      <c r="S269" s="5" t="s">
        <v>647</v>
      </c>
      <c r="T269" s="5" t="s">
        <v>28</v>
      </c>
      <c r="U269" s="5" t="s">
        <v>28</v>
      </c>
      <c r="V269" s="5" t="s">
        <v>63</v>
      </c>
      <c r="W269" s="4">
        <v>1550</v>
      </c>
      <c r="X269" s="5" t="s">
        <v>43</v>
      </c>
      <c r="Y269" s="8" t="s">
        <v>196</v>
      </c>
      <c r="Z269" s="13">
        <f t="shared" si="7"/>
        <v>3.3461024921987249E-2</v>
      </c>
    </row>
    <row r="270" spans="1:26">
      <c r="A270" s="1">
        <v>220</v>
      </c>
      <c r="B270" s="9" t="s">
        <v>25</v>
      </c>
      <c r="C270" s="10">
        <v>43316.904097222221</v>
      </c>
      <c r="D270" s="2">
        <v>25486696000139</v>
      </c>
      <c r="E270" s="11">
        <v>190000009341</v>
      </c>
      <c r="F270" s="9" t="s">
        <v>26</v>
      </c>
      <c r="G270" s="2">
        <v>58475</v>
      </c>
      <c r="H270" s="9" t="s">
        <v>54</v>
      </c>
      <c r="I270" s="9" t="s">
        <v>78</v>
      </c>
      <c r="J270" s="2">
        <v>15001</v>
      </c>
      <c r="K270" s="9" t="s">
        <v>27</v>
      </c>
      <c r="L270" s="9" t="s">
        <v>363</v>
      </c>
      <c r="M270" s="11">
        <v>79883974787</v>
      </c>
      <c r="N270" s="9" t="s">
        <v>28</v>
      </c>
      <c r="O270" s="9" t="s">
        <v>57</v>
      </c>
      <c r="P270" s="9" t="s">
        <v>53</v>
      </c>
      <c r="Q270" s="11">
        <v>95617183753</v>
      </c>
      <c r="R270" s="9" t="s">
        <v>673</v>
      </c>
      <c r="S270" s="9" t="s">
        <v>673</v>
      </c>
      <c r="T270" s="9" t="s">
        <v>28</v>
      </c>
      <c r="U270" s="9" t="s">
        <v>28</v>
      </c>
      <c r="V270" s="9" t="s">
        <v>124</v>
      </c>
      <c r="W270" s="2">
        <v>1000</v>
      </c>
      <c r="X270" s="9" t="s">
        <v>43</v>
      </c>
      <c r="Y270" s="12" t="s">
        <v>674</v>
      </c>
      <c r="Z270" s="13">
        <f t="shared" si="7"/>
        <v>2.1587758014185322E-2</v>
      </c>
    </row>
    <row r="271" spans="1:26">
      <c r="A271" s="3">
        <v>220</v>
      </c>
      <c r="B271" s="5" t="s">
        <v>25</v>
      </c>
      <c r="C271" s="6">
        <v>43316.904097222221</v>
      </c>
      <c r="D271" s="4">
        <v>25486696000139</v>
      </c>
      <c r="E271" s="7">
        <v>190000009341</v>
      </c>
      <c r="F271" s="5" t="s">
        <v>26</v>
      </c>
      <c r="G271" s="4">
        <v>58475</v>
      </c>
      <c r="H271" s="5" t="s">
        <v>54</v>
      </c>
      <c r="I271" s="5" t="s">
        <v>78</v>
      </c>
      <c r="J271" s="4">
        <v>15001</v>
      </c>
      <c r="K271" s="5" t="s">
        <v>27</v>
      </c>
      <c r="L271" s="5" t="s">
        <v>363</v>
      </c>
      <c r="M271" s="7">
        <v>79883974787</v>
      </c>
      <c r="N271" s="5" t="s">
        <v>28</v>
      </c>
      <c r="O271" s="5" t="s">
        <v>35</v>
      </c>
      <c r="P271" s="5" t="s">
        <v>53</v>
      </c>
      <c r="Q271" s="7">
        <v>8793607717</v>
      </c>
      <c r="R271" s="5" t="s">
        <v>615</v>
      </c>
      <c r="S271" s="5" t="s">
        <v>615</v>
      </c>
      <c r="T271" s="5" t="s">
        <v>28</v>
      </c>
      <c r="U271" s="5" t="s">
        <v>28</v>
      </c>
      <c r="V271" s="5" t="s">
        <v>60</v>
      </c>
      <c r="W271" s="4">
        <v>3000</v>
      </c>
      <c r="X271" s="5" t="s">
        <v>40</v>
      </c>
      <c r="Y271" s="8" t="s">
        <v>193</v>
      </c>
      <c r="Z271" s="13">
        <f t="shared" si="7"/>
        <v>6.4763274042555968E-2</v>
      </c>
    </row>
    <row r="272" spans="1:26">
      <c r="A272" s="1">
        <v>220</v>
      </c>
      <c r="B272" s="9" t="s">
        <v>25</v>
      </c>
      <c r="C272" s="10">
        <v>43316.904097222221</v>
      </c>
      <c r="D272" s="2">
        <v>25486696000139</v>
      </c>
      <c r="E272" s="11">
        <v>190000009341</v>
      </c>
      <c r="F272" s="9" t="s">
        <v>26</v>
      </c>
      <c r="G272" s="2">
        <v>58475</v>
      </c>
      <c r="H272" s="9" t="s">
        <v>54</v>
      </c>
      <c r="I272" s="9" t="s">
        <v>78</v>
      </c>
      <c r="J272" s="2">
        <v>15001</v>
      </c>
      <c r="K272" s="9" t="s">
        <v>27</v>
      </c>
      <c r="L272" s="9" t="s">
        <v>363</v>
      </c>
      <c r="M272" s="11">
        <v>79883974787</v>
      </c>
      <c r="N272" s="9" t="s">
        <v>28</v>
      </c>
      <c r="O272" s="9" t="s">
        <v>29</v>
      </c>
      <c r="P272" s="9" t="s">
        <v>879</v>
      </c>
      <c r="Q272" s="11">
        <v>18643844000116</v>
      </c>
      <c r="R272" s="9" t="s">
        <v>736</v>
      </c>
      <c r="S272" s="9" t="s">
        <v>736</v>
      </c>
      <c r="T272" s="9" t="s">
        <v>87</v>
      </c>
      <c r="U272" s="9" t="s">
        <v>88</v>
      </c>
      <c r="V272" s="9" t="s">
        <v>60</v>
      </c>
      <c r="W272" s="2">
        <v>375</v>
      </c>
      <c r="X272" s="9" t="s">
        <v>91</v>
      </c>
      <c r="Y272" s="12" t="s">
        <v>880</v>
      </c>
      <c r="Z272" s="13">
        <f t="shared" si="7"/>
        <v>8.095409255319496E-3</v>
      </c>
    </row>
    <row r="273" spans="1:26">
      <c r="A273" s="3">
        <v>220</v>
      </c>
      <c r="B273" s="5" t="s">
        <v>25</v>
      </c>
      <c r="C273" s="6">
        <v>43316.904097222221</v>
      </c>
      <c r="D273" s="4">
        <v>25486696000139</v>
      </c>
      <c r="E273" s="7">
        <v>190000009341</v>
      </c>
      <c r="F273" s="5" t="s">
        <v>26</v>
      </c>
      <c r="G273" s="4">
        <v>58475</v>
      </c>
      <c r="H273" s="5" t="s">
        <v>54</v>
      </c>
      <c r="I273" s="5" t="s">
        <v>78</v>
      </c>
      <c r="J273" s="4">
        <v>15001</v>
      </c>
      <c r="K273" s="5" t="s">
        <v>27</v>
      </c>
      <c r="L273" s="5" t="s">
        <v>363</v>
      </c>
      <c r="M273" s="7">
        <v>79883974787</v>
      </c>
      <c r="N273" s="5" t="s">
        <v>28</v>
      </c>
      <c r="O273" s="5" t="s">
        <v>29</v>
      </c>
      <c r="P273" s="5" t="s">
        <v>879</v>
      </c>
      <c r="Q273" s="7">
        <v>18643844000116</v>
      </c>
      <c r="R273" s="5" t="s">
        <v>736</v>
      </c>
      <c r="S273" s="5" t="s">
        <v>736</v>
      </c>
      <c r="T273" s="5" t="s">
        <v>87</v>
      </c>
      <c r="U273" s="5" t="s">
        <v>88</v>
      </c>
      <c r="V273" s="5" t="s">
        <v>60</v>
      </c>
      <c r="W273" s="4">
        <v>1500</v>
      </c>
      <c r="X273" s="5" t="s">
        <v>91</v>
      </c>
      <c r="Y273" s="8" t="s">
        <v>881</v>
      </c>
      <c r="Z273" s="13">
        <f t="shared" si="7"/>
        <v>3.2381637021277984E-2</v>
      </c>
    </row>
    <row r="274" spans="1:26">
      <c r="A274" s="1">
        <v>220</v>
      </c>
      <c r="B274" s="9" t="s">
        <v>25</v>
      </c>
      <c r="C274" s="10">
        <v>43316.904097222221</v>
      </c>
      <c r="D274" s="2">
        <v>25486696000139</v>
      </c>
      <c r="E274" s="11">
        <v>190000009341</v>
      </c>
      <c r="F274" s="9" t="s">
        <v>26</v>
      </c>
      <c r="G274" s="2">
        <v>58475</v>
      </c>
      <c r="H274" s="9" t="s">
        <v>54</v>
      </c>
      <c r="I274" s="9" t="s">
        <v>78</v>
      </c>
      <c r="J274" s="2">
        <v>15001</v>
      </c>
      <c r="K274" s="9" t="s">
        <v>27</v>
      </c>
      <c r="L274" s="9" t="s">
        <v>363</v>
      </c>
      <c r="M274" s="11">
        <v>79883974787</v>
      </c>
      <c r="N274" s="9" t="s">
        <v>28</v>
      </c>
      <c r="O274" s="9" t="s">
        <v>29</v>
      </c>
      <c r="P274" s="9" t="s">
        <v>890</v>
      </c>
      <c r="Q274" s="11">
        <v>4211195000170</v>
      </c>
      <c r="R274" s="9" t="s">
        <v>891</v>
      </c>
      <c r="S274" s="9" t="s">
        <v>891</v>
      </c>
      <c r="T274" s="9" t="s">
        <v>694</v>
      </c>
      <c r="U274" s="9" t="s">
        <v>695</v>
      </c>
      <c r="V274" s="9" t="s">
        <v>123</v>
      </c>
      <c r="W274" s="2">
        <v>890</v>
      </c>
      <c r="X274" s="9" t="s">
        <v>92</v>
      </c>
      <c r="Y274" s="12" t="s">
        <v>892</v>
      </c>
      <c r="Z274" s="13">
        <f t="shared" si="7"/>
        <v>1.9213104632624937E-2</v>
      </c>
    </row>
    <row r="275" spans="1:26">
      <c r="A275" s="3">
        <v>220</v>
      </c>
      <c r="B275" s="5" t="s">
        <v>25</v>
      </c>
      <c r="C275" s="6">
        <v>43316.904097222221</v>
      </c>
      <c r="D275" s="4">
        <v>25486696000139</v>
      </c>
      <c r="E275" s="7">
        <v>190000009341</v>
      </c>
      <c r="F275" s="5" t="s">
        <v>26</v>
      </c>
      <c r="G275" s="4">
        <v>58475</v>
      </c>
      <c r="H275" s="5" t="s">
        <v>54</v>
      </c>
      <c r="I275" s="5" t="s">
        <v>78</v>
      </c>
      <c r="J275" s="4">
        <v>15001</v>
      </c>
      <c r="K275" s="5" t="s">
        <v>27</v>
      </c>
      <c r="L275" s="5" t="s">
        <v>363</v>
      </c>
      <c r="M275" s="7">
        <v>79883974787</v>
      </c>
      <c r="N275" s="5" t="s">
        <v>28</v>
      </c>
      <c r="O275" s="5" t="s">
        <v>29</v>
      </c>
      <c r="P275" s="5" t="s">
        <v>968</v>
      </c>
      <c r="Q275" s="7">
        <v>18643844000116</v>
      </c>
      <c r="R275" s="5" t="s">
        <v>736</v>
      </c>
      <c r="S275" s="5" t="s">
        <v>736</v>
      </c>
      <c r="T275" s="5" t="s">
        <v>87</v>
      </c>
      <c r="U275" s="5" t="s">
        <v>88</v>
      </c>
      <c r="V275" s="5" t="s">
        <v>96</v>
      </c>
      <c r="W275" s="4">
        <v>800</v>
      </c>
      <c r="X275" s="5" t="s">
        <v>46</v>
      </c>
      <c r="Y275" s="8" t="s">
        <v>969</v>
      </c>
      <c r="Z275" s="13">
        <f t="shared" si="7"/>
        <v>1.7270206411348257E-2</v>
      </c>
    </row>
    <row r="276" spans="1:26">
      <c r="A276" s="1">
        <v>220</v>
      </c>
      <c r="B276" s="9" t="s">
        <v>25</v>
      </c>
      <c r="C276" s="10">
        <v>43316.904097222221</v>
      </c>
      <c r="D276" s="2">
        <v>25486696000139</v>
      </c>
      <c r="E276" s="11">
        <v>190000009341</v>
      </c>
      <c r="F276" s="9" t="s">
        <v>26</v>
      </c>
      <c r="G276" s="2">
        <v>58475</v>
      </c>
      <c r="H276" s="9" t="s">
        <v>54</v>
      </c>
      <c r="I276" s="9" t="s">
        <v>78</v>
      </c>
      <c r="J276" s="2">
        <v>15001</v>
      </c>
      <c r="K276" s="9" t="s">
        <v>27</v>
      </c>
      <c r="L276" s="9" t="s">
        <v>363</v>
      </c>
      <c r="M276" s="11">
        <v>79883974787</v>
      </c>
      <c r="N276" s="9" t="s">
        <v>28</v>
      </c>
      <c r="O276" s="9" t="s">
        <v>35</v>
      </c>
      <c r="P276" s="9" t="s">
        <v>234</v>
      </c>
      <c r="Q276" s="11">
        <v>8309880766</v>
      </c>
      <c r="R276" s="9" t="s">
        <v>714</v>
      </c>
      <c r="S276" s="9" t="s">
        <v>714</v>
      </c>
      <c r="T276" s="9" t="s">
        <v>28</v>
      </c>
      <c r="U276" s="9" t="s">
        <v>28</v>
      </c>
      <c r="V276" s="9" t="s">
        <v>60</v>
      </c>
      <c r="W276" s="2">
        <v>3000</v>
      </c>
      <c r="X276" s="9" t="s">
        <v>40</v>
      </c>
      <c r="Y276" s="12" t="s">
        <v>815</v>
      </c>
      <c r="Z276" s="13">
        <f t="shared" si="7"/>
        <v>6.4763274042555968E-2</v>
      </c>
    </row>
    <row r="277" spans="1:26">
      <c r="A277" s="3">
        <v>220</v>
      </c>
      <c r="B277" s="5" t="s">
        <v>25</v>
      </c>
      <c r="C277" s="6">
        <v>43316.904097222221</v>
      </c>
      <c r="D277" s="4">
        <v>25486696000139</v>
      </c>
      <c r="E277" s="7">
        <v>190000009341</v>
      </c>
      <c r="F277" s="5" t="s">
        <v>26</v>
      </c>
      <c r="G277" s="4">
        <v>58475</v>
      </c>
      <c r="H277" s="5" t="s">
        <v>54</v>
      </c>
      <c r="I277" s="5" t="s">
        <v>78</v>
      </c>
      <c r="J277" s="4">
        <v>15001</v>
      </c>
      <c r="K277" s="5" t="s">
        <v>27</v>
      </c>
      <c r="L277" s="5" t="s">
        <v>363</v>
      </c>
      <c r="M277" s="7">
        <v>79883974787</v>
      </c>
      <c r="N277" s="5" t="s">
        <v>28</v>
      </c>
      <c r="O277" s="5" t="s">
        <v>57</v>
      </c>
      <c r="P277" s="5" t="s">
        <v>118</v>
      </c>
      <c r="Q277" s="7">
        <v>4035436305</v>
      </c>
      <c r="R277" s="5" t="s">
        <v>1080</v>
      </c>
      <c r="S277" s="5" t="s">
        <v>1080</v>
      </c>
      <c r="T277" s="5" t="s">
        <v>28</v>
      </c>
      <c r="U277" s="5" t="s">
        <v>28</v>
      </c>
      <c r="V277" s="5" t="s">
        <v>63</v>
      </c>
      <c r="W277" s="4">
        <v>600</v>
      </c>
      <c r="X277" s="5" t="s">
        <v>43</v>
      </c>
      <c r="Y277" s="8" t="s">
        <v>196</v>
      </c>
      <c r="Z277" s="13">
        <f t="shared" si="7"/>
        <v>1.2952654808511193E-2</v>
      </c>
    </row>
    <row r="278" spans="1:26">
      <c r="A278" s="1">
        <v>220</v>
      </c>
      <c r="B278" s="9" t="s">
        <v>25</v>
      </c>
      <c r="C278" s="10">
        <v>43316.904097222221</v>
      </c>
      <c r="D278" s="2">
        <v>25486696000139</v>
      </c>
      <c r="E278" s="11">
        <v>190000009341</v>
      </c>
      <c r="F278" s="9" t="s">
        <v>26</v>
      </c>
      <c r="G278" s="2">
        <v>58475</v>
      </c>
      <c r="H278" s="9" t="s">
        <v>54</v>
      </c>
      <c r="I278" s="9" t="s">
        <v>78</v>
      </c>
      <c r="J278" s="2">
        <v>15001</v>
      </c>
      <c r="K278" s="9" t="s">
        <v>27</v>
      </c>
      <c r="L278" s="9" t="s">
        <v>363</v>
      </c>
      <c r="M278" s="11">
        <v>79883974787</v>
      </c>
      <c r="N278" s="9" t="s">
        <v>28</v>
      </c>
      <c r="O278" s="9" t="s">
        <v>57</v>
      </c>
      <c r="P278" s="9" t="s">
        <v>58</v>
      </c>
      <c r="Q278" s="11">
        <v>78385067787</v>
      </c>
      <c r="R278" s="9" t="s">
        <v>1081</v>
      </c>
      <c r="S278" s="9" t="s">
        <v>1081</v>
      </c>
      <c r="T278" s="9" t="s">
        <v>28</v>
      </c>
      <c r="U278" s="9" t="s">
        <v>28</v>
      </c>
      <c r="V278" s="9" t="s">
        <v>63</v>
      </c>
      <c r="W278" s="2">
        <v>600</v>
      </c>
      <c r="X278" s="9" t="s">
        <v>43</v>
      </c>
      <c r="Y278" s="12" t="s">
        <v>196</v>
      </c>
      <c r="Z278" s="13">
        <f t="shared" si="7"/>
        <v>1.2952654808511193E-2</v>
      </c>
    </row>
    <row r="279" spans="1:26">
      <c r="A279" s="3">
        <v>220</v>
      </c>
      <c r="B279" s="5" t="s">
        <v>25</v>
      </c>
      <c r="C279" s="6">
        <v>43316.904097222221</v>
      </c>
      <c r="D279" s="4">
        <v>25486696000139</v>
      </c>
      <c r="E279" s="7">
        <v>190000009341</v>
      </c>
      <c r="F279" s="5" t="s">
        <v>26</v>
      </c>
      <c r="G279" s="4">
        <v>58475</v>
      </c>
      <c r="H279" s="5" t="s">
        <v>54</v>
      </c>
      <c r="I279" s="5" t="s">
        <v>78</v>
      </c>
      <c r="J279" s="4">
        <v>15001</v>
      </c>
      <c r="K279" s="5" t="s">
        <v>27</v>
      </c>
      <c r="L279" s="5" t="s">
        <v>363</v>
      </c>
      <c r="M279" s="7">
        <v>79883974787</v>
      </c>
      <c r="N279" s="5" t="s">
        <v>28</v>
      </c>
      <c r="O279" s="5" t="s">
        <v>28</v>
      </c>
      <c r="P279" s="5" t="s">
        <v>28</v>
      </c>
      <c r="Q279" s="7"/>
      <c r="R279" s="5" t="s">
        <v>28</v>
      </c>
      <c r="S279" s="5" t="s">
        <v>28</v>
      </c>
      <c r="T279" s="5" t="s">
        <v>28</v>
      </c>
      <c r="U279" s="5" t="s">
        <v>28</v>
      </c>
      <c r="V279" s="5" t="s">
        <v>165</v>
      </c>
      <c r="W279" s="4">
        <v>4.9000000000000004</v>
      </c>
      <c r="X279" s="5" t="s">
        <v>898</v>
      </c>
      <c r="Y279" s="8" t="s">
        <v>1082</v>
      </c>
      <c r="Z279" s="13">
        <f t="shared" si="7"/>
        <v>1.0578001426950808E-4</v>
      </c>
    </row>
    <row r="280" spans="1:26">
      <c r="A280" s="1">
        <v>220</v>
      </c>
      <c r="B280" s="9" t="s">
        <v>25</v>
      </c>
      <c r="C280" s="10">
        <v>43316.904097222221</v>
      </c>
      <c r="D280" s="2">
        <v>25486696000139</v>
      </c>
      <c r="E280" s="11">
        <v>190000009341</v>
      </c>
      <c r="F280" s="9" t="s">
        <v>26</v>
      </c>
      <c r="G280" s="2">
        <v>58475</v>
      </c>
      <c r="H280" s="9" t="s">
        <v>54</v>
      </c>
      <c r="I280" s="9" t="s">
        <v>78</v>
      </c>
      <c r="J280" s="2">
        <v>15001</v>
      </c>
      <c r="K280" s="9" t="s">
        <v>27</v>
      </c>
      <c r="L280" s="9" t="s">
        <v>363</v>
      </c>
      <c r="M280" s="11">
        <v>79883974787</v>
      </c>
      <c r="N280" s="9" t="s">
        <v>28</v>
      </c>
      <c r="O280" s="9" t="s">
        <v>28</v>
      </c>
      <c r="P280" s="9" t="s">
        <v>28</v>
      </c>
      <c r="Q280" s="11"/>
      <c r="R280" s="9" t="s">
        <v>28</v>
      </c>
      <c r="S280" s="9" t="s">
        <v>28</v>
      </c>
      <c r="T280" s="9" t="s">
        <v>28</v>
      </c>
      <c r="U280" s="9" t="s">
        <v>28</v>
      </c>
      <c r="V280" s="9" t="s">
        <v>115</v>
      </c>
      <c r="W280" s="2">
        <v>2.85</v>
      </c>
      <c r="X280" s="9" t="s">
        <v>898</v>
      </c>
      <c r="Y280" s="12" t="s">
        <v>1083</v>
      </c>
      <c r="Z280" s="13">
        <f t="shared" si="7"/>
        <v>6.1525110340428165E-5</v>
      </c>
    </row>
    <row r="281" spans="1:26">
      <c r="A281" s="3">
        <v>220</v>
      </c>
      <c r="B281" s="5" t="s">
        <v>25</v>
      </c>
      <c r="C281" s="6">
        <v>43316.904097222221</v>
      </c>
      <c r="D281" s="4">
        <v>25486696000139</v>
      </c>
      <c r="E281" s="7">
        <v>190000009341</v>
      </c>
      <c r="F281" s="5" t="s">
        <v>26</v>
      </c>
      <c r="G281" s="4">
        <v>58475</v>
      </c>
      <c r="H281" s="5" t="s">
        <v>54</v>
      </c>
      <c r="I281" s="5" t="s">
        <v>78</v>
      </c>
      <c r="J281" s="4">
        <v>15001</v>
      </c>
      <c r="K281" s="5" t="s">
        <v>27</v>
      </c>
      <c r="L281" s="5" t="s">
        <v>363</v>
      </c>
      <c r="M281" s="7">
        <v>79883974787</v>
      </c>
      <c r="N281" s="5" t="s">
        <v>28</v>
      </c>
      <c r="O281" s="5" t="s">
        <v>29</v>
      </c>
      <c r="P281" s="5" t="s">
        <v>1085</v>
      </c>
      <c r="Q281" s="7">
        <v>4287842000127</v>
      </c>
      <c r="R281" s="5" t="s">
        <v>1086</v>
      </c>
      <c r="S281" s="5" t="s">
        <v>1086</v>
      </c>
      <c r="T281" s="5" t="s">
        <v>289</v>
      </c>
      <c r="U281" s="5" t="s">
        <v>290</v>
      </c>
      <c r="V281" s="5" t="s">
        <v>83</v>
      </c>
      <c r="W281" s="4">
        <v>50.19</v>
      </c>
      <c r="X281" s="5" t="s">
        <v>209</v>
      </c>
      <c r="Y281" s="8" t="s">
        <v>1087</v>
      </c>
      <c r="Z281" s="13">
        <f t="shared" si="7"/>
        <v>1.0834895747319612E-3</v>
      </c>
    </row>
    <row r="282" spans="1:26">
      <c r="A282" s="1">
        <v>220</v>
      </c>
      <c r="B282" s="9" t="s">
        <v>25</v>
      </c>
      <c r="C282" s="10">
        <v>43316.904097222221</v>
      </c>
      <c r="D282" s="2">
        <v>25486696000139</v>
      </c>
      <c r="E282" s="11">
        <v>190000009341</v>
      </c>
      <c r="F282" s="9" t="s">
        <v>26</v>
      </c>
      <c r="G282" s="2">
        <v>58475</v>
      </c>
      <c r="H282" s="9" t="s">
        <v>54</v>
      </c>
      <c r="I282" s="9" t="s">
        <v>78</v>
      </c>
      <c r="J282" s="2">
        <v>15001</v>
      </c>
      <c r="K282" s="9" t="s">
        <v>27</v>
      </c>
      <c r="L282" s="9" t="s">
        <v>363</v>
      </c>
      <c r="M282" s="11">
        <v>79883974787</v>
      </c>
      <c r="N282" s="9" t="s">
        <v>28</v>
      </c>
      <c r="O282" s="9" t="s">
        <v>29</v>
      </c>
      <c r="P282" s="9" t="s">
        <v>1085</v>
      </c>
      <c r="Q282" s="11">
        <v>4287842000127</v>
      </c>
      <c r="R282" s="9" t="s">
        <v>1086</v>
      </c>
      <c r="S282" s="9" t="s">
        <v>1086</v>
      </c>
      <c r="T282" s="9" t="s">
        <v>289</v>
      </c>
      <c r="U282" s="9" t="s">
        <v>290</v>
      </c>
      <c r="V282" s="9" t="s">
        <v>83</v>
      </c>
      <c r="W282" s="2">
        <v>74.28</v>
      </c>
      <c r="X282" s="9" t="s">
        <v>209</v>
      </c>
      <c r="Y282" s="12" t="s">
        <v>1088</v>
      </c>
      <c r="Z282" s="13">
        <f t="shared" si="7"/>
        <v>1.6035386652936856E-3</v>
      </c>
    </row>
    <row r="283" spans="1:26">
      <c r="A283" s="3">
        <v>220</v>
      </c>
      <c r="B283" s="5" t="s">
        <v>25</v>
      </c>
      <c r="C283" s="6">
        <v>43316.904097222221</v>
      </c>
      <c r="D283" s="4">
        <v>25486696000139</v>
      </c>
      <c r="E283" s="7">
        <v>190000009341</v>
      </c>
      <c r="F283" s="5" t="s">
        <v>26</v>
      </c>
      <c r="G283" s="4">
        <v>58475</v>
      </c>
      <c r="H283" s="5" t="s">
        <v>54</v>
      </c>
      <c r="I283" s="5" t="s">
        <v>78</v>
      </c>
      <c r="J283" s="4">
        <v>15001</v>
      </c>
      <c r="K283" s="5" t="s">
        <v>27</v>
      </c>
      <c r="L283" s="5" t="s">
        <v>363</v>
      </c>
      <c r="M283" s="7">
        <v>79883974787</v>
      </c>
      <c r="N283" s="5" t="s">
        <v>28</v>
      </c>
      <c r="O283" s="5" t="s">
        <v>29</v>
      </c>
      <c r="P283" s="5" t="s">
        <v>1085</v>
      </c>
      <c r="Q283" s="7">
        <v>4287842000127</v>
      </c>
      <c r="R283" s="5" t="s">
        <v>1086</v>
      </c>
      <c r="S283" s="5" t="s">
        <v>1086</v>
      </c>
      <c r="T283" s="5" t="s">
        <v>289</v>
      </c>
      <c r="U283" s="5" t="s">
        <v>290</v>
      </c>
      <c r="V283" s="5" t="s">
        <v>83</v>
      </c>
      <c r="W283" s="4">
        <v>23.96</v>
      </c>
      <c r="X283" s="5" t="s">
        <v>209</v>
      </c>
      <c r="Y283" s="8" t="s">
        <v>1089</v>
      </c>
      <c r="Z283" s="13">
        <f t="shared" si="7"/>
        <v>5.1724268201988036E-4</v>
      </c>
    </row>
    <row r="284" spans="1:26">
      <c r="A284" s="1">
        <v>220</v>
      </c>
      <c r="B284" s="9" t="s">
        <v>25</v>
      </c>
      <c r="C284" s="10">
        <v>43316.904097222221</v>
      </c>
      <c r="D284" s="2">
        <v>25486696000139</v>
      </c>
      <c r="E284" s="11">
        <v>190000009341</v>
      </c>
      <c r="F284" s="9" t="s">
        <v>26</v>
      </c>
      <c r="G284" s="2">
        <v>58475</v>
      </c>
      <c r="H284" s="9" t="s">
        <v>54</v>
      </c>
      <c r="I284" s="9" t="s">
        <v>78</v>
      </c>
      <c r="J284" s="2">
        <v>15001</v>
      </c>
      <c r="K284" s="9" t="s">
        <v>27</v>
      </c>
      <c r="L284" s="9" t="s">
        <v>363</v>
      </c>
      <c r="M284" s="11">
        <v>79883974787</v>
      </c>
      <c r="N284" s="9" t="s">
        <v>28</v>
      </c>
      <c r="O284" s="9" t="s">
        <v>29</v>
      </c>
      <c r="P284" s="9" t="s">
        <v>1085</v>
      </c>
      <c r="Q284" s="11">
        <v>4287842000127</v>
      </c>
      <c r="R284" s="9" t="s">
        <v>1086</v>
      </c>
      <c r="S284" s="9" t="s">
        <v>1086</v>
      </c>
      <c r="T284" s="9" t="s">
        <v>289</v>
      </c>
      <c r="U284" s="9" t="s">
        <v>290</v>
      </c>
      <c r="V284" s="9" t="s">
        <v>83</v>
      </c>
      <c r="W284" s="2">
        <v>37.14</v>
      </c>
      <c r="X284" s="9" t="s">
        <v>209</v>
      </c>
      <c r="Y284" s="12" t="s">
        <v>1090</v>
      </c>
      <c r="Z284" s="13">
        <f t="shared" si="7"/>
        <v>8.0176933264684282E-4</v>
      </c>
    </row>
    <row r="285" spans="1:26">
      <c r="A285" s="3">
        <v>220</v>
      </c>
      <c r="B285" s="5" t="s">
        <v>25</v>
      </c>
      <c r="C285" s="6">
        <v>43316.904097222221</v>
      </c>
      <c r="D285" s="4">
        <v>25486696000139</v>
      </c>
      <c r="E285" s="7">
        <v>190000009341</v>
      </c>
      <c r="F285" s="5" t="s">
        <v>26</v>
      </c>
      <c r="G285" s="4">
        <v>58475</v>
      </c>
      <c r="H285" s="5" t="s">
        <v>54</v>
      </c>
      <c r="I285" s="5" t="s">
        <v>78</v>
      </c>
      <c r="J285" s="4">
        <v>15001</v>
      </c>
      <c r="K285" s="5" t="s">
        <v>27</v>
      </c>
      <c r="L285" s="5" t="s">
        <v>363</v>
      </c>
      <c r="M285" s="7">
        <v>79883974787</v>
      </c>
      <c r="N285" s="5" t="s">
        <v>28</v>
      </c>
      <c r="O285" s="5" t="s">
        <v>29</v>
      </c>
      <c r="P285" s="5" t="s">
        <v>1085</v>
      </c>
      <c r="Q285" s="7">
        <v>4287842000127</v>
      </c>
      <c r="R285" s="5" t="s">
        <v>1086</v>
      </c>
      <c r="S285" s="5" t="s">
        <v>1086</v>
      </c>
      <c r="T285" s="5" t="s">
        <v>289</v>
      </c>
      <c r="U285" s="5" t="s">
        <v>290</v>
      </c>
      <c r="V285" s="5" t="s">
        <v>83</v>
      </c>
      <c r="W285" s="4">
        <v>71.88</v>
      </c>
      <c r="X285" s="5" t="s">
        <v>209</v>
      </c>
      <c r="Y285" s="8" t="s">
        <v>1091</v>
      </c>
      <c r="Z285" s="13">
        <f t="shared" si="7"/>
        <v>1.5517280460596407E-3</v>
      </c>
    </row>
    <row r="286" spans="1:26">
      <c r="A286" s="1">
        <v>220</v>
      </c>
      <c r="B286" s="9" t="s">
        <v>25</v>
      </c>
      <c r="C286" s="10">
        <v>43316.904097222221</v>
      </c>
      <c r="D286" s="2">
        <v>25486696000139</v>
      </c>
      <c r="E286" s="11">
        <v>190000009341</v>
      </c>
      <c r="F286" s="9" t="s">
        <v>26</v>
      </c>
      <c r="G286" s="2">
        <v>58475</v>
      </c>
      <c r="H286" s="9" t="s">
        <v>54</v>
      </c>
      <c r="I286" s="9" t="s">
        <v>78</v>
      </c>
      <c r="J286" s="2">
        <v>15001</v>
      </c>
      <c r="K286" s="9" t="s">
        <v>27</v>
      </c>
      <c r="L286" s="9" t="s">
        <v>363</v>
      </c>
      <c r="M286" s="11">
        <v>79883974787</v>
      </c>
      <c r="N286" s="9" t="s">
        <v>28</v>
      </c>
      <c r="O286" s="9" t="s">
        <v>29</v>
      </c>
      <c r="P286" s="9" t="s">
        <v>1085</v>
      </c>
      <c r="Q286" s="11">
        <v>4287842000127</v>
      </c>
      <c r="R286" s="9" t="s">
        <v>1086</v>
      </c>
      <c r="S286" s="9" t="s">
        <v>1086</v>
      </c>
      <c r="T286" s="9" t="s">
        <v>289</v>
      </c>
      <c r="U286" s="9" t="s">
        <v>290</v>
      </c>
      <c r="V286" s="9" t="s">
        <v>83</v>
      </c>
      <c r="W286" s="2">
        <v>717.6</v>
      </c>
      <c r="X286" s="9" t="s">
        <v>209</v>
      </c>
      <c r="Y286" s="12" t="s">
        <v>1092</v>
      </c>
      <c r="Z286" s="13">
        <f t="shared" si="7"/>
        <v>1.5491375150979387E-2</v>
      </c>
    </row>
    <row r="287" spans="1:26">
      <c r="A287" s="3">
        <v>220</v>
      </c>
      <c r="B287" s="5" t="s">
        <v>25</v>
      </c>
      <c r="C287" s="6">
        <v>43316.904097222221</v>
      </c>
      <c r="D287" s="4">
        <v>25486696000139</v>
      </c>
      <c r="E287" s="7">
        <v>190000009341</v>
      </c>
      <c r="F287" s="5" t="s">
        <v>26</v>
      </c>
      <c r="G287" s="4">
        <v>58475</v>
      </c>
      <c r="H287" s="5" t="s">
        <v>54</v>
      </c>
      <c r="I287" s="5" t="s">
        <v>78</v>
      </c>
      <c r="J287" s="4">
        <v>15001</v>
      </c>
      <c r="K287" s="5" t="s">
        <v>27</v>
      </c>
      <c r="L287" s="5" t="s">
        <v>363</v>
      </c>
      <c r="M287" s="7">
        <v>79883974787</v>
      </c>
      <c r="N287" s="5" t="s">
        <v>28</v>
      </c>
      <c r="O287" s="5" t="s">
        <v>57</v>
      </c>
      <c r="P287" s="5" t="s">
        <v>169</v>
      </c>
      <c r="Q287" s="7">
        <v>10313856737</v>
      </c>
      <c r="R287" s="5" t="s">
        <v>1093</v>
      </c>
      <c r="S287" s="5" t="s">
        <v>1093</v>
      </c>
      <c r="T287" s="5" t="s">
        <v>28</v>
      </c>
      <c r="U287" s="5" t="s">
        <v>28</v>
      </c>
      <c r="V287" s="5" t="s">
        <v>63</v>
      </c>
      <c r="W287" s="4">
        <v>800</v>
      </c>
      <c r="X287" s="5" t="s">
        <v>43</v>
      </c>
      <c r="Y287" s="8" t="s">
        <v>196</v>
      </c>
      <c r="Z287" s="13">
        <f t="shared" si="7"/>
        <v>1.7270206411348257E-2</v>
      </c>
    </row>
    <row r="288" spans="1:26">
      <c r="A288" s="1">
        <v>220</v>
      </c>
      <c r="B288" s="9" t="s">
        <v>25</v>
      </c>
      <c r="C288" s="10">
        <v>43316.904097222221</v>
      </c>
      <c r="D288" s="2">
        <v>25486696000139</v>
      </c>
      <c r="E288" s="11">
        <v>190000009341</v>
      </c>
      <c r="F288" s="9" t="s">
        <v>26</v>
      </c>
      <c r="G288" s="2">
        <v>58475</v>
      </c>
      <c r="H288" s="9" t="s">
        <v>54</v>
      </c>
      <c r="I288" s="9" t="s">
        <v>78</v>
      </c>
      <c r="J288" s="2">
        <v>15001</v>
      </c>
      <c r="K288" s="9" t="s">
        <v>27</v>
      </c>
      <c r="L288" s="9" t="s">
        <v>363</v>
      </c>
      <c r="M288" s="11">
        <v>79883974787</v>
      </c>
      <c r="N288" s="9" t="s">
        <v>28</v>
      </c>
      <c r="O288" s="9" t="s">
        <v>28</v>
      </c>
      <c r="P288" s="9" t="s">
        <v>28</v>
      </c>
      <c r="Q288" s="11"/>
      <c r="R288" s="9" t="s">
        <v>28</v>
      </c>
      <c r="S288" s="9" t="s">
        <v>28</v>
      </c>
      <c r="T288" s="9" t="s">
        <v>28</v>
      </c>
      <c r="U288" s="9" t="s">
        <v>28</v>
      </c>
      <c r="V288" s="9" t="s">
        <v>199</v>
      </c>
      <c r="W288" s="2">
        <v>71.8</v>
      </c>
      <c r="X288" s="9" t="s">
        <v>898</v>
      </c>
      <c r="Y288" s="12" t="s">
        <v>1100</v>
      </c>
      <c r="Z288" s="13">
        <f t="shared" si="7"/>
        <v>1.5500010254185059E-3</v>
      </c>
    </row>
    <row r="289" spans="1:27">
      <c r="A289" s="3">
        <v>220</v>
      </c>
      <c r="B289" s="5" t="s">
        <v>25</v>
      </c>
      <c r="C289" s="6">
        <v>43316.904097222221</v>
      </c>
      <c r="D289" s="4">
        <v>25486696000139</v>
      </c>
      <c r="E289" s="7">
        <v>190000009341</v>
      </c>
      <c r="F289" s="5" t="s">
        <v>26</v>
      </c>
      <c r="G289" s="4">
        <v>58475</v>
      </c>
      <c r="H289" s="5" t="s">
        <v>54</v>
      </c>
      <c r="I289" s="5" t="s">
        <v>78</v>
      </c>
      <c r="J289" s="4">
        <v>15001</v>
      </c>
      <c r="K289" s="5" t="s">
        <v>27</v>
      </c>
      <c r="L289" s="5" t="s">
        <v>363</v>
      </c>
      <c r="M289" s="7">
        <v>79883974787</v>
      </c>
      <c r="N289" s="5" t="s">
        <v>28</v>
      </c>
      <c r="O289" s="5" t="s">
        <v>57</v>
      </c>
      <c r="P289" s="5" t="s">
        <v>58</v>
      </c>
      <c r="Q289" s="7">
        <v>6938645752</v>
      </c>
      <c r="R289" s="5" t="s">
        <v>1120</v>
      </c>
      <c r="S289" s="5" t="s">
        <v>1120</v>
      </c>
      <c r="T289" s="5" t="s">
        <v>28</v>
      </c>
      <c r="U289" s="5" t="s">
        <v>28</v>
      </c>
      <c r="V289" s="5" t="s">
        <v>96</v>
      </c>
      <c r="W289" s="4">
        <v>500</v>
      </c>
      <c r="X289" s="5" t="s">
        <v>66</v>
      </c>
      <c r="Y289" s="8" t="s">
        <v>214</v>
      </c>
      <c r="Z289" s="13">
        <f t="shared" si="7"/>
        <v>1.0793879007092661E-2</v>
      </c>
    </row>
    <row r="290" spans="1:27">
      <c r="A290" s="1">
        <v>220</v>
      </c>
      <c r="B290" s="9" t="s">
        <v>25</v>
      </c>
      <c r="C290" s="10">
        <v>43316.904097222221</v>
      </c>
      <c r="D290" s="2">
        <v>25486696000139</v>
      </c>
      <c r="E290" s="11">
        <v>190000009341</v>
      </c>
      <c r="F290" s="9" t="s">
        <v>26</v>
      </c>
      <c r="G290" s="2">
        <v>58475</v>
      </c>
      <c r="H290" s="9" t="s">
        <v>54</v>
      </c>
      <c r="I290" s="9" t="s">
        <v>78</v>
      </c>
      <c r="J290" s="2">
        <v>15001</v>
      </c>
      <c r="K290" s="9" t="s">
        <v>27</v>
      </c>
      <c r="L290" s="9" t="s">
        <v>363</v>
      </c>
      <c r="M290" s="11">
        <v>79883974787</v>
      </c>
      <c r="N290" s="9" t="s">
        <v>28</v>
      </c>
      <c r="O290" s="9" t="s">
        <v>57</v>
      </c>
      <c r="P290" s="9" t="s">
        <v>58</v>
      </c>
      <c r="Q290" s="11">
        <v>5465907000140</v>
      </c>
      <c r="R290" s="9" t="s">
        <v>1126</v>
      </c>
      <c r="S290" s="9" t="s">
        <v>1126</v>
      </c>
      <c r="T290" s="9" t="s">
        <v>550</v>
      </c>
      <c r="U290" s="9" t="s">
        <v>551</v>
      </c>
      <c r="V290" s="9" t="s">
        <v>140</v>
      </c>
      <c r="W290" s="2">
        <v>3600</v>
      </c>
      <c r="X290" s="9" t="s">
        <v>191</v>
      </c>
      <c r="Y290" s="12" t="s">
        <v>1127</v>
      </c>
      <c r="Z290" s="13">
        <f t="shared" si="7"/>
        <v>7.7715928851067151E-2</v>
      </c>
    </row>
    <row r="291" spans="1:27">
      <c r="A291" s="3">
        <v>220</v>
      </c>
      <c r="B291" s="5" t="s">
        <v>25</v>
      </c>
      <c r="C291" s="6">
        <v>43316.904097222221</v>
      </c>
      <c r="D291" s="4">
        <v>25486696000139</v>
      </c>
      <c r="E291" s="7">
        <v>190000009341</v>
      </c>
      <c r="F291" s="5" t="s">
        <v>26</v>
      </c>
      <c r="G291" s="4">
        <v>58475</v>
      </c>
      <c r="H291" s="5" t="s">
        <v>54</v>
      </c>
      <c r="I291" s="5" t="s">
        <v>78</v>
      </c>
      <c r="J291" s="4">
        <v>15001</v>
      </c>
      <c r="K291" s="5" t="s">
        <v>27</v>
      </c>
      <c r="L291" s="5" t="s">
        <v>363</v>
      </c>
      <c r="M291" s="7">
        <v>79883974787</v>
      </c>
      <c r="N291" s="5" t="s">
        <v>28</v>
      </c>
      <c r="O291" s="5" t="s">
        <v>29</v>
      </c>
      <c r="P291" s="5" t="s">
        <v>1137</v>
      </c>
      <c r="Q291" s="7">
        <v>28192987000102</v>
      </c>
      <c r="R291" s="5" t="s">
        <v>1138</v>
      </c>
      <c r="S291" s="5" t="s">
        <v>1138</v>
      </c>
      <c r="T291" s="5" t="s">
        <v>153</v>
      </c>
      <c r="U291" s="5" t="s">
        <v>154</v>
      </c>
      <c r="V291" s="5" t="s">
        <v>33</v>
      </c>
      <c r="W291" s="4">
        <v>750</v>
      </c>
      <c r="X291" s="5" t="s">
        <v>92</v>
      </c>
      <c r="Y291" s="8" t="s">
        <v>1139</v>
      </c>
      <c r="Z291" s="13">
        <f t="shared" si="7"/>
        <v>1.6190818510638992E-2</v>
      </c>
    </row>
    <row r="292" spans="1:27">
      <c r="A292" s="1">
        <v>220</v>
      </c>
      <c r="B292" s="9" t="s">
        <v>25</v>
      </c>
      <c r="C292" s="10">
        <v>43316.904097222221</v>
      </c>
      <c r="D292" s="2">
        <v>25486696000139</v>
      </c>
      <c r="E292" s="11">
        <v>190000009341</v>
      </c>
      <c r="F292" s="9" t="s">
        <v>26</v>
      </c>
      <c r="G292" s="2">
        <v>58475</v>
      </c>
      <c r="H292" s="9" t="s">
        <v>54</v>
      </c>
      <c r="I292" s="9" t="s">
        <v>78</v>
      </c>
      <c r="J292" s="2">
        <v>15001</v>
      </c>
      <c r="K292" s="9" t="s">
        <v>27</v>
      </c>
      <c r="L292" s="9" t="s">
        <v>363</v>
      </c>
      <c r="M292" s="11">
        <v>79883974787</v>
      </c>
      <c r="N292" s="9" t="s">
        <v>28</v>
      </c>
      <c r="O292" s="9" t="s">
        <v>29</v>
      </c>
      <c r="P292" s="9" t="s">
        <v>1137</v>
      </c>
      <c r="Q292" s="11">
        <v>28192987000102</v>
      </c>
      <c r="R292" s="9" t="s">
        <v>1138</v>
      </c>
      <c r="S292" s="9" t="s">
        <v>1138</v>
      </c>
      <c r="T292" s="9" t="s">
        <v>153</v>
      </c>
      <c r="U292" s="9" t="s">
        <v>154</v>
      </c>
      <c r="V292" s="9" t="s">
        <v>33</v>
      </c>
      <c r="W292" s="2">
        <v>1450</v>
      </c>
      <c r="X292" s="9" t="s">
        <v>92</v>
      </c>
      <c r="Y292" s="12" t="s">
        <v>1140</v>
      </c>
      <c r="Z292" s="13">
        <f t="shared" si="7"/>
        <v>3.1302249120568719E-2</v>
      </c>
    </row>
    <row r="293" spans="1:27">
      <c r="A293" s="3">
        <v>220</v>
      </c>
      <c r="B293" s="5" t="s">
        <v>25</v>
      </c>
      <c r="C293" s="6">
        <v>43316.904097222221</v>
      </c>
      <c r="D293" s="4">
        <v>25486696000139</v>
      </c>
      <c r="E293" s="7">
        <v>190000009341</v>
      </c>
      <c r="F293" s="5" t="s">
        <v>26</v>
      </c>
      <c r="G293" s="4">
        <v>58475</v>
      </c>
      <c r="H293" s="5" t="s">
        <v>54</v>
      </c>
      <c r="I293" s="5" t="s">
        <v>78</v>
      </c>
      <c r="J293" s="4">
        <v>15001</v>
      </c>
      <c r="K293" s="5" t="s">
        <v>27</v>
      </c>
      <c r="L293" s="5" t="s">
        <v>363</v>
      </c>
      <c r="M293" s="7">
        <v>79883974787</v>
      </c>
      <c r="N293" s="5" t="s">
        <v>28</v>
      </c>
      <c r="O293" s="5" t="s">
        <v>28</v>
      </c>
      <c r="P293" s="5" t="s">
        <v>28</v>
      </c>
      <c r="Q293" s="7"/>
      <c r="R293" s="5" t="s">
        <v>28</v>
      </c>
      <c r="S293" s="5" t="s">
        <v>28</v>
      </c>
      <c r="T293" s="5" t="s">
        <v>28</v>
      </c>
      <c r="U293" s="5" t="s">
        <v>28</v>
      </c>
      <c r="V293" s="5" t="s">
        <v>69</v>
      </c>
      <c r="W293" s="4">
        <v>17.2</v>
      </c>
      <c r="X293" s="5" t="s">
        <v>898</v>
      </c>
      <c r="Y293" s="8" t="s">
        <v>1145</v>
      </c>
      <c r="Z293" s="13">
        <f t="shared" si="7"/>
        <v>3.7130943784398753E-4</v>
      </c>
    </row>
    <row r="294" spans="1:27">
      <c r="A294" s="1">
        <v>220</v>
      </c>
      <c r="B294" s="9" t="s">
        <v>25</v>
      </c>
      <c r="C294" s="10">
        <v>43316.904097222221</v>
      </c>
      <c r="D294" s="2">
        <v>25486696000139</v>
      </c>
      <c r="E294" s="11">
        <v>190000009341</v>
      </c>
      <c r="F294" s="9" t="s">
        <v>26</v>
      </c>
      <c r="G294" s="2">
        <v>58475</v>
      </c>
      <c r="H294" s="9" t="s">
        <v>54</v>
      </c>
      <c r="I294" s="9" t="s">
        <v>78</v>
      </c>
      <c r="J294" s="2">
        <v>15001</v>
      </c>
      <c r="K294" s="9" t="s">
        <v>27</v>
      </c>
      <c r="L294" s="9" t="s">
        <v>363</v>
      </c>
      <c r="M294" s="11">
        <v>79883974787</v>
      </c>
      <c r="N294" s="9" t="s">
        <v>28</v>
      </c>
      <c r="O294" s="9" t="s">
        <v>28</v>
      </c>
      <c r="P294" s="9" t="s">
        <v>28</v>
      </c>
      <c r="Q294" s="11"/>
      <c r="R294" s="9" t="s">
        <v>28</v>
      </c>
      <c r="S294" s="9" t="s">
        <v>28</v>
      </c>
      <c r="T294" s="9" t="s">
        <v>28</v>
      </c>
      <c r="U294" s="9" t="s">
        <v>28</v>
      </c>
      <c r="V294" s="9" t="s">
        <v>89</v>
      </c>
      <c r="W294" s="2">
        <v>2.85</v>
      </c>
      <c r="X294" s="9" t="s">
        <v>898</v>
      </c>
      <c r="Y294" s="12" t="s">
        <v>1083</v>
      </c>
      <c r="Z294" s="13">
        <f t="shared" si="7"/>
        <v>6.1525110340428165E-5</v>
      </c>
    </row>
    <row r="295" spans="1:27">
      <c r="A295" s="3">
        <v>220</v>
      </c>
      <c r="B295" s="5" t="s">
        <v>25</v>
      </c>
      <c r="C295" s="6">
        <v>43316.904097222221</v>
      </c>
      <c r="D295" s="4">
        <v>25486696000139</v>
      </c>
      <c r="E295" s="7">
        <v>190000009341</v>
      </c>
      <c r="F295" s="5" t="s">
        <v>26</v>
      </c>
      <c r="G295" s="4">
        <v>58475</v>
      </c>
      <c r="H295" s="5" t="s">
        <v>54</v>
      </c>
      <c r="I295" s="5" t="s">
        <v>78</v>
      </c>
      <c r="J295" s="4">
        <v>15001</v>
      </c>
      <c r="K295" s="5" t="s">
        <v>27</v>
      </c>
      <c r="L295" s="5" t="s">
        <v>363</v>
      </c>
      <c r="M295" s="7">
        <v>79883974787</v>
      </c>
      <c r="N295" s="5" t="s">
        <v>28</v>
      </c>
      <c r="O295" s="5" t="s">
        <v>28</v>
      </c>
      <c r="P295" s="5" t="s">
        <v>28</v>
      </c>
      <c r="Q295" s="7"/>
      <c r="R295" s="5" t="s">
        <v>28</v>
      </c>
      <c r="S295" s="5" t="s">
        <v>28</v>
      </c>
      <c r="T295" s="5" t="s">
        <v>28</v>
      </c>
      <c r="U295" s="5" t="s">
        <v>28</v>
      </c>
      <c r="V295" s="5" t="s">
        <v>48</v>
      </c>
      <c r="W295" s="4">
        <v>2.7</v>
      </c>
      <c r="X295" s="5" t="s">
        <v>898</v>
      </c>
      <c r="Y295" s="8" t="s">
        <v>1166</v>
      </c>
      <c r="Z295" s="13">
        <f t="shared" si="7"/>
        <v>5.8286946638300372E-5</v>
      </c>
    </row>
    <row r="296" spans="1:27">
      <c r="A296" s="1">
        <v>220</v>
      </c>
      <c r="B296" s="9" t="s">
        <v>25</v>
      </c>
      <c r="C296" s="10">
        <v>43316.904097222221</v>
      </c>
      <c r="D296" s="2">
        <v>25486696000139</v>
      </c>
      <c r="E296" s="11">
        <v>190000009341</v>
      </c>
      <c r="F296" s="9" t="s">
        <v>26</v>
      </c>
      <c r="G296" s="2">
        <v>58475</v>
      </c>
      <c r="H296" s="9" t="s">
        <v>54</v>
      </c>
      <c r="I296" s="9" t="s">
        <v>78</v>
      </c>
      <c r="J296" s="2">
        <v>15001</v>
      </c>
      <c r="K296" s="9" t="s">
        <v>27</v>
      </c>
      <c r="L296" s="9" t="s">
        <v>363</v>
      </c>
      <c r="M296" s="11">
        <v>79883974787</v>
      </c>
      <c r="N296" s="9" t="s">
        <v>28</v>
      </c>
      <c r="O296" s="9" t="s">
        <v>57</v>
      </c>
      <c r="P296" s="9" t="s">
        <v>58</v>
      </c>
      <c r="Q296" s="11">
        <v>7539632720</v>
      </c>
      <c r="R296" s="9" t="s">
        <v>1202</v>
      </c>
      <c r="S296" s="9" t="s">
        <v>1202</v>
      </c>
      <c r="T296" s="9" t="s">
        <v>28</v>
      </c>
      <c r="U296" s="9" t="s">
        <v>28</v>
      </c>
      <c r="V296" s="9" t="s">
        <v>63</v>
      </c>
      <c r="W296" s="2">
        <v>600</v>
      </c>
      <c r="X296" s="9" t="s">
        <v>43</v>
      </c>
      <c r="Y296" s="12" t="s">
        <v>196</v>
      </c>
      <c r="Z296" s="13">
        <f t="shared" si="7"/>
        <v>1.2952654808511193E-2</v>
      </c>
    </row>
    <row r="297" spans="1:27">
      <c r="A297" s="3">
        <v>220</v>
      </c>
      <c r="B297" s="5" t="s">
        <v>25</v>
      </c>
      <c r="C297" s="6">
        <v>43316.904097222221</v>
      </c>
      <c r="D297" s="4">
        <v>25486696000139</v>
      </c>
      <c r="E297" s="7">
        <v>190000009341</v>
      </c>
      <c r="F297" s="5" t="s">
        <v>26</v>
      </c>
      <c r="G297" s="4">
        <v>58475</v>
      </c>
      <c r="H297" s="5" t="s">
        <v>54</v>
      </c>
      <c r="I297" s="5" t="s">
        <v>78</v>
      </c>
      <c r="J297" s="4">
        <v>15001</v>
      </c>
      <c r="K297" s="5" t="s">
        <v>27</v>
      </c>
      <c r="L297" s="5" t="s">
        <v>363</v>
      </c>
      <c r="M297" s="7">
        <v>79883974787</v>
      </c>
      <c r="N297" s="5" t="s">
        <v>28</v>
      </c>
      <c r="O297" s="5" t="s">
        <v>28</v>
      </c>
      <c r="P297" s="5" t="s">
        <v>28</v>
      </c>
      <c r="Q297" s="7"/>
      <c r="R297" s="5" t="s">
        <v>28</v>
      </c>
      <c r="S297" s="5" t="s">
        <v>28</v>
      </c>
      <c r="T297" s="5" t="s">
        <v>28</v>
      </c>
      <c r="U297" s="5" t="s">
        <v>28</v>
      </c>
      <c r="V297" s="5" t="s">
        <v>131</v>
      </c>
      <c r="W297" s="4">
        <v>11.6</v>
      </c>
      <c r="X297" s="5" t="s">
        <v>898</v>
      </c>
      <c r="Y297" s="8" t="s">
        <v>1021</v>
      </c>
      <c r="Z297" s="13">
        <f t="shared" si="7"/>
        <v>2.5041799296454973E-4</v>
      </c>
    </row>
    <row r="298" spans="1:27">
      <c r="A298" s="1">
        <v>220</v>
      </c>
      <c r="B298" s="9" t="s">
        <v>25</v>
      </c>
      <c r="C298" s="10">
        <v>43316.904097222221</v>
      </c>
      <c r="D298" s="2">
        <v>25486696000139</v>
      </c>
      <c r="E298" s="11">
        <v>190000009341</v>
      </c>
      <c r="F298" s="9" t="s">
        <v>26</v>
      </c>
      <c r="G298" s="2">
        <v>58475</v>
      </c>
      <c r="H298" s="9" t="s">
        <v>54</v>
      </c>
      <c r="I298" s="9" t="s">
        <v>78</v>
      </c>
      <c r="J298" s="2">
        <v>15001</v>
      </c>
      <c r="K298" s="9" t="s">
        <v>27</v>
      </c>
      <c r="L298" s="9" t="s">
        <v>363</v>
      </c>
      <c r="M298" s="11">
        <v>79883974787</v>
      </c>
      <c r="N298" s="9" t="s">
        <v>28</v>
      </c>
      <c r="O298" s="9" t="s">
        <v>57</v>
      </c>
      <c r="P298" s="9" t="s">
        <v>58</v>
      </c>
      <c r="Q298" s="11">
        <v>3693408000184</v>
      </c>
      <c r="R298" s="9" t="s">
        <v>1271</v>
      </c>
      <c r="S298" s="9" t="s">
        <v>1271</v>
      </c>
      <c r="T298" s="9" t="s">
        <v>919</v>
      </c>
      <c r="U298" s="9" t="s">
        <v>920</v>
      </c>
      <c r="V298" s="9" t="s">
        <v>76</v>
      </c>
      <c r="W298" s="2">
        <v>500</v>
      </c>
      <c r="X298" s="9" t="s">
        <v>134</v>
      </c>
      <c r="Y298" s="12" t="s">
        <v>715</v>
      </c>
      <c r="Z298" s="13">
        <f t="shared" si="7"/>
        <v>1.0793879007092661E-2</v>
      </c>
    </row>
    <row r="299" spans="1:27">
      <c r="A299" s="3">
        <v>220</v>
      </c>
      <c r="B299" s="5" t="s">
        <v>25</v>
      </c>
      <c r="C299" s="6">
        <v>43316.904097222221</v>
      </c>
      <c r="D299" s="4">
        <v>25486696000139</v>
      </c>
      <c r="E299" s="7">
        <v>190000009341</v>
      </c>
      <c r="F299" s="5" t="s">
        <v>26</v>
      </c>
      <c r="G299" s="4">
        <v>58475</v>
      </c>
      <c r="H299" s="5" t="s">
        <v>54</v>
      </c>
      <c r="I299" s="5" t="s">
        <v>78</v>
      </c>
      <c r="J299" s="4">
        <v>15001</v>
      </c>
      <c r="K299" s="5" t="s">
        <v>27</v>
      </c>
      <c r="L299" s="5" t="s">
        <v>363</v>
      </c>
      <c r="M299" s="7">
        <v>79883974787</v>
      </c>
      <c r="N299" s="5" t="s">
        <v>28</v>
      </c>
      <c r="O299" s="5" t="s">
        <v>29</v>
      </c>
      <c r="P299" s="5" t="s">
        <v>1295</v>
      </c>
      <c r="Q299" s="7">
        <v>28192987000102</v>
      </c>
      <c r="R299" s="5" t="s">
        <v>1138</v>
      </c>
      <c r="S299" s="5" t="s">
        <v>1138</v>
      </c>
      <c r="T299" s="5" t="s">
        <v>153</v>
      </c>
      <c r="U299" s="5" t="s">
        <v>154</v>
      </c>
      <c r="V299" s="5" t="s">
        <v>60</v>
      </c>
      <c r="W299" s="4">
        <v>580</v>
      </c>
      <c r="X299" s="5" t="s">
        <v>46</v>
      </c>
      <c r="Y299" s="8" t="s">
        <v>1296</v>
      </c>
      <c r="Z299" s="13">
        <f t="shared" si="7"/>
        <v>1.2520899648227486E-2</v>
      </c>
    </row>
    <row r="300" spans="1:27">
      <c r="A300" s="1">
        <v>220</v>
      </c>
      <c r="B300" s="9" t="s">
        <v>25</v>
      </c>
      <c r="C300" s="10">
        <v>43316.904097222221</v>
      </c>
      <c r="D300" s="2">
        <v>25486696000139</v>
      </c>
      <c r="E300" s="11">
        <v>190000009341</v>
      </c>
      <c r="F300" s="9" t="s">
        <v>26</v>
      </c>
      <c r="G300" s="2">
        <v>58475</v>
      </c>
      <c r="H300" s="9" t="s">
        <v>54</v>
      </c>
      <c r="I300" s="9" t="s">
        <v>78</v>
      </c>
      <c r="J300" s="2">
        <v>15001</v>
      </c>
      <c r="K300" s="9" t="s">
        <v>27</v>
      </c>
      <c r="L300" s="9" t="s">
        <v>363</v>
      </c>
      <c r="M300" s="11">
        <v>79883974787</v>
      </c>
      <c r="N300" s="9" t="s">
        <v>28</v>
      </c>
      <c r="O300" s="9" t="s">
        <v>29</v>
      </c>
      <c r="P300" s="9" t="s">
        <v>1295</v>
      </c>
      <c r="Q300" s="11">
        <v>28192987000102</v>
      </c>
      <c r="R300" s="9" t="s">
        <v>1138</v>
      </c>
      <c r="S300" s="9" t="s">
        <v>1138</v>
      </c>
      <c r="T300" s="9" t="s">
        <v>153</v>
      </c>
      <c r="U300" s="9" t="s">
        <v>154</v>
      </c>
      <c r="V300" s="9" t="s">
        <v>60</v>
      </c>
      <c r="W300" s="2">
        <v>2170</v>
      </c>
      <c r="X300" s="9" t="s">
        <v>46</v>
      </c>
      <c r="Y300" s="12" t="s">
        <v>1297</v>
      </c>
      <c r="Z300" s="13">
        <f t="shared" si="7"/>
        <v>4.6845434890782148E-2</v>
      </c>
    </row>
    <row r="301" spans="1:27">
      <c r="A301" s="3">
        <v>220</v>
      </c>
      <c r="B301" s="5" t="s">
        <v>25</v>
      </c>
      <c r="C301" s="6">
        <v>43316.904097222221</v>
      </c>
      <c r="D301" s="4">
        <v>25486696000139</v>
      </c>
      <c r="E301" s="7">
        <v>190000009341</v>
      </c>
      <c r="F301" s="5" t="s">
        <v>26</v>
      </c>
      <c r="G301" s="4">
        <v>58475</v>
      </c>
      <c r="H301" s="5" t="s">
        <v>54</v>
      </c>
      <c r="I301" s="5" t="s">
        <v>78</v>
      </c>
      <c r="J301" s="4">
        <v>15001</v>
      </c>
      <c r="K301" s="5" t="s">
        <v>27</v>
      </c>
      <c r="L301" s="5" t="s">
        <v>363</v>
      </c>
      <c r="M301" s="7">
        <v>79883974787</v>
      </c>
      <c r="N301" s="5" t="s">
        <v>28</v>
      </c>
      <c r="O301" s="5" t="s">
        <v>72</v>
      </c>
      <c r="P301" s="5" t="s">
        <v>1298</v>
      </c>
      <c r="Q301" s="7">
        <v>36578003000154</v>
      </c>
      <c r="R301" s="5" t="s">
        <v>1299</v>
      </c>
      <c r="S301" s="5" t="s">
        <v>1299</v>
      </c>
      <c r="T301" s="5" t="s">
        <v>127</v>
      </c>
      <c r="U301" s="5" t="s">
        <v>128</v>
      </c>
      <c r="V301" s="5" t="s">
        <v>95</v>
      </c>
      <c r="W301" s="4">
        <v>3300</v>
      </c>
      <c r="X301" s="5" t="s">
        <v>159</v>
      </c>
      <c r="Y301" s="8" t="s">
        <v>585</v>
      </c>
      <c r="Z301" s="13">
        <f t="shared" si="7"/>
        <v>7.123960144681156E-2</v>
      </c>
    </row>
    <row r="302" spans="1:27">
      <c r="A302" s="1">
        <v>220</v>
      </c>
      <c r="B302" s="9" t="s">
        <v>25</v>
      </c>
      <c r="C302" s="10">
        <v>43316.904097222221</v>
      </c>
      <c r="D302" s="2">
        <v>25486696000139</v>
      </c>
      <c r="E302" s="11">
        <v>190000009341</v>
      </c>
      <c r="F302" s="9" t="s">
        <v>26</v>
      </c>
      <c r="G302" s="2">
        <v>58475</v>
      </c>
      <c r="H302" s="9" t="s">
        <v>54</v>
      </c>
      <c r="I302" s="9" t="s">
        <v>78</v>
      </c>
      <c r="J302" s="2">
        <v>15001</v>
      </c>
      <c r="K302" s="9" t="s">
        <v>27</v>
      </c>
      <c r="L302" s="9" t="s">
        <v>363</v>
      </c>
      <c r="M302" s="11">
        <v>79883974787</v>
      </c>
      <c r="N302" s="9" t="s">
        <v>28</v>
      </c>
      <c r="O302" s="9" t="s">
        <v>72</v>
      </c>
      <c r="P302" s="9" t="s">
        <v>1298</v>
      </c>
      <c r="Q302" s="11">
        <v>36578003000154</v>
      </c>
      <c r="R302" s="9" t="s">
        <v>1299</v>
      </c>
      <c r="S302" s="9" t="s">
        <v>1299</v>
      </c>
      <c r="T302" s="9" t="s">
        <v>127</v>
      </c>
      <c r="U302" s="9" t="s">
        <v>128</v>
      </c>
      <c r="V302" s="9" t="s">
        <v>95</v>
      </c>
      <c r="W302" s="2">
        <v>1518</v>
      </c>
      <c r="X302" s="9" t="s">
        <v>159</v>
      </c>
      <c r="Y302" s="12" t="s">
        <v>1300</v>
      </c>
      <c r="Z302" s="13">
        <f t="shared" si="7"/>
        <v>3.2770216665533321E-2</v>
      </c>
    </row>
    <row r="303" spans="1:27">
      <c r="A303" s="3">
        <v>220</v>
      </c>
      <c r="B303" s="5" t="s">
        <v>25</v>
      </c>
      <c r="C303" s="6">
        <v>43316.904097222221</v>
      </c>
      <c r="D303" s="4">
        <v>25486696000139</v>
      </c>
      <c r="E303" s="7">
        <v>190000009341</v>
      </c>
      <c r="F303" s="5" t="s">
        <v>26</v>
      </c>
      <c r="G303" s="4">
        <v>58475</v>
      </c>
      <c r="H303" s="5" t="s">
        <v>54</v>
      </c>
      <c r="I303" s="5" t="s">
        <v>78</v>
      </c>
      <c r="J303" s="4">
        <v>15001</v>
      </c>
      <c r="K303" s="5" t="s">
        <v>27</v>
      </c>
      <c r="L303" s="5" t="s">
        <v>363</v>
      </c>
      <c r="M303" s="7">
        <v>79883974787</v>
      </c>
      <c r="N303" s="5" t="s">
        <v>28</v>
      </c>
      <c r="O303" s="5" t="s">
        <v>57</v>
      </c>
      <c r="P303" s="5" t="s">
        <v>53</v>
      </c>
      <c r="Q303" s="7">
        <v>8242011753</v>
      </c>
      <c r="R303" s="5" t="s">
        <v>1344</v>
      </c>
      <c r="S303" s="5" t="s">
        <v>1344</v>
      </c>
      <c r="T303" s="5" t="s">
        <v>28</v>
      </c>
      <c r="U303" s="5" t="s">
        <v>28</v>
      </c>
      <c r="V303" s="5" t="s">
        <v>60</v>
      </c>
      <c r="W303" s="4">
        <v>3750</v>
      </c>
      <c r="X303" s="5" t="s">
        <v>1198</v>
      </c>
      <c r="Y303" s="8" t="s">
        <v>1345</v>
      </c>
      <c r="Z303" s="13">
        <f t="shared" si="7"/>
        <v>8.0954092553194953E-2</v>
      </c>
    </row>
    <row r="304" spans="1:27">
      <c r="A304" s="1">
        <v>220</v>
      </c>
      <c r="B304" s="9" t="s">
        <v>25</v>
      </c>
      <c r="C304" s="10">
        <v>43316.904097222221</v>
      </c>
      <c r="D304" s="2">
        <v>25379642000174</v>
      </c>
      <c r="E304" s="11">
        <v>190000004738</v>
      </c>
      <c r="F304" s="9" t="s">
        <v>26</v>
      </c>
      <c r="G304" s="2">
        <v>58475</v>
      </c>
      <c r="H304" s="9" t="s">
        <v>54</v>
      </c>
      <c r="I304" s="9" t="s">
        <v>113</v>
      </c>
      <c r="J304" s="2">
        <v>77123</v>
      </c>
      <c r="K304" s="9" t="s">
        <v>27</v>
      </c>
      <c r="L304" s="9" t="s">
        <v>266</v>
      </c>
      <c r="M304" s="11">
        <v>53830423772</v>
      </c>
      <c r="N304" s="9" t="s">
        <v>28</v>
      </c>
      <c r="O304" s="9" t="s">
        <v>35</v>
      </c>
      <c r="P304" s="9" t="s">
        <v>58</v>
      </c>
      <c r="Q304" s="11">
        <v>15046569701</v>
      </c>
      <c r="R304" s="9" t="s">
        <v>267</v>
      </c>
      <c r="S304" s="9" t="s">
        <v>267</v>
      </c>
      <c r="T304" s="9" t="s">
        <v>28</v>
      </c>
      <c r="U304" s="9" t="s">
        <v>28</v>
      </c>
      <c r="V304" s="9" t="s">
        <v>36</v>
      </c>
      <c r="W304" s="2">
        <v>200</v>
      </c>
      <c r="X304" s="9" t="s">
        <v>34</v>
      </c>
      <c r="Y304" s="12" t="s">
        <v>102</v>
      </c>
      <c r="Z304" s="13">
        <f>W304/AA$304</f>
        <v>1.4263052333135838E-3</v>
      </c>
      <c r="AA304" s="14">
        <f>SUM(W304:W513)</f>
        <v>140222.44</v>
      </c>
    </row>
    <row r="305" spans="1:26">
      <c r="A305" s="3">
        <v>220</v>
      </c>
      <c r="B305" s="5" t="s">
        <v>25</v>
      </c>
      <c r="C305" s="6">
        <v>43316.904097222221</v>
      </c>
      <c r="D305" s="4">
        <v>25379642000174</v>
      </c>
      <c r="E305" s="7">
        <v>190000004738</v>
      </c>
      <c r="F305" s="5" t="s">
        <v>26</v>
      </c>
      <c r="G305" s="4">
        <v>58475</v>
      </c>
      <c r="H305" s="5" t="s">
        <v>54</v>
      </c>
      <c r="I305" s="5" t="s">
        <v>113</v>
      </c>
      <c r="J305" s="4">
        <v>77123</v>
      </c>
      <c r="K305" s="5" t="s">
        <v>27</v>
      </c>
      <c r="L305" s="5" t="s">
        <v>266</v>
      </c>
      <c r="M305" s="7">
        <v>53830423772</v>
      </c>
      <c r="N305" s="5" t="s">
        <v>28</v>
      </c>
      <c r="O305" s="5" t="s">
        <v>35</v>
      </c>
      <c r="P305" s="5" t="s">
        <v>58</v>
      </c>
      <c r="Q305" s="7">
        <v>15645447700</v>
      </c>
      <c r="R305" s="5" t="s">
        <v>275</v>
      </c>
      <c r="S305" s="5" t="s">
        <v>275</v>
      </c>
      <c r="T305" s="5" t="s">
        <v>28</v>
      </c>
      <c r="U305" s="5" t="s">
        <v>28</v>
      </c>
      <c r="V305" s="5" t="s">
        <v>36</v>
      </c>
      <c r="W305" s="4">
        <v>250</v>
      </c>
      <c r="X305" s="5" t="s">
        <v>34</v>
      </c>
      <c r="Y305" s="8" t="s">
        <v>102</v>
      </c>
      <c r="Z305" s="13">
        <f t="shared" ref="Z305:Z368" si="8">W305/AA$304</f>
        <v>1.7828815416419796E-3</v>
      </c>
    </row>
    <row r="306" spans="1:26">
      <c r="A306" s="1">
        <v>220</v>
      </c>
      <c r="B306" s="9" t="s">
        <v>25</v>
      </c>
      <c r="C306" s="10">
        <v>43316.904097222221</v>
      </c>
      <c r="D306" s="2">
        <v>25379642000174</v>
      </c>
      <c r="E306" s="11">
        <v>190000004738</v>
      </c>
      <c r="F306" s="9" t="s">
        <v>26</v>
      </c>
      <c r="G306" s="2">
        <v>58475</v>
      </c>
      <c r="H306" s="9" t="s">
        <v>54</v>
      </c>
      <c r="I306" s="9" t="s">
        <v>113</v>
      </c>
      <c r="J306" s="2">
        <v>77123</v>
      </c>
      <c r="K306" s="9" t="s">
        <v>27</v>
      </c>
      <c r="L306" s="9" t="s">
        <v>266</v>
      </c>
      <c r="M306" s="11">
        <v>53830423772</v>
      </c>
      <c r="N306" s="9" t="s">
        <v>28</v>
      </c>
      <c r="O306" s="9" t="s">
        <v>35</v>
      </c>
      <c r="P306" s="9" t="s">
        <v>58</v>
      </c>
      <c r="Q306" s="11">
        <v>14054782760</v>
      </c>
      <c r="R306" s="9" t="s">
        <v>300</v>
      </c>
      <c r="S306" s="9" t="s">
        <v>300</v>
      </c>
      <c r="T306" s="9" t="s">
        <v>28</v>
      </c>
      <c r="U306" s="9" t="s">
        <v>28</v>
      </c>
      <c r="V306" s="9" t="s">
        <v>80</v>
      </c>
      <c r="W306" s="2">
        <v>1500</v>
      </c>
      <c r="X306" s="9" t="s">
        <v>81</v>
      </c>
      <c r="Y306" s="12" t="s">
        <v>272</v>
      </c>
      <c r="Z306" s="13">
        <f t="shared" si="8"/>
        <v>1.0697289249851877E-2</v>
      </c>
    </row>
    <row r="307" spans="1:26">
      <c r="A307" s="3">
        <v>220</v>
      </c>
      <c r="B307" s="5" t="s">
        <v>25</v>
      </c>
      <c r="C307" s="6">
        <v>43316.904097222221</v>
      </c>
      <c r="D307" s="4">
        <v>25379642000174</v>
      </c>
      <c r="E307" s="7">
        <v>190000004738</v>
      </c>
      <c r="F307" s="5" t="s">
        <v>26</v>
      </c>
      <c r="G307" s="4">
        <v>58475</v>
      </c>
      <c r="H307" s="5" t="s">
        <v>54</v>
      </c>
      <c r="I307" s="5" t="s">
        <v>113</v>
      </c>
      <c r="J307" s="4">
        <v>77123</v>
      </c>
      <c r="K307" s="5" t="s">
        <v>27</v>
      </c>
      <c r="L307" s="5" t="s">
        <v>266</v>
      </c>
      <c r="M307" s="7">
        <v>53830423772</v>
      </c>
      <c r="N307" s="5" t="s">
        <v>28</v>
      </c>
      <c r="O307" s="5" t="s">
        <v>35</v>
      </c>
      <c r="P307" s="5" t="s">
        <v>58</v>
      </c>
      <c r="Q307" s="7">
        <v>18932332789</v>
      </c>
      <c r="R307" s="5" t="s">
        <v>301</v>
      </c>
      <c r="S307" s="5" t="s">
        <v>301</v>
      </c>
      <c r="T307" s="5" t="s">
        <v>28</v>
      </c>
      <c r="U307" s="5" t="s">
        <v>28</v>
      </c>
      <c r="V307" s="5" t="s">
        <v>36</v>
      </c>
      <c r="W307" s="4">
        <v>250</v>
      </c>
      <c r="X307" s="5" t="s">
        <v>34</v>
      </c>
      <c r="Y307" s="8" t="s">
        <v>102</v>
      </c>
      <c r="Z307" s="13">
        <f t="shared" si="8"/>
        <v>1.7828815416419796E-3</v>
      </c>
    </row>
    <row r="308" spans="1:26">
      <c r="A308" s="1">
        <v>220</v>
      </c>
      <c r="B308" s="9" t="s">
        <v>25</v>
      </c>
      <c r="C308" s="10">
        <v>43316.904097222221</v>
      </c>
      <c r="D308" s="2">
        <v>25379642000174</v>
      </c>
      <c r="E308" s="11">
        <v>190000004738</v>
      </c>
      <c r="F308" s="9" t="s">
        <v>26</v>
      </c>
      <c r="G308" s="2">
        <v>58475</v>
      </c>
      <c r="H308" s="9" t="s">
        <v>54</v>
      </c>
      <c r="I308" s="9" t="s">
        <v>113</v>
      </c>
      <c r="J308" s="2">
        <v>77123</v>
      </c>
      <c r="K308" s="9" t="s">
        <v>27</v>
      </c>
      <c r="L308" s="9" t="s">
        <v>266</v>
      </c>
      <c r="M308" s="11">
        <v>53830423772</v>
      </c>
      <c r="N308" s="9" t="s">
        <v>28</v>
      </c>
      <c r="O308" s="9" t="s">
        <v>35</v>
      </c>
      <c r="P308" s="9" t="s">
        <v>58</v>
      </c>
      <c r="Q308" s="11">
        <v>18932332789</v>
      </c>
      <c r="R308" s="9" t="s">
        <v>301</v>
      </c>
      <c r="S308" s="9" t="s">
        <v>301</v>
      </c>
      <c r="T308" s="9" t="s">
        <v>28</v>
      </c>
      <c r="U308" s="9" t="s">
        <v>28</v>
      </c>
      <c r="V308" s="9" t="s">
        <v>36</v>
      </c>
      <c r="W308" s="2">
        <v>250</v>
      </c>
      <c r="X308" s="9" t="s">
        <v>34</v>
      </c>
      <c r="Y308" s="12" t="s">
        <v>102</v>
      </c>
      <c r="Z308" s="13">
        <f t="shared" si="8"/>
        <v>1.7828815416419796E-3</v>
      </c>
    </row>
    <row r="309" spans="1:26">
      <c r="A309" s="3">
        <v>220</v>
      </c>
      <c r="B309" s="5" t="s">
        <v>25</v>
      </c>
      <c r="C309" s="6">
        <v>43316.904097222221</v>
      </c>
      <c r="D309" s="4">
        <v>25379642000174</v>
      </c>
      <c r="E309" s="7">
        <v>190000004738</v>
      </c>
      <c r="F309" s="5" t="s">
        <v>26</v>
      </c>
      <c r="G309" s="4">
        <v>58475</v>
      </c>
      <c r="H309" s="5" t="s">
        <v>54</v>
      </c>
      <c r="I309" s="5" t="s">
        <v>113</v>
      </c>
      <c r="J309" s="4">
        <v>77123</v>
      </c>
      <c r="K309" s="5" t="s">
        <v>27</v>
      </c>
      <c r="L309" s="5" t="s">
        <v>266</v>
      </c>
      <c r="M309" s="7">
        <v>53830423772</v>
      </c>
      <c r="N309" s="5" t="s">
        <v>28</v>
      </c>
      <c r="O309" s="5" t="s">
        <v>35</v>
      </c>
      <c r="P309" s="5" t="s">
        <v>58</v>
      </c>
      <c r="Q309" s="7">
        <v>8477567778</v>
      </c>
      <c r="R309" s="5" t="s">
        <v>302</v>
      </c>
      <c r="S309" s="5" t="s">
        <v>302</v>
      </c>
      <c r="T309" s="5" t="s">
        <v>28</v>
      </c>
      <c r="U309" s="5" t="s">
        <v>28</v>
      </c>
      <c r="V309" s="5" t="s">
        <v>36</v>
      </c>
      <c r="W309" s="4">
        <v>300</v>
      </c>
      <c r="X309" s="5" t="s">
        <v>34</v>
      </c>
      <c r="Y309" s="8" t="s">
        <v>102</v>
      </c>
      <c r="Z309" s="13">
        <f t="shared" si="8"/>
        <v>2.1394578499703758E-3</v>
      </c>
    </row>
    <row r="310" spans="1:26">
      <c r="A310" s="1">
        <v>220</v>
      </c>
      <c r="B310" s="9" t="s">
        <v>25</v>
      </c>
      <c r="C310" s="10">
        <v>43316.904097222221</v>
      </c>
      <c r="D310" s="2">
        <v>25379642000174</v>
      </c>
      <c r="E310" s="11">
        <v>190000004738</v>
      </c>
      <c r="F310" s="9" t="s">
        <v>26</v>
      </c>
      <c r="G310" s="2">
        <v>58475</v>
      </c>
      <c r="H310" s="9" t="s">
        <v>54</v>
      </c>
      <c r="I310" s="9" t="s">
        <v>113</v>
      </c>
      <c r="J310" s="2">
        <v>77123</v>
      </c>
      <c r="K310" s="9" t="s">
        <v>27</v>
      </c>
      <c r="L310" s="9" t="s">
        <v>266</v>
      </c>
      <c r="M310" s="11">
        <v>53830423772</v>
      </c>
      <c r="N310" s="9" t="s">
        <v>28</v>
      </c>
      <c r="O310" s="9" t="s">
        <v>35</v>
      </c>
      <c r="P310" s="9" t="s">
        <v>58</v>
      </c>
      <c r="Q310" s="11">
        <v>10026471779</v>
      </c>
      <c r="R310" s="9" t="s">
        <v>313</v>
      </c>
      <c r="S310" s="9" t="s">
        <v>313</v>
      </c>
      <c r="T310" s="9" t="s">
        <v>28</v>
      </c>
      <c r="U310" s="9" t="s">
        <v>28</v>
      </c>
      <c r="V310" s="9" t="s">
        <v>36</v>
      </c>
      <c r="W310" s="2">
        <v>250</v>
      </c>
      <c r="X310" s="9" t="s">
        <v>34</v>
      </c>
      <c r="Y310" s="12" t="s">
        <v>102</v>
      </c>
      <c r="Z310" s="13">
        <f t="shared" si="8"/>
        <v>1.7828815416419796E-3</v>
      </c>
    </row>
    <row r="311" spans="1:26">
      <c r="A311" s="3">
        <v>220</v>
      </c>
      <c r="B311" s="5" t="s">
        <v>25</v>
      </c>
      <c r="C311" s="6">
        <v>43316.904097222221</v>
      </c>
      <c r="D311" s="4">
        <v>25379642000174</v>
      </c>
      <c r="E311" s="7">
        <v>190000004738</v>
      </c>
      <c r="F311" s="5" t="s">
        <v>26</v>
      </c>
      <c r="G311" s="4">
        <v>58475</v>
      </c>
      <c r="H311" s="5" t="s">
        <v>54</v>
      </c>
      <c r="I311" s="5" t="s">
        <v>113</v>
      </c>
      <c r="J311" s="4">
        <v>77123</v>
      </c>
      <c r="K311" s="5" t="s">
        <v>27</v>
      </c>
      <c r="L311" s="5" t="s">
        <v>266</v>
      </c>
      <c r="M311" s="7">
        <v>53830423772</v>
      </c>
      <c r="N311" s="5" t="s">
        <v>28</v>
      </c>
      <c r="O311" s="5" t="s">
        <v>35</v>
      </c>
      <c r="P311" s="5" t="s">
        <v>58</v>
      </c>
      <c r="Q311" s="7">
        <v>15645447700</v>
      </c>
      <c r="R311" s="5" t="s">
        <v>275</v>
      </c>
      <c r="S311" s="5" t="s">
        <v>275</v>
      </c>
      <c r="T311" s="5" t="s">
        <v>28</v>
      </c>
      <c r="U311" s="5" t="s">
        <v>28</v>
      </c>
      <c r="V311" s="5" t="s">
        <v>36</v>
      </c>
      <c r="W311" s="4">
        <v>250</v>
      </c>
      <c r="X311" s="5" t="s">
        <v>34</v>
      </c>
      <c r="Y311" s="8" t="s">
        <v>102</v>
      </c>
      <c r="Z311" s="13">
        <f t="shared" si="8"/>
        <v>1.7828815416419796E-3</v>
      </c>
    </row>
    <row r="312" spans="1:26">
      <c r="A312" s="1">
        <v>220</v>
      </c>
      <c r="B312" s="9" t="s">
        <v>25</v>
      </c>
      <c r="C312" s="10">
        <v>43316.904097222221</v>
      </c>
      <c r="D312" s="2">
        <v>25379642000174</v>
      </c>
      <c r="E312" s="11">
        <v>190000004738</v>
      </c>
      <c r="F312" s="9" t="s">
        <v>26</v>
      </c>
      <c r="G312" s="2">
        <v>58475</v>
      </c>
      <c r="H312" s="9" t="s">
        <v>54</v>
      </c>
      <c r="I312" s="9" t="s">
        <v>113</v>
      </c>
      <c r="J312" s="2">
        <v>77123</v>
      </c>
      <c r="K312" s="9" t="s">
        <v>27</v>
      </c>
      <c r="L312" s="9" t="s">
        <v>266</v>
      </c>
      <c r="M312" s="11">
        <v>53830423772</v>
      </c>
      <c r="N312" s="9" t="s">
        <v>28</v>
      </c>
      <c r="O312" s="9" t="s">
        <v>35</v>
      </c>
      <c r="P312" s="9" t="s">
        <v>53</v>
      </c>
      <c r="Q312" s="11">
        <v>29700119000159</v>
      </c>
      <c r="R312" s="9" t="s">
        <v>343</v>
      </c>
      <c r="S312" s="9" t="s">
        <v>343</v>
      </c>
      <c r="T312" s="9" t="s">
        <v>284</v>
      </c>
      <c r="U312" s="9" t="s">
        <v>285</v>
      </c>
      <c r="V312" s="9" t="s">
        <v>96</v>
      </c>
      <c r="W312" s="2">
        <v>500</v>
      </c>
      <c r="X312" s="9" t="s">
        <v>134</v>
      </c>
      <c r="Y312" s="12" t="s">
        <v>344</v>
      </c>
      <c r="Z312" s="13">
        <f t="shared" si="8"/>
        <v>3.5657630832839592E-3</v>
      </c>
    </row>
    <row r="313" spans="1:26">
      <c r="A313" s="3">
        <v>220</v>
      </c>
      <c r="B313" s="5" t="s">
        <v>25</v>
      </c>
      <c r="C313" s="6">
        <v>43316.904097222221</v>
      </c>
      <c r="D313" s="4">
        <v>25379642000174</v>
      </c>
      <c r="E313" s="7">
        <v>190000004738</v>
      </c>
      <c r="F313" s="5" t="s">
        <v>26</v>
      </c>
      <c r="G313" s="4">
        <v>58475</v>
      </c>
      <c r="H313" s="5" t="s">
        <v>54</v>
      </c>
      <c r="I313" s="5" t="s">
        <v>113</v>
      </c>
      <c r="J313" s="4">
        <v>77123</v>
      </c>
      <c r="K313" s="5" t="s">
        <v>27</v>
      </c>
      <c r="L313" s="5" t="s">
        <v>266</v>
      </c>
      <c r="M313" s="7">
        <v>53830423772</v>
      </c>
      <c r="N313" s="5" t="s">
        <v>28</v>
      </c>
      <c r="O313" s="5" t="s">
        <v>35</v>
      </c>
      <c r="P313" s="5" t="s">
        <v>58</v>
      </c>
      <c r="Q313" s="7">
        <v>10026471779</v>
      </c>
      <c r="R313" s="5" t="s">
        <v>313</v>
      </c>
      <c r="S313" s="5" t="s">
        <v>313</v>
      </c>
      <c r="T313" s="5" t="s">
        <v>28</v>
      </c>
      <c r="U313" s="5" t="s">
        <v>28</v>
      </c>
      <c r="V313" s="5" t="s">
        <v>36</v>
      </c>
      <c r="W313" s="4">
        <v>250</v>
      </c>
      <c r="X313" s="5" t="s">
        <v>34</v>
      </c>
      <c r="Y313" s="8" t="s">
        <v>102</v>
      </c>
      <c r="Z313" s="13">
        <f t="shared" si="8"/>
        <v>1.7828815416419796E-3</v>
      </c>
    </row>
    <row r="314" spans="1:26">
      <c r="A314" s="1">
        <v>220</v>
      </c>
      <c r="B314" s="9" t="s">
        <v>25</v>
      </c>
      <c r="C314" s="10">
        <v>43316.904097222221</v>
      </c>
      <c r="D314" s="2">
        <v>25379642000174</v>
      </c>
      <c r="E314" s="11">
        <v>190000004738</v>
      </c>
      <c r="F314" s="9" t="s">
        <v>26</v>
      </c>
      <c r="G314" s="2">
        <v>58475</v>
      </c>
      <c r="H314" s="9" t="s">
        <v>54</v>
      </c>
      <c r="I314" s="9" t="s">
        <v>113</v>
      </c>
      <c r="J314" s="2">
        <v>77123</v>
      </c>
      <c r="K314" s="9" t="s">
        <v>27</v>
      </c>
      <c r="L314" s="9" t="s">
        <v>266</v>
      </c>
      <c r="M314" s="11">
        <v>53830423772</v>
      </c>
      <c r="N314" s="9" t="s">
        <v>28</v>
      </c>
      <c r="O314" s="9" t="s">
        <v>35</v>
      </c>
      <c r="P314" s="9" t="s">
        <v>58</v>
      </c>
      <c r="Q314" s="11">
        <v>7278307759</v>
      </c>
      <c r="R314" s="9" t="s">
        <v>345</v>
      </c>
      <c r="S314" s="9" t="s">
        <v>345</v>
      </c>
      <c r="T314" s="9" t="s">
        <v>28</v>
      </c>
      <c r="U314" s="9" t="s">
        <v>28</v>
      </c>
      <c r="V314" s="9" t="s">
        <v>36</v>
      </c>
      <c r="W314" s="2">
        <v>250</v>
      </c>
      <c r="X314" s="9" t="s">
        <v>34</v>
      </c>
      <c r="Y314" s="12" t="s">
        <v>102</v>
      </c>
      <c r="Z314" s="13">
        <f t="shared" si="8"/>
        <v>1.7828815416419796E-3</v>
      </c>
    </row>
    <row r="315" spans="1:26">
      <c r="A315" s="3">
        <v>220</v>
      </c>
      <c r="B315" s="5" t="s">
        <v>25</v>
      </c>
      <c r="C315" s="6">
        <v>43316.904097222221</v>
      </c>
      <c r="D315" s="4">
        <v>25379642000174</v>
      </c>
      <c r="E315" s="7">
        <v>190000004738</v>
      </c>
      <c r="F315" s="5" t="s">
        <v>26</v>
      </c>
      <c r="G315" s="4">
        <v>58475</v>
      </c>
      <c r="H315" s="5" t="s">
        <v>54</v>
      </c>
      <c r="I315" s="5" t="s">
        <v>113</v>
      </c>
      <c r="J315" s="4">
        <v>77123</v>
      </c>
      <c r="K315" s="5" t="s">
        <v>27</v>
      </c>
      <c r="L315" s="5" t="s">
        <v>266</v>
      </c>
      <c r="M315" s="7">
        <v>53830423772</v>
      </c>
      <c r="N315" s="5" t="s">
        <v>28</v>
      </c>
      <c r="O315" s="5" t="s">
        <v>35</v>
      </c>
      <c r="P315" s="5" t="s">
        <v>103</v>
      </c>
      <c r="Q315" s="7">
        <v>14054782760</v>
      </c>
      <c r="R315" s="5" t="s">
        <v>300</v>
      </c>
      <c r="S315" s="5" t="s">
        <v>300</v>
      </c>
      <c r="T315" s="5" t="s">
        <v>28</v>
      </c>
      <c r="U315" s="5" t="s">
        <v>28</v>
      </c>
      <c r="V315" s="5" t="s">
        <v>63</v>
      </c>
      <c r="W315" s="4">
        <v>1500</v>
      </c>
      <c r="X315" s="5" t="s">
        <v>43</v>
      </c>
      <c r="Y315" s="8" t="s">
        <v>378</v>
      </c>
      <c r="Z315" s="13">
        <f t="shared" si="8"/>
        <v>1.0697289249851877E-2</v>
      </c>
    </row>
    <row r="316" spans="1:26">
      <c r="A316" s="1">
        <v>220</v>
      </c>
      <c r="B316" s="9" t="s">
        <v>25</v>
      </c>
      <c r="C316" s="10">
        <v>43316.904097222221</v>
      </c>
      <c r="D316" s="2">
        <v>25379642000174</v>
      </c>
      <c r="E316" s="11">
        <v>190000004738</v>
      </c>
      <c r="F316" s="9" t="s">
        <v>26</v>
      </c>
      <c r="G316" s="2">
        <v>58475</v>
      </c>
      <c r="H316" s="9" t="s">
        <v>54</v>
      </c>
      <c r="I316" s="9" t="s">
        <v>113</v>
      </c>
      <c r="J316" s="2">
        <v>77123</v>
      </c>
      <c r="K316" s="9" t="s">
        <v>27</v>
      </c>
      <c r="L316" s="9" t="s">
        <v>266</v>
      </c>
      <c r="M316" s="11">
        <v>53830423772</v>
      </c>
      <c r="N316" s="9" t="s">
        <v>28</v>
      </c>
      <c r="O316" s="9" t="s">
        <v>35</v>
      </c>
      <c r="P316" s="9" t="s">
        <v>58</v>
      </c>
      <c r="Q316" s="11">
        <v>15046569701</v>
      </c>
      <c r="R316" s="9" t="s">
        <v>267</v>
      </c>
      <c r="S316" s="9" t="s">
        <v>267</v>
      </c>
      <c r="T316" s="9" t="s">
        <v>28</v>
      </c>
      <c r="U316" s="9" t="s">
        <v>28</v>
      </c>
      <c r="V316" s="9" t="s">
        <v>36</v>
      </c>
      <c r="W316" s="2">
        <v>200</v>
      </c>
      <c r="X316" s="9" t="s">
        <v>34</v>
      </c>
      <c r="Y316" s="12" t="s">
        <v>102</v>
      </c>
      <c r="Z316" s="13">
        <f t="shared" si="8"/>
        <v>1.4263052333135838E-3</v>
      </c>
    </row>
    <row r="317" spans="1:26">
      <c r="A317" s="3">
        <v>220</v>
      </c>
      <c r="B317" s="5" t="s">
        <v>25</v>
      </c>
      <c r="C317" s="6">
        <v>43316.904097222221</v>
      </c>
      <c r="D317" s="4">
        <v>25379642000174</v>
      </c>
      <c r="E317" s="7">
        <v>190000004738</v>
      </c>
      <c r="F317" s="5" t="s">
        <v>26</v>
      </c>
      <c r="G317" s="4">
        <v>58475</v>
      </c>
      <c r="H317" s="5" t="s">
        <v>54</v>
      </c>
      <c r="I317" s="5" t="s">
        <v>113</v>
      </c>
      <c r="J317" s="4">
        <v>77123</v>
      </c>
      <c r="K317" s="5" t="s">
        <v>27</v>
      </c>
      <c r="L317" s="5" t="s">
        <v>266</v>
      </c>
      <c r="M317" s="7">
        <v>53830423772</v>
      </c>
      <c r="N317" s="5" t="s">
        <v>28</v>
      </c>
      <c r="O317" s="5" t="s">
        <v>35</v>
      </c>
      <c r="P317" s="5" t="s">
        <v>58</v>
      </c>
      <c r="Q317" s="7">
        <v>8477567778</v>
      </c>
      <c r="R317" s="5" t="s">
        <v>302</v>
      </c>
      <c r="S317" s="5" t="s">
        <v>302</v>
      </c>
      <c r="T317" s="5" t="s">
        <v>28</v>
      </c>
      <c r="U317" s="5" t="s">
        <v>28</v>
      </c>
      <c r="V317" s="5" t="s">
        <v>95</v>
      </c>
      <c r="W317" s="4">
        <v>300</v>
      </c>
      <c r="X317" s="5" t="s">
        <v>34</v>
      </c>
      <c r="Y317" s="8" t="s">
        <v>102</v>
      </c>
      <c r="Z317" s="13">
        <f t="shared" si="8"/>
        <v>2.1394578499703758E-3</v>
      </c>
    </row>
    <row r="318" spans="1:26">
      <c r="A318" s="1">
        <v>220</v>
      </c>
      <c r="B318" s="9" t="s">
        <v>25</v>
      </c>
      <c r="C318" s="10">
        <v>43316.904097222221</v>
      </c>
      <c r="D318" s="2">
        <v>25379642000174</v>
      </c>
      <c r="E318" s="11">
        <v>190000004738</v>
      </c>
      <c r="F318" s="9" t="s">
        <v>26</v>
      </c>
      <c r="G318" s="2">
        <v>58475</v>
      </c>
      <c r="H318" s="9" t="s">
        <v>54</v>
      </c>
      <c r="I318" s="9" t="s">
        <v>113</v>
      </c>
      <c r="J318" s="2">
        <v>77123</v>
      </c>
      <c r="K318" s="9" t="s">
        <v>27</v>
      </c>
      <c r="L318" s="9" t="s">
        <v>266</v>
      </c>
      <c r="M318" s="11">
        <v>53830423772</v>
      </c>
      <c r="N318" s="9" t="s">
        <v>28</v>
      </c>
      <c r="O318" s="9" t="s">
        <v>29</v>
      </c>
      <c r="P318" s="9" t="s">
        <v>448</v>
      </c>
      <c r="Q318" s="11">
        <v>9517570000128</v>
      </c>
      <c r="R318" s="9" t="s">
        <v>365</v>
      </c>
      <c r="S318" s="9" t="s">
        <v>365</v>
      </c>
      <c r="T318" s="9" t="s">
        <v>153</v>
      </c>
      <c r="U318" s="9" t="s">
        <v>154</v>
      </c>
      <c r="V318" s="9" t="s">
        <v>79</v>
      </c>
      <c r="W318" s="2">
        <v>450</v>
      </c>
      <c r="X318" s="9" t="s">
        <v>46</v>
      </c>
      <c r="Y318" s="12" t="s">
        <v>132</v>
      </c>
      <c r="Z318" s="13">
        <f t="shared" si="8"/>
        <v>3.2091867749555634E-3</v>
      </c>
    </row>
    <row r="319" spans="1:26">
      <c r="A319" s="3">
        <v>220</v>
      </c>
      <c r="B319" s="5" t="s">
        <v>25</v>
      </c>
      <c r="C319" s="6">
        <v>43316.904097222221</v>
      </c>
      <c r="D319" s="4">
        <v>25379642000174</v>
      </c>
      <c r="E319" s="7">
        <v>190000004738</v>
      </c>
      <c r="F319" s="5" t="s">
        <v>26</v>
      </c>
      <c r="G319" s="4">
        <v>58475</v>
      </c>
      <c r="H319" s="5" t="s">
        <v>54</v>
      </c>
      <c r="I319" s="5" t="s">
        <v>113</v>
      </c>
      <c r="J319" s="4">
        <v>77123</v>
      </c>
      <c r="K319" s="5" t="s">
        <v>27</v>
      </c>
      <c r="L319" s="5" t="s">
        <v>266</v>
      </c>
      <c r="M319" s="7">
        <v>53830423772</v>
      </c>
      <c r="N319" s="5" t="s">
        <v>28</v>
      </c>
      <c r="O319" s="5" t="s">
        <v>35</v>
      </c>
      <c r="P319" s="5" t="s">
        <v>58</v>
      </c>
      <c r="Q319" s="7">
        <v>10260863700</v>
      </c>
      <c r="R319" s="5" t="s">
        <v>449</v>
      </c>
      <c r="S319" s="5" t="s">
        <v>449</v>
      </c>
      <c r="T319" s="5" t="s">
        <v>28</v>
      </c>
      <c r="U319" s="5" t="s">
        <v>28</v>
      </c>
      <c r="V319" s="5" t="s">
        <v>36</v>
      </c>
      <c r="W319" s="4">
        <v>200</v>
      </c>
      <c r="X319" s="5" t="s">
        <v>34</v>
      </c>
      <c r="Y319" s="8" t="s">
        <v>102</v>
      </c>
      <c r="Z319" s="13">
        <f t="shared" si="8"/>
        <v>1.4263052333135838E-3</v>
      </c>
    </row>
    <row r="320" spans="1:26">
      <c r="A320" s="1">
        <v>220</v>
      </c>
      <c r="B320" s="9" t="s">
        <v>25</v>
      </c>
      <c r="C320" s="10">
        <v>43316.904097222221</v>
      </c>
      <c r="D320" s="2">
        <v>25379642000174</v>
      </c>
      <c r="E320" s="11">
        <v>190000004738</v>
      </c>
      <c r="F320" s="9" t="s">
        <v>26</v>
      </c>
      <c r="G320" s="2">
        <v>58475</v>
      </c>
      <c r="H320" s="9" t="s">
        <v>54</v>
      </c>
      <c r="I320" s="9" t="s">
        <v>113</v>
      </c>
      <c r="J320" s="2">
        <v>77123</v>
      </c>
      <c r="K320" s="9" t="s">
        <v>27</v>
      </c>
      <c r="L320" s="9" t="s">
        <v>266</v>
      </c>
      <c r="M320" s="11">
        <v>53830423772</v>
      </c>
      <c r="N320" s="9" t="s">
        <v>28</v>
      </c>
      <c r="O320" s="9" t="s">
        <v>35</v>
      </c>
      <c r="P320" s="9" t="s">
        <v>58</v>
      </c>
      <c r="Q320" s="11">
        <v>8216222777</v>
      </c>
      <c r="R320" s="9" t="s">
        <v>450</v>
      </c>
      <c r="S320" s="9" t="s">
        <v>450</v>
      </c>
      <c r="T320" s="9" t="s">
        <v>28</v>
      </c>
      <c r="U320" s="9" t="s">
        <v>28</v>
      </c>
      <c r="V320" s="9" t="s">
        <v>36</v>
      </c>
      <c r="W320" s="2">
        <v>250</v>
      </c>
      <c r="X320" s="9" t="s">
        <v>34</v>
      </c>
      <c r="Y320" s="12" t="s">
        <v>102</v>
      </c>
      <c r="Z320" s="13">
        <f t="shared" si="8"/>
        <v>1.7828815416419796E-3</v>
      </c>
    </row>
    <row r="321" spans="1:26">
      <c r="A321" s="3">
        <v>220</v>
      </c>
      <c r="B321" s="5" t="s">
        <v>25</v>
      </c>
      <c r="C321" s="6">
        <v>43316.904097222221</v>
      </c>
      <c r="D321" s="4">
        <v>25379642000174</v>
      </c>
      <c r="E321" s="7">
        <v>190000004738</v>
      </c>
      <c r="F321" s="5" t="s">
        <v>26</v>
      </c>
      <c r="G321" s="4">
        <v>58475</v>
      </c>
      <c r="H321" s="5" t="s">
        <v>54</v>
      </c>
      <c r="I321" s="5" t="s">
        <v>113</v>
      </c>
      <c r="J321" s="4">
        <v>77123</v>
      </c>
      <c r="K321" s="5" t="s">
        <v>27</v>
      </c>
      <c r="L321" s="5" t="s">
        <v>266</v>
      </c>
      <c r="M321" s="7">
        <v>53830423772</v>
      </c>
      <c r="N321" s="5" t="s">
        <v>28</v>
      </c>
      <c r="O321" s="5" t="s">
        <v>35</v>
      </c>
      <c r="P321" s="5" t="s">
        <v>58</v>
      </c>
      <c r="Q321" s="7">
        <v>11464710767</v>
      </c>
      <c r="R321" s="5" t="s">
        <v>451</v>
      </c>
      <c r="S321" s="5" t="s">
        <v>451</v>
      </c>
      <c r="T321" s="5" t="s">
        <v>28</v>
      </c>
      <c r="U321" s="5" t="s">
        <v>28</v>
      </c>
      <c r="V321" s="5" t="s">
        <v>36</v>
      </c>
      <c r="W321" s="4">
        <v>250</v>
      </c>
      <c r="X321" s="5" t="s">
        <v>34</v>
      </c>
      <c r="Y321" s="8" t="s">
        <v>102</v>
      </c>
      <c r="Z321" s="13">
        <f t="shared" si="8"/>
        <v>1.7828815416419796E-3</v>
      </c>
    </row>
    <row r="322" spans="1:26">
      <c r="A322" s="1">
        <v>220</v>
      </c>
      <c r="B322" s="9" t="s">
        <v>25</v>
      </c>
      <c r="C322" s="10">
        <v>43316.904097222221</v>
      </c>
      <c r="D322" s="2">
        <v>25379642000174</v>
      </c>
      <c r="E322" s="11">
        <v>190000004738</v>
      </c>
      <c r="F322" s="9" t="s">
        <v>26</v>
      </c>
      <c r="G322" s="2">
        <v>58475</v>
      </c>
      <c r="H322" s="9" t="s">
        <v>54</v>
      </c>
      <c r="I322" s="9" t="s">
        <v>113</v>
      </c>
      <c r="J322" s="2">
        <v>77123</v>
      </c>
      <c r="K322" s="9" t="s">
        <v>27</v>
      </c>
      <c r="L322" s="9" t="s">
        <v>266</v>
      </c>
      <c r="M322" s="11">
        <v>53830423772</v>
      </c>
      <c r="N322" s="9" t="s">
        <v>28</v>
      </c>
      <c r="O322" s="9" t="s">
        <v>29</v>
      </c>
      <c r="P322" s="9" t="s">
        <v>465</v>
      </c>
      <c r="Q322" s="11">
        <v>9517570000128</v>
      </c>
      <c r="R322" s="9" t="s">
        <v>365</v>
      </c>
      <c r="S322" s="9" t="s">
        <v>365</v>
      </c>
      <c r="T322" s="9" t="s">
        <v>153</v>
      </c>
      <c r="U322" s="9" t="s">
        <v>154</v>
      </c>
      <c r="V322" s="9" t="s">
        <v>155</v>
      </c>
      <c r="W322" s="2">
        <v>350</v>
      </c>
      <c r="X322" s="9" t="s">
        <v>46</v>
      </c>
      <c r="Y322" s="12" t="s">
        <v>466</v>
      </c>
      <c r="Z322" s="13">
        <f t="shared" si="8"/>
        <v>2.4960341582987715E-3</v>
      </c>
    </row>
    <row r="323" spans="1:26">
      <c r="A323" s="3">
        <v>220</v>
      </c>
      <c r="B323" s="5" t="s">
        <v>25</v>
      </c>
      <c r="C323" s="6">
        <v>43316.904097222221</v>
      </c>
      <c r="D323" s="4">
        <v>25379642000174</v>
      </c>
      <c r="E323" s="7">
        <v>190000004738</v>
      </c>
      <c r="F323" s="5" t="s">
        <v>26</v>
      </c>
      <c r="G323" s="4">
        <v>58475</v>
      </c>
      <c r="H323" s="5" t="s">
        <v>54</v>
      </c>
      <c r="I323" s="5" t="s">
        <v>113</v>
      </c>
      <c r="J323" s="4">
        <v>77123</v>
      </c>
      <c r="K323" s="5" t="s">
        <v>27</v>
      </c>
      <c r="L323" s="5" t="s">
        <v>266</v>
      </c>
      <c r="M323" s="7">
        <v>53830423772</v>
      </c>
      <c r="N323" s="5" t="s">
        <v>28</v>
      </c>
      <c r="O323" s="5" t="s">
        <v>35</v>
      </c>
      <c r="P323" s="5" t="s">
        <v>58</v>
      </c>
      <c r="Q323" s="7">
        <v>13174205786</v>
      </c>
      <c r="R323" s="5" t="s">
        <v>467</v>
      </c>
      <c r="S323" s="5" t="s">
        <v>467</v>
      </c>
      <c r="T323" s="5" t="s">
        <v>28</v>
      </c>
      <c r="U323" s="5" t="s">
        <v>28</v>
      </c>
      <c r="V323" s="5" t="s">
        <v>36</v>
      </c>
      <c r="W323" s="4">
        <v>250</v>
      </c>
      <c r="X323" s="5" t="s">
        <v>34</v>
      </c>
      <c r="Y323" s="8" t="s">
        <v>102</v>
      </c>
      <c r="Z323" s="13">
        <f t="shared" si="8"/>
        <v>1.7828815416419796E-3</v>
      </c>
    </row>
    <row r="324" spans="1:26">
      <c r="A324" s="1">
        <v>220</v>
      </c>
      <c r="B324" s="9" t="s">
        <v>25</v>
      </c>
      <c r="C324" s="10">
        <v>43316.904097222221</v>
      </c>
      <c r="D324" s="2">
        <v>25379642000174</v>
      </c>
      <c r="E324" s="11">
        <v>190000004738</v>
      </c>
      <c r="F324" s="9" t="s">
        <v>26</v>
      </c>
      <c r="G324" s="2">
        <v>58475</v>
      </c>
      <c r="H324" s="9" t="s">
        <v>54</v>
      </c>
      <c r="I324" s="9" t="s">
        <v>113</v>
      </c>
      <c r="J324" s="2">
        <v>77123</v>
      </c>
      <c r="K324" s="9" t="s">
        <v>27</v>
      </c>
      <c r="L324" s="9" t="s">
        <v>266</v>
      </c>
      <c r="M324" s="11">
        <v>53830423772</v>
      </c>
      <c r="N324" s="9" t="s">
        <v>28</v>
      </c>
      <c r="O324" s="9" t="s">
        <v>35</v>
      </c>
      <c r="P324" s="9" t="s">
        <v>58</v>
      </c>
      <c r="Q324" s="11">
        <v>13871769789</v>
      </c>
      <c r="R324" s="9" t="s">
        <v>468</v>
      </c>
      <c r="S324" s="9" t="s">
        <v>468</v>
      </c>
      <c r="T324" s="9" t="s">
        <v>28</v>
      </c>
      <c r="U324" s="9" t="s">
        <v>28</v>
      </c>
      <c r="V324" s="9" t="s">
        <v>36</v>
      </c>
      <c r="W324" s="2">
        <v>250</v>
      </c>
      <c r="X324" s="9" t="s">
        <v>34</v>
      </c>
      <c r="Y324" s="12" t="s">
        <v>102</v>
      </c>
      <c r="Z324" s="13">
        <f t="shared" si="8"/>
        <v>1.7828815416419796E-3</v>
      </c>
    </row>
    <row r="325" spans="1:26">
      <c r="A325" s="3">
        <v>220</v>
      </c>
      <c r="B325" s="5" t="s">
        <v>25</v>
      </c>
      <c r="C325" s="6">
        <v>43316.904097222221</v>
      </c>
      <c r="D325" s="4">
        <v>25379642000174</v>
      </c>
      <c r="E325" s="7">
        <v>190000004738</v>
      </c>
      <c r="F325" s="5" t="s">
        <v>26</v>
      </c>
      <c r="G325" s="4">
        <v>58475</v>
      </c>
      <c r="H325" s="5" t="s">
        <v>54</v>
      </c>
      <c r="I325" s="5" t="s">
        <v>113</v>
      </c>
      <c r="J325" s="4">
        <v>77123</v>
      </c>
      <c r="K325" s="5" t="s">
        <v>27</v>
      </c>
      <c r="L325" s="5" t="s">
        <v>266</v>
      </c>
      <c r="M325" s="7">
        <v>53830423772</v>
      </c>
      <c r="N325" s="5" t="s">
        <v>28</v>
      </c>
      <c r="O325" s="5" t="s">
        <v>35</v>
      </c>
      <c r="P325" s="5" t="s">
        <v>58</v>
      </c>
      <c r="Q325" s="7">
        <v>15916484755</v>
      </c>
      <c r="R325" s="5" t="s">
        <v>469</v>
      </c>
      <c r="S325" s="5" t="s">
        <v>469</v>
      </c>
      <c r="T325" s="5" t="s">
        <v>28</v>
      </c>
      <c r="U325" s="5" t="s">
        <v>28</v>
      </c>
      <c r="V325" s="5" t="s">
        <v>36</v>
      </c>
      <c r="W325" s="4">
        <v>200</v>
      </c>
      <c r="X325" s="5" t="s">
        <v>34</v>
      </c>
      <c r="Y325" s="8" t="s">
        <v>102</v>
      </c>
      <c r="Z325" s="13">
        <f t="shared" si="8"/>
        <v>1.4263052333135838E-3</v>
      </c>
    </row>
    <row r="326" spans="1:26">
      <c r="A326" s="1">
        <v>220</v>
      </c>
      <c r="B326" s="9" t="s">
        <v>25</v>
      </c>
      <c r="C326" s="10">
        <v>43316.904097222221</v>
      </c>
      <c r="D326" s="2">
        <v>25379642000174</v>
      </c>
      <c r="E326" s="11">
        <v>190000004738</v>
      </c>
      <c r="F326" s="9" t="s">
        <v>26</v>
      </c>
      <c r="G326" s="2">
        <v>58475</v>
      </c>
      <c r="H326" s="9" t="s">
        <v>54</v>
      </c>
      <c r="I326" s="9" t="s">
        <v>113</v>
      </c>
      <c r="J326" s="2">
        <v>77123</v>
      </c>
      <c r="K326" s="9" t="s">
        <v>27</v>
      </c>
      <c r="L326" s="9" t="s">
        <v>266</v>
      </c>
      <c r="M326" s="11">
        <v>53830423772</v>
      </c>
      <c r="N326" s="9" t="s">
        <v>28</v>
      </c>
      <c r="O326" s="9" t="s">
        <v>35</v>
      </c>
      <c r="P326" s="9" t="s">
        <v>58</v>
      </c>
      <c r="Q326" s="11">
        <v>7990605775</v>
      </c>
      <c r="R326" s="9" t="s">
        <v>470</v>
      </c>
      <c r="S326" s="9" t="s">
        <v>470</v>
      </c>
      <c r="T326" s="9" t="s">
        <v>28</v>
      </c>
      <c r="U326" s="9" t="s">
        <v>28</v>
      </c>
      <c r="V326" s="9" t="s">
        <v>36</v>
      </c>
      <c r="W326" s="2">
        <v>250</v>
      </c>
      <c r="X326" s="9" t="s">
        <v>81</v>
      </c>
      <c r="Y326" s="12" t="s">
        <v>102</v>
      </c>
      <c r="Z326" s="13">
        <f t="shared" si="8"/>
        <v>1.7828815416419796E-3</v>
      </c>
    </row>
    <row r="327" spans="1:26">
      <c r="A327" s="3">
        <v>220</v>
      </c>
      <c r="B327" s="5" t="s">
        <v>25</v>
      </c>
      <c r="C327" s="6">
        <v>43316.904097222221</v>
      </c>
      <c r="D327" s="4">
        <v>25379642000174</v>
      </c>
      <c r="E327" s="7">
        <v>190000004738</v>
      </c>
      <c r="F327" s="5" t="s">
        <v>26</v>
      </c>
      <c r="G327" s="4">
        <v>58475</v>
      </c>
      <c r="H327" s="5" t="s">
        <v>54</v>
      </c>
      <c r="I327" s="5" t="s">
        <v>113</v>
      </c>
      <c r="J327" s="4">
        <v>77123</v>
      </c>
      <c r="K327" s="5" t="s">
        <v>27</v>
      </c>
      <c r="L327" s="5" t="s">
        <v>266</v>
      </c>
      <c r="M327" s="7">
        <v>53830423772</v>
      </c>
      <c r="N327" s="5" t="s">
        <v>28</v>
      </c>
      <c r="O327" s="5" t="s">
        <v>35</v>
      </c>
      <c r="P327" s="5" t="s">
        <v>58</v>
      </c>
      <c r="Q327" s="7">
        <v>7990605775</v>
      </c>
      <c r="R327" s="5" t="s">
        <v>470</v>
      </c>
      <c r="S327" s="5" t="s">
        <v>470</v>
      </c>
      <c r="T327" s="5" t="s">
        <v>28</v>
      </c>
      <c r="U327" s="5" t="s">
        <v>28</v>
      </c>
      <c r="V327" s="5" t="s">
        <v>36</v>
      </c>
      <c r="W327" s="4">
        <v>250</v>
      </c>
      <c r="X327" s="5" t="s">
        <v>34</v>
      </c>
      <c r="Y327" s="8" t="s">
        <v>102</v>
      </c>
      <c r="Z327" s="13">
        <f t="shared" si="8"/>
        <v>1.7828815416419796E-3</v>
      </c>
    </row>
    <row r="328" spans="1:26">
      <c r="A328" s="1">
        <v>220</v>
      </c>
      <c r="B328" s="9" t="s">
        <v>25</v>
      </c>
      <c r="C328" s="10">
        <v>43316.904097222221</v>
      </c>
      <c r="D328" s="2">
        <v>25379642000174</v>
      </c>
      <c r="E328" s="11">
        <v>190000004738</v>
      </c>
      <c r="F328" s="9" t="s">
        <v>26</v>
      </c>
      <c r="G328" s="2">
        <v>58475</v>
      </c>
      <c r="H328" s="9" t="s">
        <v>54</v>
      </c>
      <c r="I328" s="9" t="s">
        <v>113</v>
      </c>
      <c r="J328" s="2">
        <v>77123</v>
      </c>
      <c r="K328" s="9" t="s">
        <v>27</v>
      </c>
      <c r="L328" s="9" t="s">
        <v>266</v>
      </c>
      <c r="M328" s="11">
        <v>53830423772</v>
      </c>
      <c r="N328" s="9" t="s">
        <v>28</v>
      </c>
      <c r="O328" s="9" t="s">
        <v>35</v>
      </c>
      <c r="P328" s="9" t="s">
        <v>58</v>
      </c>
      <c r="Q328" s="11">
        <v>13871769789</v>
      </c>
      <c r="R328" s="9" t="s">
        <v>468</v>
      </c>
      <c r="S328" s="9" t="s">
        <v>468</v>
      </c>
      <c r="T328" s="9" t="s">
        <v>28</v>
      </c>
      <c r="U328" s="9" t="s">
        <v>28</v>
      </c>
      <c r="V328" s="9" t="s">
        <v>36</v>
      </c>
      <c r="W328" s="2">
        <v>250</v>
      </c>
      <c r="X328" s="9" t="s">
        <v>34</v>
      </c>
      <c r="Y328" s="12" t="s">
        <v>102</v>
      </c>
      <c r="Z328" s="13">
        <f t="shared" si="8"/>
        <v>1.7828815416419796E-3</v>
      </c>
    </row>
    <row r="329" spans="1:26">
      <c r="A329" s="3">
        <v>220</v>
      </c>
      <c r="B329" s="5" t="s">
        <v>25</v>
      </c>
      <c r="C329" s="6">
        <v>43316.904097222221</v>
      </c>
      <c r="D329" s="4">
        <v>25379642000174</v>
      </c>
      <c r="E329" s="7">
        <v>190000004738</v>
      </c>
      <c r="F329" s="5" t="s">
        <v>26</v>
      </c>
      <c r="G329" s="4">
        <v>58475</v>
      </c>
      <c r="H329" s="5" t="s">
        <v>54</v>
      </c>
      <c r="I329" s="5" t="s">
        <v>113</v>
      </c>
      <c r="J329" s="4">
        <v>77123</v>
      </c>
      <c r="K329" s="5" t="s">
        <v>27</v>
      </c>
      <c r="L329" s="5" t="s">
        <v>266</v>
      </c>
      <c r="M329" s="7">
        <v>53830423772</v>
      </c>
      <c r="N329" s="5" t="s">
        <v>28</v>
      </c>
      <c r="O329" s="5" t="s">
        <v>35</v>
      </c>
      <c r="P329" s="5" t="s">
        <v>58</v>
      </c>
      <c r="Q329" s="7">
        <v>7990605775</v>
      </c>
      <c r="R329" s="5" t="s">
        <v>470</v>
      </c>
      <c r="S329" s="5" t="s">
        <v>470</v>
      </c>
      <c r="T329" s="5" t="s">
        <v>28</v>
      </c>
      <c r="U329" s="5" t="s">
        <v>28</v>
      </c>
      <c r="V329" s="5" t="s">
        <v>36</v>
      </c>
      <c r="W329" s="4">
        <v>250</v>
      </c>
      <c r="X329" s="5" t="s">
        <v>34</v>
      </c>
      <c r="Y329" s="8" t="s">
        <v>102</v>
      </c>
      <c r="Z329" s="13">
        <f t="shared" si="8"/>
        <v>1.7828815416419796E-3</v>
      </c>
    </row>
    <row r="330" spans="1:26">
      <c r="A330" s="1">
        <v>220</v>
      </c>
      <c r="B330" s="9" t="s">
        <v>25</v>
      </c>
      <c r="C330" s="10">
        <v>43316.904097222221</v>
      </c>
      <c r="D330" s="2">
        <v>25379642000174</v>
      </c>
      <c r="E330" s="11">
        <v>190000004738</v>
      </c>
      <c r="F330" s="9" t="s">
        <v>26</v>
      </c>
      <c r="G330" s="2">
        <v>58475</v>
      </c>
      <c r="H330" s="9" t="s">
        <v>54</v>
      </c>
      <c r="I330" s="9" t="s">
        <v>113</v>
      </c>
      <c r="J330" s="2">
        <v>77123</v>
      </c>
      <c r="K330" s="9" t="s">
        <v>27</v>
      </c>
      <c r="L330" s="9" t="s">
        <v>266</v>
      </c>
      <c r="M330" s="11">
        <v>53830423772</v>
      </c>
      <c r="N330" s="9" t="s">
        <v>28</v>
      </c>
      <c r="O330" s="9" t="s">
        <v>29</v>
      </c>
      <c r="P330" s="9" t="s">
        <v>515</v>
      </c>
      <c r="Q330" s="11">
        <v>29699626000110</v>
      </c>
      <c r="R330" s="9" t="s">
        <v>389</v>
      </c>
      <c r="S330" s="9" t="s">
        <v>389</v>
      </c>
      <c r="T330" s="9" t="s">
        <v>104</v>
      </c>
      <c r="U330" s="9" t="s">
        <v>105</v>
      </c>
      <c r="V330" s="9" t="s">
        <v>39</v>
      </c>
      <c r="W330" s="2">
        <v>7800</v>
      </c>
      <c r="X330" s="9" t="s">
        <v>107</v>
      </c>
      <c r="Y330" s="12" t="s">
        <v>390</v>
      </c>
      <c r="Z330" s="13">
        <f t="shared" si="8"/>
        <v>5.5625904099229767E-2</v>
      </c>
    </row>
    <row r="331" spans="1:26">
      <c r="A331" s="3">
        <v>220</v>
      </c>
      <c r="B331" s="5" t="s">
        <v>25</v>
      </c>
      <c r="C331" s="6">
        <v>43316.904097222221</v>
      </c>
      <c r="D331" s="4">
        <v>25379642000174</v>
      </c>
      <c r="E331" s="7">
        <v>190000004738</v>
      </c>
      <c r="F331" s="5" t="s">
        <v>26</v>
      </c>
      <c r="G331" s="4">
        <v>58475</v>
      </c>
      <c r="H331" s="5" t="s">
        <v>54</v>
      </c>
      <c r="I331" s="5" t="s">
        <v>113</v>
      </c>
      <c r="J331" s="4">
        <v>77123</v>
      </c>
      <c r="K331" s="5" t="s">
        <v>27</v>
      </c>
      <c r="L331" s="5" t="s">
        <v>266</v>
      </c>
      <c r="M331" s="7">
        <v>53830423772</v>
      </c>
      <c r="N331" s="5" t="s">
        <v>28</v>
      </c>
      <c r="O331" s="5" t="s">
        <v>35</v>
      </c>
      <c r="P331" s="5" t="s">
        <v>58</v>
      </c>
      <c r="Q331" s="7">
        <v>13278644794</v>
      </c>
      <c r="R331" s="5" t="s">
        <v>516</v>
      </c>
      <c r="S331" s="5" t="s">
        <v>516</v>
      </c>
      <c r="T331" s="5" t="s">
        <v>28</v>
      </c>
      <c r="U331" s="5" t="s">
        <v>28</v>
      </c>
      <c r="V331" s="5" t="s">
        <v>36</v>
      </c>
      <c r="W331" s="4">
        <v>200</v>
      </c>
      <c r="X331" s="5" t="s">
        <v>34</v>
      </c>
      <c r="Y331" s="8" t="s">
        <v>102</v>
      </c>
      <c r="Z331" s="13">
        <f t="shared" si="8"/>
        <v>1.4263052333135838E-3</v>
      </c>
    </row>
    <row r="332" spans="1:26">
      <c r="A332" s="1">
        <v>220</v>
      </c>
      <c r="B332" s="9" t="s">
        <v>25</v>
      </c>
      <c r="C332" s="10">
        <v>43316.904097222221</v>
      </c>
      <c r="D332" s="2">
        <v>25379642000174</v>
      </c>
      <c r="E332" s="11">
        <v>190000004738</v>
      </c>
      <c r="F332" s="9" t="s">
        <v>26</v>
      </c>
      <c r="G332" s="2">
        <v>58475</v>
      </c>
      <c r="H332" s="9" t="s">
        <v>54</v>
      </c>
      <c r="I332" s="9" t="s">
        <v>113</v>
      </c>
      <c r="J332" s="2">
        <v>77123</v>
      </c>
      <c r="K332" s="9" t="s">
        <v>27</v>
      </c>
      <c r="L332" s="9" t="s">
        <v>266</v>
      </c>
      <c r="M332" s="11">
        <v>53830423772</v>
      </c>
      <c r="N332" s="9" t="s">
        <v>28</v>
      </c>
      <c r="O332" s="9" t="s">
        <v>29</v>
      </c>
      <c r="P332" s="9" t="s">
        <v>525</v>
      </c>
      <c r="Q332" s="11">
        <v>5506560000136</v>
      </c>
      <c r="R332" s="9" t="s">
        <v>384</v>
      </c>
      <c r="S332" s="9" t="s">
        <v>384</v>
      </c>
      <c r="T332" s="9" t="s">
        <v>210</v>
      </c>
      <c r="U332" s="9" t="s">
        <v>211</v>
      </c>
      <c r="V332" s="9" t="s">
        <v>60</v>
      </c>
      <c r="W332" s="2">
        <v>30</v>
      </c>
      <c r="X332" s="9" t="s">
        <v>212</v>
      </c>
      <c r="Y332" s="12" t="s">
        <v>526</v>
      </c>
      <c r="Z332" s="13">
        <f t="shared" si="8"/>
        <v>2.1394578499703756E-4</v>
      </c>
    </row>
    <row r="333" spans="1:26">
      <c r="A333" s="3">
        <v>220</v>
      </c>
      <c r="B333" s="5" t="s">
        <v>25</v>
      </c>
      <c r="C333" s="6">
        <v>43316.904097222221</v>
      </c>
      <c r="D333" s="4">
        <v>25379642000174</v>
      </c>
      <c r="E333" s="7">
        <v>190000004738</v>
      </c>
      <c r="F333" s="5" t="s">
        <v>26</v>
      </c>
      <c r="G333" s="4">
        <v>58475</v>
      </c>
      <c r="H333" s="5" t="s">
        <v>54</v>
      </c>
      <c r="I333" s="5" t="s">
        <v>113</v>
      </c>
      <c r="J333" s="4">
        <v>77123</v>
      </c>
      <c r="K333" s="5" t="s">
        <v>27</v>
      </c>
      <c r="L333" s="5" t="s">
        <v>266</v>
      </c>
      <c r="M333" s="7">
        <v>53830423772</v>
      </c>
      <c r="N333" s="5" t="s">
        <v>28</v>
      </c>
      <c r="O333" s="5" t="s">
        <v>85</v>
      </c>
      <c r="P333" s="5" t="s">
        <v>527</v>
      </c>
      <c r="Q333" s="7">
        <v>23882578000114</v>
      </c>
      <c r="R333" s="5" t="s">
        <v>528</v>
      </c>
      <c r="S333" s="5" t="s">
        <v>528</v>
      </c>
      <c r="T333" s="5" t="s">
        <v>97</v>
      </c>
      <c r="U333" s="5" t="s">
        <v>98</v>
      </c>
      <c r="V333" s="5" t="s">
        <v>69</v>
      </c>
      <c r="W333" s="4">
        <v>902.7</v>
      </c>
      <c r="X333" s="5" t="s">
        <v>146</v>
      </c>
      <c r="Y333" s="8" t="s">
        <v>529</v>
      </c>
      <c r="Z333" s="13">
        <f t="shared" si="8"/>
        <v>6.4376286705608602E-3</v>
      </c>
    </row>
    <row r="334" spans="1:26">
      <c r="A334" s="1">
        <v>220</v>
      </c>
      <c r="B334" s="9" t="s">
        <v>25</v>
      </c>
      <c r="C334" s="10">
        <v>43316.904097222221</v>
      </c>
      <c r="D334" s="2">
        <v>25379642000174</v>
      </c>
      <c r="E334" s="11">
        <v>190000004738</v>
      </c>
      <c r="F334" s="9" t="s">
        <v>26</v>
      </c>
      <c r="G334" s="2">
        <v>58475</v>
      </c>
      <c r="H334" s="9" t="s">
        <v>54</v>
      </c>
      <c r="I334" s="9" t="s">
        <v>113</v>
      </c>
      <c r="J334" s="2">
        <v>77123</v>
      </c>
      <c r="K334" s="9" t="s">
        <v>27</v>
      </c>
      <c r="L334" s="9" t="s">
        <v>266</v>
      </c>
      <c r="M334" s="11">
        <v>53830423772</v>
      </c>
      <c r="N334" s="9" t="s">
        <v>28</v>
      </c>
      <c r="O334" s="9" t="s">
        <v>35</v>
      </c>
      <c r="P334" s="9" t="s">
        <v>58</v>
      </c>
      <c r="Q334" s="11">
        <v>13174205786</v>
      </c>
      <c r="R334" s="9" t="s">
        <v>467</v>
      </c>
      <c r="S334" s="9" t="s">
        <v>467</v>
      </c>
      <c r="T334" s="9" t="s">
        <v>28</v>
      </c>
      <c r="U334" s="9" t="s">
        <v>28</v>
      </c>
      <c r="V334" s="9" t="s">
        <v>36</v>
      </c>
      <c r="W334" s="2">
        <v>250</v>
      </c>
      <c r="X334" s="9" t="s">
        <v>34</v>
      </c>
      <c r="Y334" s="12" t="s">
        <v>102</v>
      </c>
      <c r="Z334" s="13">
        <f t="shared" si="8"/>
        <v>1.7828815416419796E-3</v>
      </c>
    </row>
    <row r="335" spans="1:26">
      <c r="A335" s="3">
        <v>220</v>
      </c>
      <c r="B335" s="5" t="s">
        <v>25</v>
      </c>
      <c r="C335" s="6">
        <v>43316.904097222221</v>
      </c>
      <c r="D335" s="4">
        <v>25379642000174</v>
      </c>
      <c r="E335" s="7">
        <v>190000004738</v>
      </c>
      <c r="F335" s="5" t="s">
        <v>26</v>
      </c>
      <c r="G335" s="4">
        <v>58475</v>
      </c>
      <c r="H335" s="5" t="s">
        <v>54</v>
      </c>
      <c r="I335" s="5" t="s">
        <v>113</v>
      </c>
      <c r="J335" s="4">
        <v>77123</v>
      </c>
      <c r="K335" s="5" t="s">
        <v>27</v>
      </c>
      <c r="L335" s="5" t="s">
        <v>266</v>
      </c>
      <c r="M335" s="7">
        <v>53830423772</v>
      </c>
      <c r="N335" s="5" t="s">
        <v>28</v>
      </c>
      <c r="O335" s="5" t="s">
        <v>35</v>
      </c>
      <c r="P335" s="5" t="s">
        <v>58</v>
      </c>
      <c r="Q335" s="7">
        <v>32099352895</v>
      </c>
      <c r="R335" s="5" t="s">
        <v>530</v>
      </c>
      <c r="S335" s="5" t="s">
        <v>530</v>
      </c>
      <c r="T335" s="5" t="s">
        <v>28</v>
      </c>
      <c r="U335" s="5" t="s">
        <v>28</v>
      </c>
      <c r="V335" s="5" t="s">
        <v>36</v>
      </c>
      <c r="W335" s="4">
        <v>250</v>
      </c>
      <c r="X335" s="5" t="s">
        <v>34</v>
      </c>
      <c r="Y335" s="8" t="s">
        <v>102</v>
      </c>
      <c r="Z335" s="13">
        <f t="shared" si="8"/>
        <v>1.7828815416419796E-3</v>
      </c>
    </row>
    <row r="336" spans="1:26">
      <c r="A336" s="1">
        <v>220</v>
      </c>
      <c r="B336" s="9" t="s">
        <v>25</v>
      </c>
      <c r="C336" s="10">
        <v>43316.904097222221</v>
      </c>
      <c r="D336" s="2">
        <v>25379642000174</v>
      </c>
      <c r="E336" s="11">
        <v>190000004738</v>
      </c>
      <c r="F336" s="9" t="s">
        <v>26</v>
      </c>
      <c r="G336" s="2">
        <v>58475</v>
      </c>
      <c r="H336" s="9" t="s">
        <v>54</v>
      </c>
      <c r="I336" s="9" t="s">
        <v>113</v>
      </c>
      <c r="J336" s="2">
        <v>77123</v>
      </c>
      <c r="K336" s="9" t="s">
        <v>27</v>
      </c>
      <c r="L336" s="9" t="s">
        <v>266</v>
      </c>
      <c r="M336" s="11">
        <v>53830423772</v>
      </c>
      <c r="N336" s="9" t="s">
        <v>28</v>
      </c>
      <c r="O336" s="9" t="s">
        <v>35</v>
      </c>
      <c r="P336" s="9" t="s">
        <v>58</v>
      </c>
      <c r="Q336" s="11">
        <v>13278644794</v>
      </c>
      <c r="R336" s="9" t="s">
        <v>516</v>
      </c>
      <c r="S336" s="9" t="s">
        <v>516</v>
      </c>
      <c r="T336" s="9" t="s">
        <v>28</v>
      </c>
      <c r="U336" s="9" t="s">
        <v>28</v>
      </c>
      <c r="V336" s="9" t="s">
        <v>36</v>
      </c>
      <c r="W336" s="2">
        <v>200</v>
      </c>
      <c r="X336" s="9" t="s">
        <v>34</v>
      </c>
      <c r="Y336" s="12" t="s">
        <v>102</v>
      </c>
      <c r="Z336" s="13">
        <f t="shared" si="8"/>
        <v>1.4263052333135838E-3</v>
      </c>
    </row>
    <row r="337" spans="1:26">
      <c r="A337" s="3">
        <v>220</v>
      </c>
      <c r="B337" s="5" t="s">
        <v>25</v>
      </c>
      <c r="C337" s="6">
        <v>43316.904097222221</v>
      </c>
      <c r="D337" s="4">
        <v>25379642000174</v>
      </c>
      <c r="E337" s="7">
        <v>190000004738</v>
      </c>
      <c r="F337" s="5" t="s">
        <v>26</v>
      </c>
      <c r="G337" s="4">
        <v>58475</v>
      </c>
      <c r="H337" s="5" t="s">
        <v>54</v>
      </c>
      <c r="I337" s="5" t="s">
        <v>113</v>
      </c>
      <c r="J337" s="4">
        <v>77123</v>
      </c>
      <c r="K337" s="5" t="s">
        <v>27</v>
      </c>
      <c r="L337" s="5" t="s">
        <v>266</v>
      </c>
      <c r="M337" s="7">
        <v>53830423772</v>
      </c>
      <c r="N337" s="5" t="s">
        <v>28</v>
      </c>
      <c r="O337" s="5" t="s">
        <v>35</v>
      </c>
      <c r="P337" s="5" t="s">
        <v>58</v>
      </c>
      <c r="Q337" s="7">
        <v>11464710767</v>
      </c>
      <c r="R337" s="5" t="s">
        <v>451</v>
      </c>
      <c r="S337" s="5" t="s">
        <v>451</v>
      </c>
      <c r="T337" s="5" t="s">
        <v>28</v>
      </c>
      <c r="U337" s="5" t="s">
        <v>28</v>
      </c>
      <c r="V337" s="5" t="s">
        <v>36</v>
      </c>
      <c r="W337" s="4">
        <v>250</v>
      </c>
      <c r="X337" s="5" t="s">
        <v>34</v>
      </c>
      <c r="Y337" s="8" t="s">
        <v>102</v>
      </c>
      <c r="Z337" s="13">
        <f t="shared" si="8"/>
        <v>1.7828815416419796E-3</v>
      </c>
    </row>
    <row r="338" spans="1:26">
      <c r="A338" s="1">
        <v>220</v>
      </c>
      <c r="B338" s="9" t="s">
        <v>25</v>
      </c>
      <c r="C338" s="10">
        <v>43316.904097222221</v>
      </c>
      <c r="D338" s="2">
        <v>25379642000174</v>
      </c>
      <c r="E338" s="11">
        <v>190000004738</v>
      </c>
      <c r="F338" s="9" t="s">
        <v>26</v>
      </c>
      <c r="G338" s="2">
        <v>58475</v>
      </c>
      <c r="H338" s="9" t="s">
        <v>54</v>
      </c>
      <c r="I338" s="9" t="s">
        <v>113</v>
      </c>
      <c r="J338" s="2">
        <v>77123</v>
      </c>
      <c r="K338" s="9" t="s">
        <v>27</v>
      </c>
      <c r="L338" s="9" t="s">
        <v>266</v>
      </c>
      <c r="M338" s="11">
        <v>53830423772</v>
      </c>
      <c r="N338" s="9" t="s">
        <v>28</v>
      </c>
      <c r="O338" s="9" t="s">
        <v>35</v>
      </c>
      <c r="P338" s="9" t="s">
        <v>58</v>
      </c>
      <c r="Q338" s="11">
        <v>10260863700</v>
      </c>
      <c r="R338" s="9" t="s">
        <v>449</v>
      </c>
      <c r="S338" s="9" t="s">
        <v>449</v>
      </c>
      <c r="T338" s="9" t="s">
        <v>28</v>
      </c>
      <c r="U338" s="9" t="s">
        <v>28</v>
      </c>
      <c r="V338" s="9" t="s">
        <v>36</v>
      </c>
      <c r="W338" s="2">
        <v>200</v>
      </c>
      <c r="X338" s="9" t="s">
        <v>34</v>
      </c>
      <c r="Y338" s="12" t="s">
        <v>102</v>
      </c>
      <c r="Z338" s="13">
        <f t="shared" si="8"/>
        <v>1.4263052333135838E-3</v>
      </c>
    </row>
    <row r="339" spans="1:26">
      <c r="A339" s="3">
        <v>220</v>
      </c>
      <c r="B339" s="5" t="s">
        <v>25</v>
      </c>
      <c r="C339" s="6">
        <v>43316.904097222221</v>
      </c>
      <c r="D339" s="4">
        <v>25379642000174</v>
      </c>
      <c r="E339" s="7">
        <v>190000004738</v>
      </c>
      <c r="F339" s="5" t="s">
        <v>26</v>
      </c>
      <c r="G339" s="4">
        <v>58475</v>
      </c>
      <c r="H339" s="5" t="s">
        <v>54</v>
      </c>
      <c r="I339" s="5" t="s">
        <v>113</v>
      </c>
      <c r="J339" s="4">
        <v>77123</v>
      </c>
      <c r="K339" s="5" t="s">
        <v>27</v>
      </c>
      <c r="L339" s="5" t="s">
        <v>266</v>
      </c>
      <c r="M339" s="7">
        <v>53830423772</v>
      </c>
      <c r="N339" s="5" t="s">
        <v>28</v>
      </c>
      <c r="O339" s="5" t="s">
        <v>35</v>
      </c>
      <c r="P339" s="5" t="s">
        <v>58</v>
      </c>
      <c r="Q339" s="7">
        <v>14413798783</v>
      </c>
      <c r="R339" s="5" t="s">
        <v>553</v>
      </c>
      <c r="S339" s="5" t="s">
        <v>553</v>
      </c>
      <c r="T339" s="5" t="s">
        <v>28</v>
      </c>
      <c r="U339" s="5" t="s">
        <v>28</v>
      </c>
      <c r="V339" s="5" t="s">
        <v>36</v>
      </c>
      <c r="W339" s="4">
        <v>250</v>
      </c>
      <c r="X339" s="5" t="s">
        <v>34</v>
      </c>
      <c r="Y339" s="8" t="s">
        <v>102</v>
      </c>
      <c r="Z339" s="13">
        <f t="shared" si="8"/>
        <v>1.7828815416419796E-3</v>
      </c>
    </row>
    <row r="340" spans="1:26">
      <c r="A340" s="1">
        <v>220</v>
      </c>
      <c r="B340" s="9" t="s">
        <v>25</v>
      </c>
      <c r="C340" s="10">
        <v>43316.904097222221</v>
      </c>
      <c r="D340" s="2">
        <v>25379642000174</v>
      </c>
      <c r="E340" s="11">
        <v>190000004738</v>
      </c>
      <c r="F340" s="9" t="s">
        <v>26</v>
      </c>
      <c r="G340" s="2">
        <v>58475</v>
      </c>
      <c r="H340" s="9" t="s">
        <v>54</v>
      </c>
      <c r="I340" s="9" t="s">
        <v>113</v>
      </c>
      <c r="J340" s="2">
        <v>77123</v>
      </c>
      <c r="K340" s="9" t="s">
        <v>27</v>
      </c>
      <c r="L340" s="9" t="s">
        <v>266</v>
      </c>
      <c r="M340" s="11">
        <v>53830423772</v>
      </c>
      <c r="N340" s="9" t="s">
        <v>28</v>
      </c>
      <c r="O340" s="9" t="s">
        <v>35</v>
      </c>
      <c r="P340" s="9" t="s">
        <v>58</v>
      </c>
      <c r="Q340" s="11">
        <v>32099352895</v>
      </c>
      <c r="R340" s="9" t="s">
        <v>530</v>
      </c>
      <c r="S340" s="9" t="s">
        <v>530</v>
      </c>
      <c r="T340" s="9" t="s">
        <v>28</v>
      </c>
      <c r="U340" s="9" t="s">
        <v>28</v>
      </c>
      <c r="V340" s="9" t="s">
        <v>36</v>
      </c>
      <c r="W340" s="2">
        <v>250</v>
      </c>
      <c r="X340" s="9" t="s">
        <v>34</v>
      </c>
      <c r="Y340" s="12" t="s">
        <v>102</v>
      </c>
      <c r="Z340" s="13">
        <f t="shared" si="8"/>
        <v>1.7828815416419796E-3</v>
      </c>
    </row>
    <row r="341" spans="1:26">
      <c r="A341" s="3">
        <v>220</v>
      </c>
      <c r="B341" s="5" t="s">
        <v>25</v>
      </c>
      <c r="C341" s="6">
        <v>43316.904097222221</v>
      </c>
      <c r="D341" s="4">
        <v>25379642000174</v>
      </c>
      <c r="E341" s="7">
        <v>190000004738</v>
      </c>
      <c r="F341" s="5" t="s">
        <v>26</v>
      </c>
      <c r="G341" s="4">
        <v>58475</v>
      </c>
      <c r="H341" s="5" t="s">
        <v>54</v>
      </c>
      <c r="I341" s="5" t="s">
        <v>113</v>
      </c>
      <c r="J341" s="4">
        <v>77123</v>
      </c>
      <c r="K341" s="5" t="s">
        <v>27</v>
      </c>
      <c r="L341" s="5" t="s">
        <v>266</v>
      </c>
      <c r="M341" s="7">
        <v>53830423772</v>
      </c>
      <c r="N341" s="5" t="s">
        <v>28</v>
      </c>
      <c r="O341" s="5" t="s">
        <v>35</v>
      </c>
      <c r="P341" s="5" t="s">
        <v>58</v>
      </c>
      <c r="Q341" s="7">
        <v>15916484755</v>
      </c>
      <c r="R341" s="5" t="s">
        <v>469</v>
      </c>
      <c r="S341" s="5" t="s">
        <v>469</v>
      </c>
      <c r="T341" s="5" t="s">
        <v>28</v>
      </c>
      <c r="U341" s="5" t="s">
        <v>28</v>
      </c>
      <c r="V341" s="5" t="s">
        <v>36</v>
      </c>
      <c r="W341" s="4">
        <v>200</v>
      </c>
      <c r="X341" s="5" t="s">
        <v>34</v>
      </c>
      <c r="Y341" s="8" t="s">
        <v>102</v>
      </c>
      <c r="Z341" s="13">
        <f t="shared" si="8"/>
        <v>1.4263052333135838E-3</v>
      </c>
    </row>
    <row r="342" spans="1:26">
      <c r="A342" s="1">
        <v>220</v>
      </c>
      <c r="B342" s="9" t="s">
        <v>25</v>
      </c>
      <c r="C342" s="10">
        <v>43316.904097222221</v>
      </c>
      <c r="D342" s="2">
        <v>25379642000174</v>
      </c>
      <c r="E342" s="11">
        <v>190000004738</v>
      </c>
      <c r="F342" s="9" t="s">
        <v>26</v>
      </c>
      <c r="G342" s="2">
        <v>58475</v>
      </c>
      <c r="H342" s="9" t="s">
        <v>54</v>
      </c>
      <c r="I342" s="9" t="s">
        <v>113</v>
      </c>
      <c r="J342" s="2">
        <v>77123</v>
      </c>
      <c r="K342" s="9" t="s">
        <v>27</v>
      </c>
      <c r="L342" s="9" t="s">
        <v>266</v>
      </c>
      <c r="M342" s="11">
        <v>53830423772</v>
      </c>
      <c r="N342" s="9" t="s">
        <v>28</v>
      </c>
      <c r="O342" s="9" t="s">
        <v>35</v>
      </c>
      <c r="P342" s="9" t="s">
        <v>58</v>
      </c>
      <c r="Q342" s="11">
        <v>1783588780</v>
      </c>
      <c r="R342" s="9" t="s">
        <v>565</v>
      </c>
      <c r="S342" s="9" t="s">
        <v>565</v>
      </c>
      <c r="T342" s="9" t="s">
        <v>28</v>
      </c>
      <c r="U342" s="9" t="s">
        <v>28</v>
      </c>
      <c r="V342" s="9" t="s">
        <v>36</v>
      </c>
      <c r="W342" s="2">
        <v>200</v>
      </c>
      <c r="X342" s="9" t="s">
        <v>34</v>
      </c>
      <c r="Y342" s="12" t="s">
        <v>102</v>
      </c>
      <c r="Z342" s="13">
        <f t="shared" si="8"/>
        <v>1.4263052333135838E-3</v>
      </c>
    </row>
    <row r="343" spans="1:26">
      <c r="A343" s="3">
        <v>220</v>
      </c>
      <c r="B343" s="5" t="s">
        <v>25</v>
      </c>
      <c r="C343" s="6">
        <v>43316.904097222221</v>
      </c>
      <c r="D343" s="4">
        <v>25379642000174</v>
      </c>
      <c r="E343" s="7">
        <v>190000004738</v>
      </c>
      <c r="F343" s="5" t="s">
        <v>26</v>
      </c>
      <c r="G343" s="4">
        <v>58475</v>
      </c>
      <c r="H343" s="5" t="s">
        <v>54</v>
      </c>
      <c r="I343" s="5" t="s">
        <v>113</v>
      </c>
      <c r="J343" s="4">
        <v>77123</v>
      </c>
      <c r="K343" s="5" t="s">
        <v>27</v>
      </c>
      <c r="L343" s="5" t="s">
        <v>266</v>
      </c>
      <c r="M343" s="7">
        <v>53830423772</v>
      </c>
      <c r="N343" s="5" t="s">
        <v>28</v>
      </c>
      <c r="O343" s="5" t="s">
        <v>35</v>
      </c>
      <c r="P343" s="5" t="s">
        <v>58</v>
      </c>
      <c r="Q343" s="7">
        <v>11411356713</v>
      </c>
      <c r="R343" s="5" t="s">
        <v>566</v>
      </c>
      <c r="S343" s="5" t="s">
        <v>566</v>
      </c>
      <c r="T343" s="5" t="s">
        <v>28</v>
      </c>
      <c r="U343" s="5" t="s">
        <v>28</v>
      </c>
      <c r="V343" s="5" t="s">
        <v>36</v>
      </c>
      <c r="W343" s="4">
        <v>250</v>
      </c>
      <c r="X343" s="5" t="s">
        <v>34</v>
      </c>
      <c r="Y343" s="8" t="s">
        <v>102</v>
      </c>
      <c r="Z343" s="13">
        <f t="shared" si="8"/>
        <v>1.7828815416419796E-3</v>
      </c>
    </row>
    <row r="344" spans="1:26">
      <c r="A344" s="1">
        <v>220</v>
      </c>
      <c r="B344" s="9" t="s">
        <v>25</v>
      </c>
      <c r="C344" s="10">
        <v>43316.904097222221</v>
      </c>
      <c r="D344" s="2">
        <v>25379642000174</v>
      </c>
      <c r="E344" s="11">
        <v>190000004738</v>
      </c>
      <c r="F344" s="9" t="s">
        <v>26</v>
      </c>
      <c r="G344" s="2">
        <v>58475</v>
      </c>
      <c r="H344" s="9" t="s">
        <v>54</v>
      </c>
      <c r="I344" s="9" t="s">
        <v>113</v>
      </c>
      <c r="J344" s="2">
        <v>77123</v>
      </c>
      <c r="K344" s="9" t="s">
        <v>27</v>
      </c>
      <c r="L344" s="9" t="s">
        <v>266</v>
      </c>
      <c r="M344" s="11">
        <v>53830423772</v>
      </c>
      <c r="N344" s="9" t="s">
        <v>28</v>
      </c>
      <c r="O344" s="9" t="s">
        <v>29</v>
      </c>
      <c r="P344" s="9" t="s">
        <v>573</v>
      </c>
      <c r="Q344" s="11">
        <v>9517570000128</v>
      </c>
      <c r="R344" s="9" t="s">
        <v>365</v>
      </c>
      <c r="S344" s="9" t="s">
        <v>365</v>
      </c>
      <c r="T344" s="9" t="s">
        <v>153</v>
      </c>
      <c r="U344" s="9" t="s">
        <v>154</v>
      </c>
      <c r="V344" s="9" t="s">
        <v>115</v>
      </c>
      <c r="W344" s="2">
        <v>3000</v>
      </c>
      <c r="X344" s="9" t="s">
        <v>46</v>
      </c>
      <c r="Y344" s="12" t="s">
        <v>574</v>
      </c>
      <c r="Z344" s="13">
        <f t="shared" si="8"/>
        <v>2.1394578499703755E-2</v>
      </c>
    </row>
    <row r="345" spans="1:26">
      <c r="A345" s="3">
        <v>220</v>
      </c>
      <c r="B345" s="5" t="s">
        <v>25</v>
      </c>
      <c r="C345" s="6">
        <v>43316.904097222221</v>
      </c>
      <c r="D345" s="4">
        <v>25379642000174</v>
      </c>
      <c r="E345" s="7">
        <v>190000004738</v>
      </c>
      <c r="F345" s="5" t="s">
        <v>26</v>
      </c>
      <c r="G345" s="4">
        <v>58475</v>
      </c>
      <c r="H345" s="5" t="s">
        <v>54</v>
      </c>
      <c r="I345" s="5" t="s">
        <v>113</v>
      </c>
      <c r="J345" s="4">
        <v>77123</v>
      </c>
      <c r="K345" s="5" t="s">
        <v>27</v>
      </c>
      <c r="L345" s="5" t="s">
        <v>266</v>
      </c>
      <c r="M345" s="7">
        <v>53830423772</v>
      </c>
      <c r="N345" s="5" t="s">
        <v>28</v>
      </c>
      <c r="O345" s="5" t="s">
        <v>29</v>
      </c>
      <c r="P345" s="5" t="s">
        <v>573</v>
      </c>
      <c r="Q345" s="7">
        <v>9517570000128</v>
      </c>
      <c r="R345" s="5" t="s">
        <v>365</v>
      </c>
      <c r="S345" s="5" t="s">
        <v>365</v>
      </c>
      <c r="T345" s="5" t="s">
        <v>153</v>
      </c>
      <c r="U345" s="5" t="s">
        <v>154</v>
      </c>
      <c r="V345" s="5" t="s">
        <v>115</v>
      </c>
      <c r="W345" s="4">
        <v>3500</v>
      </c>
      <c r="X345" s="5" t="s">
        <v>46</v>
      </c>
      <c r="Y345" s="8" t="s">
        <v>416</v>
      </c>
      <c r="Z345" s="13">
        <f t="shared" si="8"/>
        <v>2.4960341582987714E-2</v>
      </c>
    </row>
    <row r="346" spans="1:26">
      <c r="A346" s="1">
        <v>220</v>
      </c>
      <c r="B346" s="9" t="s">
        <v>25</v>
      </c>
      <c r="C346" s="10">
        <v>43316.904097222221</v>
      </c>
      <c r="D346" s="2">
        <v>25379642000174</v>
      </c>
      <c r="E346" s="11">
        <v>190000004738</v>
      </c>
      <c r="F346" s="9" t="s">
        <v>26</v>
      </c>
      <c r="G346" s="2">
        <v>58475</v>
      </c>
      <c r="H346" s="9" t="s">
        <v>54</v>
      </c>
      <c r="I346" s="9" t="s">
        <v>113</v>
      </c>
      <c r="J346" s="2">
        <v>77123</v>
      </c>
      <c r="K346" s="9" t="s">
        <v>27</v>
      </c>
      <c r="L346" s="9" t="s">
        <v>266</v>
      </c>
      <c r="M346" s="11">
        <v>53830423772</v>
      </c>
      <c r="N346" s="9" t="s">
        <v>28</v>
      </c>
      <c r="O346" s="9" t="s">
        <v>29</v>
      </c>
      <c r="P346" s="9" t="s">
        <v>573</v>
      </c>
      <c r="Q346" s="11">
        <v>9517570000128</v>
      </c>
      <c r="R346" s="9" t="s">
        <v>365</v>
      </c>
      <c r="S346" s="9" t="s">
        <v>365</v>
      </c>
      <c r="T346" s="9" t="s">
        <v>153</v>
      </c>
      <c r="U346" s="9" t="s">
        <v>154</v>
      </c>
      <c r="V346" s="9" t="s">
        <v>115</v>
      </c>
      <c r="W346" s="2">
        <v>7500</v>
      </c>
      <c r="X346" s="9" t="s">
        <v>46</v>
      </c>
      <c r="Y346" s="12" t="s">
        <v>575</v>
      </c>
      <c r="Z346" s="13">
        <f t="shared" si="8"/>
        <v>5.3486446249259391E-2</v>
      </c>
    </row>
    <row r="347" spans="1:26">
      <c r="A347" s="3">
        <v>220</v>
      </c>
      <c r="B347" s="5" t="s">
        <v>25</v>
      </c>
      <c r="C347" s="6">
        <v>43316.904097222221</v>
      </c>
      <c r="D347" s="4">
        <v>25379642000174</v>
      </c>
      <c r="E347" s="7">
        <v>190000004738</v>
      </c>
      <c r="F347" s="5" t="s">
        <v>26</v>
      </c>
      <c r="G347" s="4">
        <v>58475</v>
      </c>
      <c r="H347" s="5" t="s">
        <v>54</v>
      </c>
      <c r="I347" s="5" t="s">
        <v>113</v>
      </c>
      <c r="J347" s="4">
        <v>77123</v>
      </c>
      <c r="K347" s="5" t="s">
        <v>27</v>
      </c>
      <c r="L347" s="5" t="s">
        <v>266</v>
      </c>
      <c r="M347" s="7">
        <v>53830423772</v>
      </c>
      <c r="N347" s="5" t="s">
        <v>28</v>
      </c>
      <c r="O347" s="5" t="s">
        <v>29</v>
      </c>
      <c r="P347" s="5" t="s">
        <v>573</v>
      </c>
      <c r="Q347" s="7">
        <v>9517570000128</v>
      </c>
      <c r="R347" s="5" t="s">
        <v>365</v>
      </c>
      <c r="S347" s="5" t="s">
        <v>365</v>
      </c>
      <c r="T347" s="5" t="s">
        <v>153</v>
      </c>
      <c r="U347" s="5" t="s">
        <v>154</v>
      </c>
      <c r="V347" s="5" t="s">
        <v>115</v>
      </c>
      <c r="W347" s="4">
        <v>2700</v>
      </c>
      <c r="X347" s="5" t="s">
        <v>46</v>
      </c>
      <c r="Y347" s="8" t="s">
        <v>576</v>
      </c>
      <c r="Z347" s="13">
        <f t="shared" si="8"/>
        <v>1.9255120649733379E-2</v>
      </c>
    </row>
    <row r="348" spans="1:26">
      <c r="A348" s="1">
        <v>220</v>
      </c>
      <c r="B348" s="9" t="s">
        <v>25</v>
      </c>
      <c r="C348" s="10">
        <v>43316.904097222221</v>
      </c>
      <c r="D348" s="2">
        <v>25379642000174</v>
      </c>
      <c r="E348" s="11">
        <v>190000004738</v>
      </c>
      <c r="F348" s="9" t="s">
        <v>26</v>
      </c>
      <c r="G348" s="2">
        <v>58475</v>
      </c>
      <c r="H348" s="9" t="s">
        <v>54</v>
      </c>
      <c r="I348" s="9" t="s">
        <v>113</v>
      </c>
      <c r="J348" s="2">
        <v>77123</v>
      </c>
      <c r="K348" s="9" t="s">
        <v>27</v>
      </c>
      <c r="L348" s="9" t="s">
        <v>266</v>
      </c>
      <c r="M348" s="11">
        <v>53830423772</v>
      </c>
      <c r="N348" s="9" t="s">
        <v>28</v>
      </c>
      <c r="O348" s="9" t="s">
        <v>29</v>
      </c>
      <c r="P348" s="9" t="s">
        <v>573</v>
      </c>
      <c r="Q348" s="11">
        <v>9517570000128</v>
      </c>
      <c r="R348" s="9" t="s">
        <v>365</v>
      </c>
      <c r="S348" s="9" t="s">
        <v>365</v>
      </c>
      <c r="T348" s="9" t="s">
        <v>153</v>
      </c>
      <c r="U348" s="9" t="s">
        <v>154</v>
      </c>
      <c r="V348" s="9" t="s">
        <v>115</v>
      </c>
      <c r="W348" s="2">
        <v>1900</v>
      </c>
      <c r="X348" s="9" t="s">
        <v>46</v>
      </c>
      <c r="Y348" s="12" t="s">
        <v>236</v>
      </c>
      <c r="Z348" s="13">
        <f t="shared" si="8"/>
        <v>1.3549899716479045E-2</v>
      </c>
    </row>
    <row r="349" spans="1:26">
      <c r="A349" s="3">
        <v>220</v>
      </c>
      <c r="B349" s="5" t="s">
        <v>25</v>
      </c>
      <c r="C349" s="6">
        <v>43316.904097222221</v>
      </c>
      <c r="D349" s="4">
        <v>25379642000174</v>
      </c>
      <c r="E349" s="7">
        <v>190000004738</v>
      </c>
      <c r="F349" s="5" t="s">
        <v>26</v>
      </c>
      <c r="G349" s="4">
        <v>58475</v>
      </c>
      <c r="H349" s="5" t="s">
        <v>54</v>
      </c>
      <c r="I349" s="5" t="s">
        <v>113</v>
      </c>
      <c r="J349" s="4">
        <v>77123</v>
      </c>
      <c r="K349" s="5" t="s">
        <v>27</v>
      </c>
      <c r="L349" s="5" t="s">
        <v>266</v>
      </c>
      <c r="M349" s="7">
        <v>53830423772</v>
      </c>
      <c r="N349" s="5" t="s">
        <v>28</v>
      </c>
      <c r="O349" s="5" t="s">
        <v>29</v>
      </c>
      <c r="P349" s="5" t="s">
        <v>573</v>
      </c>
      <c r="Q349" s="7">
        <v>9517570000128</v>
      </c>
      <c r="R349" s="5" t="s">
        <v>365</v>
      </c>
      <c r="S349" s="5" t="s">
        <v>365</v>
      </c>
      <c r="T349" s="5" t="s">
        <v>153</v>
      </c>
      <c r="U349" s="5" t="s">
        <v>154</v>
      </c>
      <c r="V349" s="5" t="s">
        <v>115</v>
      </c>
      <c r="W349" s="4">
        <v>4400</v>
      </c>
      <c r="X349" s="5" t="s">
        <v>46</v>
      </c>
      <c r="Y349" s="8" t="s">
        <v>208</v>
      </c>
      <c r="Z349" s="13">
        <f t="shared" si="8"/>
        <v>3.1378715132898839E-2</v>
      </c>
    </row>
    <row r="350" spans="1:26">
      <c r="A350" s="1">
        <v>220</v>
      </c>
      <c r="B350" s="9" t="s">
        <v>25</v>
      </c>
      <c r="C350" s="10">
        <v>43316.904097222221</v>
      </c>
      <c r="D350" s="2">
        <v>25379642000174</v>
      </c>
      <c r="E350" s="11">
        <v>190000004738</v>
      </c>
      <c r="F350" s="9" t="s">
        <v>26</v>
      </c>
      <c r="G350" s="2">
        <v>58475</v>
      </c>
      <c r="H350" s="9" t="s">
        <v>54</v>
      </c>
      <c r="I350" s="9" t="s">
        <v>113</v>
      </c>
      <c r="J350" s="2">
        <v>77123</v>
      </c>
      <c r="K350" s="9" t="s">
        <v>27</v>
      </c>
      <c r="L350" s="9" t="s">
        <v>266</v>
      </c>
      <c r="M350" s="11">
        <v>53830423772</v>
      </c>
      <c r="N350" s="9" t="s">
        <v>28</v>
      </c>
      <c r="O350" s="9" t="s">
        <v>35</v>
      </c>
      <c r="P350" s="9" t="s">
        <v>58</v>
      </c>
      <c r="Q350" s="11">
        <v>8216222777</v>
      </c>
      <c r="R350" s="9" t="s">
        <v>450</v>
      </c>
      <c r="S350" s="9" t="s">
        <v>450</v>
      </c>
      <c r="T350" s="9" t="s">
        <v>28</v>
      </c>
      <c r="U350" s="9" t="s">
        <v>28</v>
      </c>
      <c r="V350" s="9" t="s">
        <v>36</v>
      </c>
      <c r="W350" s="2">
        <v>250</v>
      </c>
      <c r="X350" s="9" t="s">
        <v>34</v>
      </c>
      <c r="Y350" s="12" t="s">
        <v>102</v>
      </c>
      <c r="Z350" s="13">
        <f t="shared" si="8"/>
        <v>1.7828815416419796E-3</v>
      </c>
    </row>
    <row r="351" spans="1:26">
      <c r="A351" s="3">
        <v>220</v>
      </c>
      <c r="B351" s="5" t="s">
        <v>25</v>
      </c>
      <c r="C351" s="6">
        <v>43316.904097222221</v>
      </c>
      <c r="D351" s="4">
        <v>25379642000174</v>
      </c>
      <c r="E351" s="7">
        <v>190000004738</v>
      </c>
      <c r="F351" s="5" t="s">
        <v>26</v>
      </c>
      <c r="G351" s="4">
        <v>58475</v>
      </c>
      <c r="H351" s="5" t="s">
        <v>54</v>
      </c>
      <c r="I351" s="5" t="s">
        <v>113</v>
      </c>
      <c r="J351" s="4">
        <v>77123</v>
      </c>
      <c r="K351" s="5" t="s">
        <v>27</v>
      </c>
      <c r="L351" s="5" t="s">
        <v>266</v>
      </c>
      <c r="M351" s="7">
        <v>53830423772</v>
      </c>
      <c r="N351" s="5" t="s">
        <v>28</v>
      </c>
      <c r="O351" s="5" t="s">
        <v>35</v>
      </c>
      <c r="P351" s="5" t="s">
        <v>58</v>
      </c>
      <c r="Q351" s="7">
        <v>13176434707</v>
      </c>
      <c r="R351" s="5" t="s">
        <v>591</v>
      </c>
      <c r="S351" s="5" t="s">
        <v>591</v>
      </c>
      <c r="T351" s="5" t="s">
        <v>28</v>
      </c>
      <c r="U351" s="5" t="s">
        <v>28</v>
      </c>
      <c r="V351" s="5" t="s">
        <v>36</v>
      </c>
      <c r="W351" s="4">
        <v>200</v>
      </c>
      <c r="X351" s="5" t="s">
        <v>34</v>
      </c>
      <c r="Y351" s="8" t="s">
        <v>102</v>
      </c>
      <c r="Z351" s="13">
        <f t="shared" si="8"/>
        <v>1.4263052333135838E-3</v>
      </c>
    </row>
    <row r="352" spans="1:26">
      <c r="A352" s="1">
        <v>220</v>
      </c>
      <c r="B352" s="9" t="s">
        <v>25</v>
      </c>
      <c r="C352" s="10">
        <v>43316.904097222221</v>
      </c>
      <c r="D352" s="2">
        <v>25379642000174</v>
      </c>
      <c r="E352" s="11">
        <v>190000004738</v>
      </c>
      <c r="F352" s="9" t="s">
        <v>26</v>
      </c>
      <c r="G352" s="2">
        <v>58475</v>
      </c>
      <c r="H352" s="9" t="s">
        <v>54</v>
      </c>
      <c r="I352" s="9" t="s">
        <v>113</v>
      </c>
      <c r="J352" s="2">
        <v>77123</v>
      </c>
      <c r="K352" s="9" t="s">
        <v>27</v>
      </c>
      <c r="L352" s="9" t="s">
        <v>266</v>
      </c>
      <c r="M352" s="11">
        <v>53830423772</v>
      </c>
      <c r="N352" s="9" t="s">
        <v>28</v>
      </c>
      <c r="O352" s="9" t="s">
        <v>35</v>
      </c>
      <c r="P352" s="9" t="s">
        <v>58</v>
      </c>
      <c r="Q352" s="11">
        <v>15588501713</v>
      </c>
      <c r="R352" s="9" t="s">
        <v>592</v>
      </c>
      <c r="S352" s="9" t="s">
        <v>592</v>
      </c>
      <c r="T352" s="9" t="s">
        <v>28</v>
      </c>
      <c r="U352" s="9" t="s">
        <v>28</v>
      </c>
      <c r="V352" s="9" t="s">
        <v>36</v>
      </c>
      <c r="W352" s="2">
        <v>250</v>
      </c>
      <c r="X352" s="9" t="s">
        <v>34</v>
      </c>
      <c r="Y352" s="12" t="s">
        <v>102</v>
      </c>
      <c r="Z352" s="13">
        <f t="shared" si="8"/>
        <v>1.7828815416419796E-3</v>
      </c>
    </row>
    <row r="353" spans="1:26">
      <c r="A353" s="3">
        <v>220</v>
      </c>
      <c r="B353" s="5" t="s">
        <v>25</v>
      </c>
      <c r="C353" s="6">
        <v>43316.904097222221</v>
      </c>
      <c r="D353" s="4">
        <v>25379642000174</v>
      </c>
      <c r="E353" s="7">
        <v>190000004738</v>
      </c>
      <c r="F353" s="5" t="s">
        <v>26</v>
      </c>
      <c r="G353" s="4">
        <v>58475</v>
      </c>
      <c r="H353" s="5" t="s">
        <v>54</v>
      </c>
      <c r="I353" s="5" t="s">
        <v>113</v>
      </c>
      <c r="J353" s="4">
        <v>77123</v>
      </c>
      <c r="K353" s="5" t="s">
        <v>27</v>
      </c>
      <c r="L353" s="5" t="s">
        <v>266</v>
      </c>
      <c r="M353" s="7">
        <v>53830423772</v>
      </c>
      <c r="N353" s="5" t="s">
        <v>28</v>
      </c>
      <c r="O353" s="5" t="s">
        <v>35</v>
      </c>
      <c r="P353" s="5" t="s">
        <v>58</v>
      </c>
      <c r="Q353" s="7">
        <v>728372762</v>
      </c>
      <c r="R353" s="5" t="s">
        <v>593</v>
      </c>
      <c r="S353" s="5" t="s">
        <v>593</v>
      </c>
      <c r="T353" s="5" t="s">
        <v>28</v>
      </c>
      <c r="U353" s="5" t="s">
        <v>28</v>
      </c>
      <c r="V353" s="5" t="s">
        <v>36</v>
      </c>
      <c r="W353" s="4">
        <v>200</v>
      </c>
      <c r="X353" s="5" t="s">
        <v>34</v>
      </c>
      <c r="Y353" s="8" t="s">
        <v>102</v>
      </c>
      <c r="Z353" s="13">
        <f t="shared" si="8"/>
        <v>1.4263052333135838E-3</v>
      </c>
    </row>
    <row r="354" spans="1:26">
      <c r="A354" s="1">
        <v>220</v>
      </c>
      <c r="B354" s="9" t="s">
        <v>25</v>
      </c>
      <c r="C354" s="10">
        <v>43316.904097222221</v>
      </c>
      <c r="D354" s="2">
        <v>25379642000174</v>
      </c>
      <c r="E354" s="11">
        <v>190000004738</v>
      </c>
      <c r="F354" s="9" t="s">
        <v>26</v>
      </c>
      <c r="G354" s="2">
        <v>58475</v>
      </c>
      <c r="H354" s="9" t="s">
        <v>54</v>
      </c>
      <c r="I354" s="9" t="s">
        <v>113</v>
      </c>
      <c r="J354" s="2">
        <v>77123</v>
      </c>
      <c r="K354" s="9" t="s">
        <v>27</v>
      </c>
      <c r="L354" s="9" t="s">
        <v>266</v>
      </c>
      <c r="M354" s="11">
        <v>53830423772</v>
      </c>
      <c r="N354" s="9" t="s">
        <v>28</v>
      </c>
      <c r="O354" s="9" t="s">
        <v>35</v>
      </c>
      <c r="P354" s="9" t="s">
        <v>118</v>
      </c>
      <c r="Q354" s="11">
        <v>433119705</v>
      </c>
      <c r="R354" s="9" t="s">
        <v>606</v>
      </c>
      <c r="S354" s="9" t="s">
        <v>606</v>
      </c>
      <c r="T354" s="9" t="s">
        <v>28</v>
      </c>
      <c r="U354" s="9" t="s">
        <v>28</v>
      </c>
      <c r="V354" s="9" t="s">
        <v>123</v>
      </c>
      <c r="W354" s="2">
        <v>1000</v>
      </c>
      <c r="X354" s="9" t="s">
        <v>43</v>
      </c>
      <c r="Y354" s="12" t="s">
        <v>607</v>
      </c>
      <c r="Z354" s="13">
        <f t="shared" si="8"/>
        <v>7.1315261665679183E-3</v>
      </c>
    </row>
    <row r="355" spans="1:26">
      <c r="A355" s="3">
        <v>220</v>
      </c>
      <c r="B355" s="5" t="s">
        <v>25</v>
      </c>
      <c r="C355" s="6">
        <v>43316.904097222221</v>
      </c>
      <c r="D355" s="4">
        <v>25379642000174</v>
      </c>
      <c r="E355" s="7">
        <v>190000004738</v>
      </c>
      <c r="F355" s="5" t="s">
        <v>26</v>
      </c>
      <c r="G355" s="4">
        <v>58475</v>
      </c>
      <c r="H355" s="5" t="s">
        <v>54</v>
      </c>
      <c r="I355" s="5" t="s">
        <v>113</v>
      </c>
      <c r="J355" s="4">
        <v>77123</v>
      </c>
      <c r="K355" s="5" t="s">
        <v>27</v>
      </c>
      <c r="L355" s="5" t="s">
        <v>266</v>
      </c>
      <c r="M355" s="7">
        <v>53830423772</v>
      </c>
      <c r="N355" s="5" t="s">
        <v>28</v>
      </c>
      <c r="O355" s="5" t="s">
        <v>35</v>
      </c>
      <c r="P355" s="5" t="s">
        <v>58</v>
      </c>
      <c r="Q355" s="7">
        <v>1762981777</v>
      </c>
      <c r="R355" s="5" t="s">
        <v>608</v>
      </c>
      <c r="S355" s="5" t="s">
        <v>608</v>
      </c>
      <c r="T355" s="5" t="s">
        <v>28</v>
      </c>
      <c r="U355" s="5" t="s">
        <v>28</v>
      </c>
      <c r="V355" s="5" t="s">
        <v>36</v>
      </c>
      <c r="W355" s="4">
        <v>250</v>
      </c>
      <c r="X355" s="5" t="s">
        <v>34</v>
      </c>
      <c r="Y355" s="8" t="s">
        <v>102</v>
      </c>
      <c r="Z355" s="13">
        <f t="shared" si="8"/>
        <v>1.7828815416419796E-3</v>
      </c>
    </row>
    <row r="356" spans="1:26">
      <c r="A356" s="1">
        <v>220</v>
      </c>
      <c r="B356" s="9" t="s">
        <v>25</v>
      </c>
      <c r="C356" s="10">
        <v>43316.904097222221</v>
      </c>
      <c r="D356" s="2">
        <v>25379642000174</v>
      </c>
      <c r="E356" s="11">
        <v>190000004738</v>
      </c>
      <c r="F356" s="9" t="s">
        <v>26</v>
      </c>
      <c r="G356" s="2">
        <v>58475</v>
      </c>
      <c r="H356" s="9" t="s">
        <v>54</v>
      </c>
      <c r="I356" s="9" t="s">
        <v>113</v>
      </c>
      <c r="J356" s="2">
        <v>77123</v>
      </c>
      <c r="K356" s="9" t="s">
        <v>27</v>
      </c>
      <c r="L356" s="9" t="s">
        <v>266</v>
      </c>
      <c r="M356" s="11">
        <v>53830423772</v>
      </c>
      <c r="N356" s="9" t="s">
        <v>28</v>
      </c>
      <c r="O356" s="9" t="s">
        <v>35</v>
      </c>
      <c r="P356" s="9" t="s">
        <v>58</v>
      </c>
      <c r="Q356" s="11">
        <v>13176434707</v>
      </c>
      <c r="R356" s="9" t="s">
        <v>591</v>
      </c>
      <c r="S356" s="9" t="s">
        <v>591</v>
      </c>
      <c r="T356" s="9" t="s">
        <v>28</v>
      </c>
      <c r="U356" s="9" t="s">
        <v>28</v>
      </c>
      <c r="V356" s="9" t="s">
        <v>36</v>
      </c>
      <c r="W356" s="2">
        <v>200</v>
      </c>
      <c r="X356" s="9" t="s">
        <v>34</v>
      </c>
      <c r="Y356" s="12" t="s">
        <v>102</v>
      </c>
      <c r="Z356" s="13">
        <f t="shared" si="8"/>
        <v>1.4263052333135838E-3</v>
      </c>
    </row>
    <row r="357" spans="1:26">
      <c r="A357" s="3">
        <v>220</v>
      </c>
      <c r="B357" s="5" t="s">
        <v>25</v>
      </c>
      <c r="C357" s="6">
        <v>43316.904097222221</v>
      </c>
      <c r="D357" s="4">
        <v>25379642000174</v>
      </c>
      <c r="E357" s="7">
        <v>190000004738</v>
      </c>
      <c r="F357" s="5" t="s">
        <v>26</v>
      </c>
      <c r="G357" s="4">
        <v>58475</v>
      </c>
      <c r="H357" s="5" t="s">
        <v>54</v>
      </c>
      <c r="I357" s="5" t="s">
        <v>113</v>
      </c>
      <c r="J357" s="4">
        <v>77123</v>
      </c>
      <c r="K357" s="5" t="s">
        <v>27</v>
      </c>
      <c r="L357" s="5" t="s">
        <v>266</v>
      </c>
      <c r="M357" s="7">
        <v>53830423772</v>
      </c>
      <c r="N357" s="5" t="s">
        <v>28</v>
      </c>
      <c r="O357" s="5" t="s">
        <v>35</v>
      </c>
      <c r="P357" s="5" t="s">
        <v>58</v>
      </c>
      <c r="Q357" s="7">
        <v>9028142738</v>
      </c>
      <c r="R357" s="5" t="s">
        <v>609</v>
      </c>
      <c r="S357" s="5" t="s">
        <v>609</v>
      </c>
      <c r="T357" s="5" t="s">
        <v>28</v>
      </c>
      <c r="U357" s="5" t="s">
        <v>28</v>
      </c>
      <c r="V357" s="5" t="s">
        <v>80</v>
      </c>
      <c r="W357" s="4">
        <v>300</v>
      </c>
      <c r="X357" s="5" t="s">
        <v>34</v>
      </c>
      <c r="Y357" s="8" t="s">
        <v>102</v>
      </c>
      <c r="Z357" s="13">
        <f t="shared" si="8"/>
        <v>2.1394578499703758E-3</v>
      </c>
    </row>
    <row r="358" spans="1:26">
      <c r="A358" s="1">
        <v>220</v>
      </c>
      <c r="B358" s="9" t="s">
        <v>25</v>
      </c>
      <c r="C358" s="10">
        <v>43316.904097222221</v>
      </c>
      <c r="D358" s="2">
        <v>25379642000174</v>
      </c>
      <c r="E358" s="11">
        <v>190000004738</v>
      </c>
      <c r="F358" s="9" t="s">
        <v>26</v>
      </c>
      <c r="G358" s="2">
        <v>58475</v>
      </c>
      <c r="H358" s="9" t="s">
        <v>54</v>
      </c>
      <c r="I358" s="9" t="s">
        <v>113</v>
      </c>
      <c r="J358" s="2">
        <v>77123</v>
      </c>
      <c r="K358" s="9" t="s">
        <v>27</v>
      </c>
      <c r="L358" s="9" t="s">
        <v>266</v>
      </c>
      <c r="M358" s="11">
        <v>53830423772</v>
      </c>
      <c r="N358" s="9" t="s">
        <v>28</v>
      </c>
      <c r="O358" s="9" t="s">
        <v>35</v>
      </c>
      <c r="P358" s="9" t="s">
        <v>58</v>
      </c>
      <c r="Q358" s="11">
        <v>5861602727</v>
      </c>
      <c r="R358" s="9" t="s">
        <v>610</v>
      </c>
      <c r="S358" s="9" t="s">
        <v>610</v>
      </c>
      <c r="T358" s="9" t="s">
        <v>28</v>
      </c>
      <c r="U358" s="9" t="s">
        <v>28</v>
      </c>
      <c r="V358" s="9" t="s">
        <v>36</v>
      </c>
      <c r="W358" s="2">
        <v>250</v>
      </c>
      <c r="X358" s="9" t="s">
        <v>34</v>
      </c>
      <c r="Y358" s="12" t="s">
        <v>102</v>
      </c>
      <c r="Z358" s="13">
        <f t="shared" si="8"/>
        <v>1.7828815416419796E-3</v>
      </c>
    </row>
    <row r="359" spans="1:26">
      <c r="A359" s="3">
        <v>220</v>
      </c>
      <c r="B359" s="5" t="s">
        <v>25</v>
      </c>
      <c r="C359" s="6">
        <v>43316.904097222221</v>
      </c>
      <c r="D359" s="4">
        <v>25379642000174</v>
      </c>
      <c r="E359" s="7">
        <v>190000004738</v>
      </c>
      <c r="F359" s="5" t="s">
        <v>26</v>
      </c>
      <c r="G359" s="4">
        <v>58475</v>
      </c>
      <c r="H359" s="5" t="s">
        <v>54</v>
      </c>
      <c r="I359" s="5" t="s">
        <v>113</v>
      </c>
      <c r="J359" s="4">
        <v>77123</v>
      </c>
      <c r="K359" s="5" t="s">
        <v>27</v>
      </c>
      <c r="L359" s="5" t="s">
        <v>266</v>
      </c>
      <c r="M359" s="7">
        <v>53830423772</v>
      </c>
      <c r="N359" s="5" t="s">
        <v>28</v>
      </c>
      <c r="O359" s="5" t="s">
        <v>35</v>
      </c>
      <c r="P359" s="5" t="s">
        <v>122</v>
      </c>
      <c r="Q359" s="7">
        <v>11772097721</v>
      </c>
      <c r="R359" s="5" t="s">
        <v>616</v>
      </c>
      <c r="S359" s="5" t="s">
        <v>616</v>
      </c>
      <c r="T359" s="5" t="s">
        <v>28</v>
      </c>
      <c r="U359" s="5" t="s">
        <v>28</v>
      </c>
      <c r="V359" s="5" t="s">
        <v>123</v>
      </c>
      <c r="W359" s="4">
        <v>1000</v>
      </c>
      <c r="X359" s="5" t="s">
        <v>43</v>
      </c>
      <c r="Y359" s="8" t="s">
        <v>607</v>
      </c>
      <c r="Z359" s="13">
        <f t="shared" si="8"/>
        <v>7.1315261665679183E-3</v>
      </c>
    </row>
    <row r="360" spans="1:26">
      <c r="A360" s="1">
        <v>220</v>
      </c>
      <c r="B360" s="9" t="s">
        <v>25</v>
      </c>
      <c r="C360" s="10">
        <v>43316.904097222221</v>
      </c>
      <c r="D360" s="2">
        <v>25379642000174</v>
      </c>
      <c r="E360" s="11">
        <v>190000004738</v>
      </c>
      <c r="F360" s="9" t="s">
        <v>26</v>
      </c>
      <c r="G360" s="2">
        <v>58475</v>
      </c>
      <c r="H360" s="9" t="s">
        <v>54</v>
      </c>
      <c r="I360" s="9" t="s">
        <v>113</v>
      </c>
      <c r="J360" s="2">
        <v>77123</v>
      </c>
      <c r="K360" s="9" t="s">
        <v>27</v>
      </c>
      <c r="L360" s="9" t="s">
        <v>266</v>
      </c>
      <c r="M360" s="11">
        <v>53830423772</v>
      </c>
      <c r="N360" s="9" t="s">
        <v>28</v>
      </c>
      <c r="O360" s="9" t="s">
        <v>35</v>
      </c>
      <c r="P360" s="9" t="s">
        <v>58</v>
      </c>
      <c r="Q360" s="11">
        <v>15357919771</v>
      </c>
      <c r="R360" s="9" t="s">
        <v>617</v>
      </c>
      <c r="S360" s="9" t="s">
        <v>617</v>
      </c>
      <c r="T360" s="9" t="s">
        <v>28</v>
      </c>
      <c r="U360" s="9" t="s">
        <v>28</v>
      </c>
      <c r="V360" s="9" t="s">
        <v>80</v>
      </c>
      <c r="W360" s="2">
        <v>200</v>
      </c>
      <c r="X360" s="9" t="s">
        <v>34</v>
      </c>
      <c r="Y360" s="12" t="s">
        <v>102</v>
      </c>
      <c r="Z360" s="13">
        <f t="shared" si="8"/>
        <v>1.4263052333135838E-3</v>
      </c>
    </row>
    <row r="361" spans="1:26">
      <c r="A361" s="3">
        <v>220</v>
      </c>
      <c r="B361" s="5" t="s">
        <v>25</v>
      </c>
      <c r="C361" s="6">
        <v>43316.904097222221</v>
      </c>
      <c r="D361" s="4">
        <v>25379642000174</v>
      </c>
      <c r="E361" s="7">
        <v>190000004738</v>
      </c>
      <c r="F361" s="5" t="s">
        <v>26</v>
      </c>
      <c r="G361" s="4">
        <v>58475</v>
      </c>
      <c r="H361" s="5" t="s">
        <v>54</v>
      </c>
      <c r="I361" s="5" t="s">
        <v>113</v>
      </c>
      <c r="J361" s="4">
        <v>77123</v>
      </c>
      <c r="K361" s="5" t="s">
        <v>27</v>
      </c>
      <c r="L361" s="5" t="s">
        <v>266</v>
      </c>
      <c r="M361" s="7">
        <v>53830423772</v>
      </c>
      <c r="N361" s="5" t="s">
        <v>28</v>
      </c>
      <c r="O361" s="5" t="s">
        <v>35</v>
      </c>
      <c r="P361" s="5" t="s">
        <v>169</v>
      </c>
      <c r="Q361" s="7">
        <v>219889783</v>
      </c>
      <c r="R361" s="5" t="s">
        <v>648</v>
      </c>
      <c r="S361" s="5" t="s">
        <v>648</v>
      </c>
      <c r="T361" s="5" t="s">
        <v>28</v>
      </c>
      <c r="U361" s="5" t="s">
        <v>28</v>
      </c>
      <c r="V361" s="5" t="s">
        <v>123</v>
      </c>
      <c r="W361" s="4">
        <v>1000</v>
      </c>
      <c r="X361" s="5" t="s">
        <v>43</v>
      </c>
      <c r="Y361" s="8" t="s">
        <v>607</v>
      </c>
      <c r="Z361" s="13">
        <f t="shared" si="8"/>
        <v>7.1315261665679183E-3</v>
      </c>
    </row>
    <row r="362" spans="1:26">
      <c r="A362" s="1">
        <v>220</v>
      </c>
      <c r="B362" s="9" t="s">
        <v>25</v>
      </c>
      <c r="C362" s="10">
        <v>43316.904097222221</v>
      </c>
      <c r="D362" s="2">
        <v>25379642000174</v>
      </c>
      <c r="E362" s="11">
        <v>190000004738</v>
      </c>
      <c r="F362" s="9" t="s">
        <v>26</v>
      </c>
      <c r="G362" s="2">
        <v>58475</v>
      </c>
      <c r="H362" s="9" t="s">
        <v>54</v>
      </c>
      <c r="I362" s="9" t="s">
        <v>113</v>
      </c>
      <c r="J362" s="2">
        <v>77123</v>
      </c>
      <c r="K362" s="9" t="s">
        <v>27</v>
      </c>
      <c r="L362" s="9" t="s">
        <v>266</v>
      </c>
      <c r="M362" s="11">
        <v>53830423772</v>
      </c>
      <c r="N362" s="9" t="s">
        <v>28</v>
      </c>
      <c r="O362" s="9" t="s">
        <v>35</v>
      </c>
      <c r="P362" s="9" t="s">
        <v>58</v>
      </c>
      <c r="Q362" s="11">
        <v>12560490773</v>
      </c>
      <c r="R362" s="9" t="s">
        <v>649</v>
      </c>
      <c r="S362" s="9" t="s">
        <v>649</v>
      </c>
      <c r="T362" s="9" t="s">
        <v>28</v>
      </c>
      <c r="U362" s="9" t="s">
        <v>28</v>
      </c>
      <c r="V362" s="9" t="s">
        <v>36</v>
      </c>
      <c r="W362" s="2">
        <v>250</v>
      </c>
      <c r="X362" s="9" t="s">
        <v>34</v>
      </c>
      <c r="Y362" s="12" t="s">
        <v>102</v>
      </c>
      <c r="Z362" s="13">
        <f t="shared" si="8"/>
        <v>1.7828815416419796E-3</v>
      </c>
    </row>
    <row r="363" spans="1:26">
      <c r="A363" s="3">
        <v>220</v>
      </c>
      <c r="B363" s="5" t="s">
        <v>25</v>
      </c>
      <c r="C363" s="6">
        <v>43316.904097222221</v>
      </c>
      <c r="D363" s="4">
        <v>25379642000174</v>
      </c>
      <c r="E363" s="7">
        <v>190000004738</v>
      </c>
      <c r="F363" s="5" t="s">
        <v>26</v>
      </c>
      <c r="G363" s="4">
        <v>58475</v>
      </c>
      <c r="H363" s="5" t="s">
        <v>54</v>
      </c>
      <c r="I363" s="5" t="s">
        <v>113</v>
      </c>
      <c r="J363" s="4">
        <v>77123</v>
      </c>
      <c r="K363" s="5" t="s">
        <v>27</v>
      </c>
      <c r="L363" s="5" t="s">
        <v>266</v>
      </c>
      <c r="M363" s="7">
        <v>53830423772</v>
      </c>
      <c r="N363" s="5" t="s">
        <v>28</v>
      </c>
      <c r="O363" s="5" t="s">
        <v>35</v>
      </c>
      <c r="P363" s="5" t="s">
        <v>58</v>
      </c>
      <c r="Q363" s="7">
        <v>12560490773</v>
      </c>
      <c r="R363" s="5" t="s">
        <v>649</v>
      </c>
      <c r="S363" s="5" t="s">
        <v>649</v>
      </c>
      <c r="T363" s="5" t="s">
        <v>28</v>
      </c>
      <c r="U363" s="5" t="s">
        <v>28</v>
      </c>
      <c r="V363" s="5" t="s">
        <v>36</v>
      </c>
      <c r="W363" s="4">
        <v>250</v>
      </c>
      <c r="X363" s="5" t="s">
        <v>34</v>
      </c>
      <c r="Y363" s="8" t="s">
        <v>102</v>
      </c>
      <c r="Z363" s="13">
        <f t="shared" si="8"/>
        <v>1.7828815416419796E-3</v>
      </c>
    </row>
    <row r="364" spans="1:26">
      <c r="A364" s="1">
        <v>220</v>
      </c>
      <c r="B364" s="9" t="s">
        <v>25</v>
      </c>
      <c r="C364" s="10">
        <v>43316.904097222221</v>
      </c>
      <c r="D364" s="2">
        <v>25379642000174</v>
      </c>
      <c r="E364" s="11">
        <v>190000004738</v>
      </c>
      <c r="F364" s="9" t="s">
        <v>26</v>
      </c>
      <c r="G364" s="2">
        <v>58475</v>
      </c>
      <c r="H364" s="9" t="s">
        <v>54</v>
      </c>
      <c r="I364" s="9" t="s">
        <v>113</v>
      </c>
      <c r="J364" s="2">
        <v>77123</v>
      </c>
      <c r="K364" s="9" t="s">
        <v>27</v>
      </c>
      <c r="L364" s="9" t="s">
        <v>266</v>
      </c>
      <c r="M364" s="11">
        <v>53830423772</v>
      </c>
      <c r="N364" s="9" t="s">
        <v>28</v>
      </c>
      <c r="O364" s="9" t="s">
        <v>35</v>
      </c>
      <c r="P364" s="9" t="s">
        <v>58</v>
      </c>
      <c r="Q364" s="11">
        <v>36568541000249</v>
      </c>
      <c r="R364" s="9" t="s">
        <v>650</v>
      </c>
      <c r="S364" s="9" t="s">
        <v>650</v>
      </c>
      <c r="T364" s="9" t="s">
        <v>463</v>
      </c>
      <c r="U364" s="9" t="s">
        <v>464</v>
      </c>
      <c r="V364" s="9" t="s">
        <v>84</v>
      </c>
      <c r="W364" s="2">
        <v>1000</v>
      </c>
      <c r="X364" s="9" t="s">
        <v>134</v>
      </c>
      <c r="Y364" s="12" t="s">
        <v>651</v>
      </c>
      <c r="Z364" s="13">
        <f t="shared" si="8"/>
        <v>7.1315261665679183E-3</v>
      </c>
    </row>
    <row r="365" spans="1:26">
      <c r="A365" s="3">
        <v>220</v>
      </c>
      <c r="B365" s="5" t="s">
        <v>25</v>
      </c>
      <c r="C365" s="6">
        <v>43316.904097222221</v>
      </c>
      <c r="D365" s="4">
        <v>25379642000174</v>
      </c>
      <c r="E365" s="7">
        <v>190000004738</v>
      </c>
      <c r="F365" s="5" t="s">
        <v>26</v>
      </c>
      <c r="G365" s="4">
        <v>58475</v>
      </c>
      <c r="H365" s="5" t="s">
        <v>54</v>
      </c>
      <c r="I365" s="5" t="s">
        <v>113</v>
      </c>
      <c r="J365" s="4">
        <v>77123</v>
      </c>
      <c r="K365" s="5" t="s">
        <v>27</v>
      </c>
      <c r="L365" s="5" t="s">
        <v>266</v>
      </c>
      <c r="M365" s="7">
        <v>53830423772</v>
      </c>
      <c r="N365" s="5" t="s">
        <v>28</v>
      </c>
      <c r="O365" s="5" t="s">
        <v>35</v>
      </c>
      <c r="P365" s="5" t="s">
        <v>58</v>
      </c>
      <c r="Q365" s="7">
        <v>13615268741</v>
      </c>
      <c r="R365" s="5" t="s">
        <v>662</v>
      </c>
      <c r="S365" s="5" t="s">
        <v>662</v>
      </c>
      <c r="T365" s="5" t="s">
        <v>28</v>
      </c>
      <c r="U365" s="5" t="s">
        <v>28</v>
      </c>
      <c r="V365" s="5" t="s">
        <v>51</v>
      </c>
      <c r="W365" s="4">
        <v>250</v>
      </c>
      <c r="X365" s="5" t="s">
        <v>34</v>
      </c>
      <c r="Y365" s="8" t="s">
        <v>102</v>
      </c>
      <c r="Z365" s="13">
        <f t="shared" si="8"/>
        <v>1.7828815416419796E-3</v>
      </c>
    </row>
    <row r="366" spans="1:26">
      <c r="A366" s="1">
        <v>220</v>
      </c>
      <c r="B366" s="9" t="s">
        <v>25</v>
      </c>
      <c r="C366" s="10">
        <v>43316.904097222221</v>
      </c>
      <c r="D366" s="2">
        <v>25379642000174</v>
      </c>
      <c r="E366" s="11">
        <v>190000004738</v>
      </c>
      <c r="F366" s="9" t="s">
        <v>26</v>
      </c>
      <c r="G366" s="2">
        <v>58475</v>
      </c>
      <c r="H366" s="9" t="s">
        <v>54</v>
      </c>
      <c r="I366" s="9" t="s">
        <v>113</v>
      </c>
      <c r="J366" s="2">
        <v>77123</v>
      </c>
      <c r="K366" s="9" t="s">
        <v>27</v>
      </c>
      <c r="L366" s="9" t="s">
        <v>266</v>
      </c>
      <c r="M366" s="11">
        <v>53830423772</v>
      </c>
      <c r="N366" s="9" t="s">
        <v>28</v>
      </c>
      <c r="O366" s="9" t="s">
        <v>35</v>
      </c>
      <c r="P366" s="9" t="s">
        <v>58</v>
      </c>
      <c r="Q366" s="11">
        <v>13615268741</v>
      </c>
      <c r="R366" s="9" t="s">
        <v>662</v>
      </c>
      <c r="S366" s="9" t="s">
        <v>662</v>
      </c>
      <c r="T366" s="9" t="s">
        <v>28</v>
      </c>
      <c r="U366" s="9" t="s">
        <v>28</v>
      </c>
      <c r="V366" s="9" t="s">
        <v>36</v>
      </c>
      <c r="W366" s="2">
        <v>250</v>
      </c>
      <c r="X366" s="9" t="s">
        <v>34</v>
      </c>
      <c r="Y366" s="12" t="s">
        <v>102</v>
      </c>
      <c r="Z366" s="13">
        <f t="shared" si="8"/>
        <v>1.7828815416419796E-3</v>
      </c>
    </row>
    <row r="367" spans="1:26">
      <c r="A367" s="3">
        <v>220</v>
      </c>
      <c r="B367" s="5" t="s">
        <v>25</v>
      </c>
      <c r="C367" s="6">
        <v>43316.904097222221</v>
      </c>
      <c r="D367" s="4">
        <v>25379642000174</v>
      </c>
      <c r="E367" s="7">
        <v>190000004738</v>
      </c>
      <c r="F367" s="5" t="s">
        <v>26</v>
      </c>
      <c r="G367" s="4">
        <v>58475</v>
      </c>
      <c r="H367" s="5" t="s">
        <v>54</v>
      </c>
      <c r="I367" s="5" t="s">
        <v>113</v>
      </c>
      <c r="J367" s="4">
        <v>77123</v>
      </c>
      <c r="K367" s="5" t="s">
        <v>27</v>
      </c>
      <c r="L367" s="5" t="s">
        <v>266</v>
      </c>
      <c r="M367" s="7">
        <v>53830423772</v>
      </c>
      <c r="N367" s="5" t="s">
        <v>28</v>
      </c>
      <c r="O367" s="5" t="s">
        <v>35</v>
      </c>
      <c r="P367" s="5" t="s">
        <v>58</v>
      </c>
      <c r="Q367" s="7">
        <v>728372762</v>
      </c>
      <c r="R367" s="5" t="s">
        <v>593</v>
      </c>
      <c r="S367" s="5" t="s">
        <v>593</v>
      </c>
      <c r="T367" s="5" t="s">
        <v>28</v>
      </c>
      <c r="U367" s="5" t="s">
        <v>28</v>
      </c>
      <c r="V367" s="5" t="s">
        <v>36</v>
      </c>
      <c r="W367" s="4">
        <v>200</v>
      </c>
      <c r="X367" s="5" t="s">
        <v>34</v>
      </c>
      <c r="Y367" s="8" t="s">
        <v>102</v>
      </c>
      <c r="Z367" s="13">
        <f t="shared" si="8"/>
        <v>1.4263052333135838E-3</v>
      </c>
    </row>
    <row r="368" spans="1:26">
      <c r="A368" s="1">
        <v>220</v>
      </c>
      <c r="B368" s="9" t="s">
        <v>25</v>
      </c>
      <c r="C368" s="10">
        <v>43316.904097222221</v>
      </c>
      <c r="D368" s="2">
        <v>25379642000174</v>
      </c>
      <c r="E368" s="11">
        <v>190000004738</v>
      </c>
      <c r="F368" s="9" t="s">
        <v>26</v>
      </c>
      <c r="G368" s="2">
        <v>58475</v>
      </c>
      <c r="H368" s="9" t="s">
        <v>54</v>
      </c>
      <c r="I368" s="9" t="s">
        <v>113</v>
      </c>
      <c r="J368" s="2">
        <v>77123</v>
      </c>
      <c r="K368" s="9" t="s">
        <v>27</v>
      </c>
      <c r="L368" s="9" t="s">
        <v>266</v>
      </c>
      <c r="M368" s="11">
        <v>53830423772</v>
      </c>
      <c r="N368" s="9" t="s">
        <v>28</v>
      </c>
      <c r="O368" s="9" t="s">
        <v>35</v>
      </c>
      <c r="P368" s="9" t="s">
        <v>58</v>
      </c>
      <c r="Q368" s="11">
        <v>12332193758</v>
      </c>
      <c r="R368" s="9" t="s">
        <v>685</v>
      </c>
      <c r="S368" s="9" t="s">
        <v>685</v>
      </c>
      <c r="T368" s="9" t="s">
        <v>28</v>
      </c>
      <c r="U368" s="9" t="s">
        <v>28</v>
      </c>
      <c r="V368" s="9" t="s">
        <v>36</v>
      </c>
      <c r="W368" s="2">
        <v>250</v>
      </c>
      <c r="X368" s="9" t="s">
        <v>34</v>
      </c>
      <c r="Y368" s="12" t="s">
        <v>102</v>
      </c>
      <c r="Z368" s="13">
        <f t="shared" si="8"/>
        <v>1.7828815416419796E-3</v>
      </c>
    </row>
    <row r="369" spans="1:26">
      <c r="A369" s="3">
        <v>220</v>
      </c>
      <c r="B369" s="5" t="s">
        <v>25</v>
      </c>
      <c r="C369" s="6">
        <v>43316.904097222221</v>
      </c>
      <c r="D369" s="4">
        <v>25379642000174</v>
      </c>
      <c r="E369" s="7">
        <v>190000004738</v>
      </c>
      <c r="F369" s="5" t="s">
        <v>26</v>
      </c>
      <c r="G369" s="4">
        <v>58475</v>
      </c>
      <c r="H369" s="5" t="s">
        <v>54</v>
      </c>
      <c r="I369" s="5" t="s">
        <v>113</v>
      </c>
      <c r="J369" s="4">
        <v>77123</v>
      </c>
      <c r="K369" s="5" t="s">
        <v>27</v>
      </c>
      <c r="L369" s="5" t="s">
        <v>266</v>
      </c>
      <c r="M369" s="7">
        <v>53830423772</v>
      </c>
      <c r="N369" s="5" t="s">
        <v>28</v>
      </c>
      <c r="O369" s="5" t="s">
        <v>35</v>
      </c>
      <c r="P369" s="5" t="s">
        <v>58</v>
      </c>
      <c r="Q369" s="7">
        <v>14963903776</v>
      </c>
      <c r="R369" s="5" t="s">
        <v>686</v>
      </c>
      <c r="S369" s="5" t="s">
        <v>686</v>
      </c>
      <c r="T369" s="5" t="s">
        <v>28</v>
      </c>
      <c r="U369" s="5" t="s">
        <v>28</v>
      </c>
      <c r="V369" s="5" t="s">
        <v>36</v>
      </c>
      <c r="W369" s="4">
        <v>250</v>
      </c>
      <c r="X369" s="5" t="s">
        <v>34</v>
      </c>
      <c r="Y369" s="8" t="s">
        <v>102</v>
      </c>
      <c r="Z369" s="13">
        <f t="shared" ref="Z369:Z432" si="9">W369/AA$304</f>
        <v>1.7828815416419796E-3</v>
      </c>
    </row>
    <row r="370" spans="1:26">
      <c r="A370" s="1">
        <v>220</v>
      </c>
      <c r="B370" s="9" t="s">
        <v>25</v>
      </c>
      <c r="C370" s="10">
        <v>43316.904097222221</v>
      </c>
      <c r="D370" s="2">
        <v>25379642000174</v>
      </c>
      <c r="E370" s="11">
        <v>190000004738</v>
      </c>
      <c r="F370" s="9" t="s">
        <v>26</v>
      </c>
      <c r="G370" s="2">
        <v>58475</v>
      </c>
      <c r="H370" s="9" t="s">
        <v>54</v>
      </c>
      <c r="I370" s="9" t="s">
        <v>113</v>
      </c>
      <c r="J370" s="2">
        <v>77123</v>
      </c>
      <c r="K370" s="9" t="s">
        <v>27</v>
      </c>
      <c r="L370" s="9" t="s">
        <v>266</v>
      </c>
      <c r="M370" s="11">
        <v>53830423772</v>
      </c>
      <c r="N370" s="9" t="s">
        <v>28</v>
      </c>
      <c r="O370" s="9" t="s">
        <v>35</v>
      </c>
      <c r="P370" s="9" t="s">
        <v>58</v>
      </c>
      <c r="Q370" s="11">
        <v>14963903776</v>
      </c>
      <c r="R370" s="9" t="s">
        <v>686</v>
      </c>
      <c r="S370" s="9" t="s">
        <v>686</v>
      </c>
      <c r="T370" s="9" t="s">
        <v>28</v>
      </c>
      <c r="U370" s="9" t="s">
        <v>28</v>
      </c>
      <c r="V370" s="9" t="s">
        <v>36</v>
      </c>
      <c r="W370" s="2">
        <v>250</v>
      </c>
      <c r="X370" s="9" t="s">
        <v>34</v>
      </c>
      <c r="Y370" s="12" t="s">
        <v>102</v>
      </c>
      <c r="Z370" s="13">
        <f t="shared" si="9"/>
        <v>1.7828815416419796E-3</v>
      </c>
    </row>
    <row r="371" spans="1:26">
      <c r="A371" s="3">
        <v>220</v>
      </c>
      <c r="B371" s="5" t="s">
        <v>25</v>
      </c>
      <c r="C371" s="6">
        <v>43316.904097222221</v>
      </c>
      <c r="D371" s="4">
        <v>25379642000174</v>
      </c>
      <c r="E371" s="7">
        <v>190000004738</v>
      </c>
      <c r="F371" s="5" t="s">
        <v>26</v>
      </c>
      <c r="G371" s="4">
        <v>58475</v>
      </c>
      <c r="H371" s="5" t="s">
        <v>54</v>
      </c>
      <c r="I371" s="5" t="s">
        <v>113</v>
      </c>
      <c r="J371" s="4">
        <v>77123</v>
      </c>
      <c r="K371" s="5" t="s">
        <v>27</v>
      </c>
      <c r="L371" s="5" t="s">
        <v>266</v>
      </c>
      <c r="M371" s="7">
        <v>53830423772</v>
      </c>
      <c r="N371" s="5" t="s">
        <v>28</v>
      </c>
      <c r="O371" s="5" t="s">
        <v>35</v>
      </c>
      <c r="P371" s="5" t="s">
        <v>58</v>
      </c>
      <c r="Q371" s="7">
        <v>5861602727</v>
      </c>
      <c r="R371" s="5" t="s">
        <v>610</v>
      </c>
      <c r="S371" s="5" t="s">
        <v>610</v>
      </c>
      <c r="T371" s="5" t="s">
        <v>28</v>
      </c>
      <c r="U371" s="5" t="s">
        <v>28</v>
      </c>
      <c r="V371" s="5" t="s">
        <v>36</v>
      </c>
      <c r="W371" s="4">
        <v>250</v>
      </c>
      <c r="X371" s="5" t="s">
        <v>34</v>
      </c>
      <c r="Y371" s="8" t="s">
        <v>102</v>
      </c>
      <c r="Z371" s="13">
        <f t="shared" si="9"/>
        <v>1.7828815416419796E-3</v>
      </c>
    </row>
    <row r="372" spans="1:26">
      <c r="A372" s="1">
        <v>220</v>
      </c>
      <c r="B372" s="9" t="s">
        <v>25</v>
      </c>
      <c r="C372" s="10">
        <v>43316.904097222221</v>
      </c>
      <c r="D372" s="2">
        <v>25379642000174</v>
      </c>
      <c r="E372" s="11">
        <v>190000004738</v>
      </c>
      <c r="F372" s="9" t="s">
        <v>26</v>
      </c>
      <c r="G372" s="2">
        <v>58475</v>
      </c>
      <c r="H372" s="9" t="s">
        <v>54</v>
      </c>
      <c r="I372" s="9" t="s">
        <v>113</v>
      </c>
      <c r="J372" s="2">
        <v>77123</v>
      </c>
      <c r="K372" s="9" t="s">
        <v>27</v>
      </c>
      <c r="L372" s="9" t="s">
        <v>266</v>
      </c>
      <c r="M372" s="11">
        <v>53830423772</v>
      </c>
      <c r="N372" s="9" t="s">
        <v>28</v>
      </c>
      <c r="O372" s="9" t="s">
        <v>29</v>
      </c>
      <c r="P372" s="9" t="s">
        <v>711</v>
      </c>
      <c r="Q372" s="11">
        <v>21513768000139</v>
      </c>
      <c r="R372" s="9" t="s">
        <v>687</v>
      </c>
      <c r="S372" s="9" t="s">
        <v>687</v>
      </c>
      <c r="T372" s="9" t="s">
        <v>327</v>
      </c>
      <c r="U372" s="9" t="s">
        <v>328</v>
      </c>
      <c r="V372" s="9" t="s">
        <v>73</v>
      </c>
      <c r="W372" s="2">
        <v>4000</v>
      </c>
      <c r="X372" s="9" t="s">
        <v>212</v>
      </c>
      <c r="Y372" s="12" t="s">
        <v>712</v>
      </c>
      <c r="Z372" s="13">
        <f t="shared" si="9"/>
        <v>2.8526104666271673E-2</v>
      </c>
    </row>
    <row r="373" spans="1:26">
      <c r="A373" s="3">
        <v>220</v>
      </c>
      <c r="B373" s="5" t="s">
        <v>25</v>
      </c>
      <c r="C373" s="6">
        <v>43316.904097222221</v>
      </c>
      <c r="D373" s="4">
        <v>25379642000174</v>
      </c>
      <c r="E373" s="7">
        <v>190000004738</v>
      </c>
      <c r="F373" s="5" t="s">
        <v>26</v>
      </c>
      <c r="G373" s="4">
        <v>58475</v>
      </c>
      <c r="H373" s="5" t="s">
        <v>54</v>
      </c>
      <c r="I373" s="5" t="s">
        <v>113</v>
      </c>
      <c r="J373" s="4">
        <v>77123</v>
      </c>
      <c r="K373" s="5" t="s">
        <v>27</v>
      </c>
      <c r="L373" s="5" t="s">
        <v>266</v>
      </c>
      <c r="M373" s="7">
        <v>53830423772</v>
      </c>
      <c r="N373" s="5" t="s">
        <v>28</v>
      </c>
      <c r="O373" s="5" t="s">
        <v>35</v>
      </c>
      <c r="P373" s="5" t="s">
        <v>58</v>
      </c>
      <c r="Q373" s="7">
        <v>1783588780</v>
      </c>
      <c r="R373" s="5" t="s">
        <v>565</v>
      </c>
      <c r="S373" s="5" t="s">
        <v>565</v>
      </c>
      <c r="T373" s="5" t="s">
        <v>28</v>
      </c>
      <c r="U373" s="5" t="s">
        <v>28</v>
      </c>
      <c r="V373" s="5" t="s">
        <v>36</v>
      </c>
      <c r="W373" s="4">
        <v>200</v>
      </c>
      <c r="X373" s="5" t="s">
        <v>34</v>
      </c>
      <c r="Y373" s="8" t="s">
        <v>102</v>
      </c>
      <c r="Z373" s="13">
        <f t="shared" si="9"/>
        <v>1.4263052333135838E-3</v>
      </c>
    </row>
    <row r="374" spans="1:26">
      <c r="A374" s="1">
        <v>220</v>
      </c>
      <c r="B374" s="9" t="s">
        <v>25</v>
      </c>
      <c r="C374" s="10">
        <v>43316.904097222221</v>
      </c>
      <c r="D374" s="2">
        <v>25379642000174</v>
      </c>
      <c r="E374" s="11">
        <v>190000004738</v>
      </c>
      <c r="F374" s="9" t="s">
        <v>26</v>
      </c>
      <c r="G374" s="2">
        <v>58475</v>
      </c>
      <c r="H374" s="9" t="s">
        <v>54</v>
      </c>
      <c r="I374" s="9" t="s">
        <v>113</v>
      </c>
      <c r="J374" s="2">
        <v>77123</v>
      </c>
      <c r="K374" s="9" t="s">
        <v>27</v>
      </c>
      <c r="L374" s="9" t="s">
        <v>266</v>
      </c>
      <c r="M374" s="11">
        <v>53830423772</v>
      </c>
      <c r="N374" s="9" t="s">
        <v>28</v>
      </c>
      <c r="O374" s="9" t="s">
        <v>35</v>
      </c>
      <c r="P374" s="9" t="s">
        <v>58</v>
      </c>
      <c r="Q374" s="11">
        <v>1762981777</v>
      </c>
      <c r="R374" s="9" t="s">
        <v>608</v>
      </c>
      <c r="S374" s="9" t="s">
        <v>608</v>
      </c>
      <c r="T374" s="9" t="s">
        <v>28</v>
      </c>
      <c r="U374" s="9" t="s">
        <v>28</v>
      </c>
      <c r="V374" s="9" t="s">
        <v>36</v>
      </c>
      <c r="W374" s="2">
        <v>250</v>
      </c>
      <c r="X374" s="9" t="s">
        <v>34</v>
      </c>
      <c r="Y374" s="12" t="s">
        <v>102</v>
      </c>
      <c r="Z374" s="13">
        <f t="shared" si="9"/>
        <v>1.7828815416419796E-3</v>
      </c>
    </row>
    <row r="375" spans="1:26">
      <c r="A375" s="3">
        <v>220</v>
      </c>
      <c r="B375" s="5" t="s">
        <v>25</v>
      </c>
      <c r="C375" s="6">
        <v>43316.904097222221</v>
      </c>
      <c r="D375" s="4">
        <v>25379642000174</v>
      </c>
      <c r="E375" s="7">
        <v>190000004738</v>
      </c>
      <c r="F375" s="5" t="s">
        <v>26</v>
      </c>
      <c r="G375" s="4">
        <v>58475</v>
      </c>
      <c r="H375" s="5" t="s">
        <v>54</v>
      </c>
      <c r="I375" s="5" t="s">
        <v>113</v>
      </c>
      <c r="J375" s="4">
        <v>77123</v>
      </c>
      <c r="K375" s="5" t="s">
        <v>27</v>
      </c>
      <c r="L375" s="5" t="s">
        <v>266</v>
      </c>
      <c r="M375" s="7">
        <v>53830423772</v>
      </c>
      <c r="N375" s="5" t="s">
        <v>28</v>
      </c>
      <c r="O375" s="5" t="s">
        <v>35</v>
      </c>
      <c r="P375" s="5" t="s">
        <v>58</v>
      </c>
      <c r="Q375" s="7">
        <v>15588501713</v>
      </c>
      <c r="R375" s="5" t="s">
        <v>592</v>
      </c>
      <c r="S375" s="5" t="s">
        <v>592</v>
      </c>
      <c r="T375" s="5" t="s">
        <v>28</v>
      </c>
      <c r="U375" s="5" t="s">
        <v>28</v>
      </c>
      <c r="V375" s="5" t="s">
        <v>36</v>
      </c>
      <c r="W375" s="4">
        <v>250</v>
      </c>
      <c r="X375" s="5" t="s">
        <v>34</v>
      </c>
      <c r="Y375" s="8" t="s">
        <v>102</v>
      </c>
      <c r="Z375" s="13">
        <f t="shared" si="9"/>
        <v>1.7828815416419796E-3</v>
      </c>
    </row>
    <row r="376" spans="1:26">
      <c r="A376" s="1">
        <v>220</v>
      </c>
      <c r="B376" s="9" t="s">
        <v>25</v>
      </c>
      <c r="C376" s="10">
        <v>43316.904097222221</v>
      </c>
      <c r="D376" s="2">
        <v>25379642000174</v>
      </c>
      <c r="E376" s="11">
        <v>190000004738</v>
      </c>
      <c r="F376" s="9" t="s">
        <v>26</v>
      </c>
      <c r="G376" s="2">
        <v>58475</v>
      </c>
      <c r="H376" s="9" t="s">
        <v>54</v>
      </c>
      <c r="I376" s="9" t="s">
        <v>113</v>
      </c>
      <c r="J376" s="2">
        <v>77123</v>
      </c>
      <c r="K376" s="9" t="s">
        <v>27</v>
      </c>
      <c r="L376" s="9" t="s">
        <v>266</v>
      </c>
      <c r="M376" s="11">
        <v>53830423772</v>
      </c>
      <c r="N376" s="9" t="s">
        <v>28</v>
      </c>
      <c r="O376" s="9" t="s">
        <v>35</v>
      </c>
      <c r="P376" s="9" t="s">
        <v>58</v>
      </c>
      <c r="Q376" s="11">
        <v>11411356713</v>
      </c>
      <c r="R376" s="9" t="s">
        <v>566</v>
      </c>
      <c r="S376" s="9" t="s">
        <v>566</v>
      </c>
      <c r="T376" s="9" t="s">
        <v>28</v>
      </c>
      <c r="U376" s="9" t="s">
        <v>28</v>
      </c>
      <c r="V376" s="9" t="s">
        <v>36</v>
      </c>
      <c r="W376" s="2">
        <v>250</v>
      </c>
      <c r="X376" s="9" t="s">
        <v>34</v>
      </c>
      <c r="Y376" s="12" t="s">
        <v>102</v>
      </c>
      <c r="Z376" s="13">
        <f t="shared" si="9"/>
        <v>1.7828815416419796E-3</v>
      </c>
    </row>
    <row r="377" spans="1:26">
      <c r="A377" s="3">
        <v>220</v>
      </c>
      <c r="B377" s="5" t="s">
        <v>25</v>
      </c>
      <c r="C377" s="6">
        <v>43316.904097222221</v>
      </c>
      <c r="D377" s="4">
        <v>25379642000174</v>
      </c>
      <c r="E377" s="7">
        <v>190000004738</v>
      </c>
      <c r="F377" s="5" t="s">
        <v>26</v>
      </c>
      <c r="G377" s="4">
        <v>58475</v>
      </c>
      <c r="H377" s="5" t="s">
        <v>54</v>
      </c>
      <c r="I377" s="5" t="s">
        <v>113</v>
      </c>
      <c r="J377" s="4">
        <v>77123</v>
      </c>
      <c r="K377" s="5" t="s">
        <v>27</v>
      </c>
      <c r="L377" s="5" t="s">
        <v>266</v>
      </c>
      <c r="M377" s="7">
        <v>53830423772</v>
      </c>
      <c r="N377" s="5" t="s">
        <v>28</v>
      </c>
      <c r="O377" s="5" t="s">
        <v>35</v>
      </c>
      <c r="P377" s="5" t="s">
        <v>58</v>
      </c>
      <c r="Q377" s="7">
        <v>13465193741</v>
      </c>
      <c r="R377" s="5" t="s">
        <v>737</v>
      </c>
      <c r="S377" s="5" t="s">
        <v>737</v>
      </c>
      <c r="T377" s="5" t="s">
        <v>28</v>
      </c>
      <c r="U377" s="5" t="s">
        <v>28</v>
      </c>
      <c r="V377" s="5" t="s">
        <v>36</v>
      </c>
      <c r="W377" s="4">
        <v>200</v>
      </c>
      <c r="X377" s="5" t="s">
        <v>34</v>
      </c>
      <c r="Y377" s="8" t="s">
        <v>102</v>
      </c>
      <c r="Z377" s="13">
        <f t="shared" si="9"/>
        <v>1.4263052333135838E-3</v>
      </c>
    </row>
    <row r="378" spans="1:26">
      <c r="A378" s="1">
        <v>220</v>
      </c>
      <c r="B378" s="9" t="s">
        <v>25</v>
      </c>
      <c r="C378" s="10">
        <v>43316.904097222221</v>
      </c>
      <c r="D378" s="2">
        <v>25379642000174</v>
      </c>
      <c r="E378" s="11">
        <v>190000004738</v>
      </c>
      <c r="F378" s="9" t="s">
        <v>26</v>
      </c>
      <c r="G378" s="2">
        <v>58475</v>
      </c>
      <c r="H378" s="9" t="s">
        <v>54</v>
      </c>
      <c r="I378" s="9" t="s">
        <v>113</v>
      </c>
      <c r="J378" s="2">
        <v>77123</v>
      </c>
      <c r="K378" s="9" t="s">
        <v>27</v>
      </c>
      <c r="L378" s="9" t="s">
        <v>266</v>
      </c>
      <c r="M378" s="11">
        <v>53830423772</v>
      </c>
      <c r="N378" s="9" t="s">
        <v>28</v>
      </c>
      <c r="O378" s="9" t="s">
        <v>29</v>
      </c>
      <c r="P378" s="9" t="s">
        <v>738</v>
      </c>
      <c r="Q378" s="11">
        <v>39709670000117</v>
      </c>
      <c r="R378" s="9" t="s">
        <v>739</v>
      </c>
      <c r="S378" s="9" t="s">
        <v>739</v>
      </c>
      <c r="T378" s="9" t="s">
        <v>289</v>
      </c>
      <c r="U378" s="9" t="s">
        <v>290</v>
      </c>
      <c r="V378" s="9" t="s">
        <v>96</v>
      </c>
      <c r="W378" s="2">
        <v>72</v>
      </c>
      <c r="X378" s="9" t="s">
        <v>243</v>
      </c>
      <c r="Y378" s="12" t="s">
        <v>740</v>
      </c>
      <c r="Z378" s="13">
        <f t="shared" si="9"/>
        <v>5.1346988399289019E-4</v>
      </c>
    </row>
    <row r="379" spans="1:26">
      <c r="A379" s="3">
        <v>220</v>
      </c>
      <c r="B379" s="5" t="s">
        <v>25</v>
      </c>
      <c r="C379" s="6">
        <v>43316.904097222221</v>
      </c>
      <c r="D379" s="4">
        <v>25379642000174</v>
      </c>
      <c r="E379" s="7">
        <v>190000004738</v>
      </c>
      <c r="F379" s="5" t="s">
        <v>26</v>
      </c>
      <c r="G379" s="4">
        <v>58475</v>
      </c>
      <c r="H379" s="5" t="s">
        <v>54</v>
      </c>
      <c r="I379" s="5" t="s">
        <v>113</v>
      </c>
      <c r="J379" s="4">
        <v>77123</v>
      </c>
      <c r="K379" s="5" t="s">
        <v>27</v>
      </c>
      <c r="L379" s="5" t="s">
        <v>266</v>
      </c>
      <c r="M379" s="7">
        <v>53830423772</v>
      </c>
      <c r="N379" s="5" t="s">
        <v>28</v>
      </c>
      <c r="O379" s="5" t="s">
        <v>35</v>
      </c>
      <c r="P379" s="5" t="s">
        <v>58</v>
      </c>
      <c r="Q379" s="7">
        <v>8408930788</v>
      </c>
      <c r="R379" s="5" t="s">
        <v>741</v>
      </c>
      <c r="S379" s="5" t="s">
        <v>741</v>
      </c>
      <c r="T379" s="5" t="s">
        <v>28</v>
      </c>
      <c r="U379" s="5" t="s">
        <v>28</v>
      </c>
      <c r="V379" s="5" t="s">
        <v>36</v>
      </c>
      <c r="W379" s="4">
        <v>300</v>
      </c>
      <c r="X379" s="5" t="s">
        <v>34</v>
      </c>
      <c r="Y379" s="8" t="s">
        <v>102</v>
      </c>
      <c r="Z379" s="13">
        <f t="shared" si="9"/>
        <v>2.1394578499703758E-3</v>
      </c>
    </row>
    <row r="380" spans="1:26">
      <c r="A380" s="1">
        <v>220</v>
      </c>
      <c r="B380" s="9" t="s">
        <v>25</v>
      </c>
      <c r="C380" s="10">
        <v>43316.904097222221</v>
      </c>
      <c r="D380" s="2">
        <v>25379642000174</v>
      </c>
      <c r="E380" s="11">
        <v>190000004738</v>
      </c>
      <c r="F380" s="9" t="s">
        <v>26</v>
      </c>
      <c r="G380" s="2">
        <v>58475</v>
      </c>
      <c r="H380" s="9" t="s">
        <v>54</v>
      </c>
      <c r="I380" s="9" t="s">
        <v>113</v>
      </c>
      <c r="J380" s="2">
        <v>77123</v>
      </c>
      <c r="K380" s="9" t="s">
        <v>27</v>
      </c>
      <c r="L380" s="9" t="s">
        <v>266</v>
      </c>
      <c r="M380" s="11">
        <v>53830423772</v>
      </c>
      <c r="N380" s="9" t="s">
        <v>28</v>
      </c>
      <c r="O380" s="9" t="s">
        <v>29</v>
      </c>
      <c r="P380" s="9" t="s">
        <v>756</v>
      </c>
      <c r="Q380" s="11">
        <v>5578837000136</v>
      </c>
      <c r="R380" s="9" t="s">
        <v>713</v>
      </c>
      <c r="S380" s="9" t="s">
        <v>713</v>
      </c>
      <c r="T380" s="9" t="s">
        <v>67</v>
      </c>
      <c r="U380" s="9" t="s">
        <v>68</v>
      </c>
      <c r="V380" s="9" t="s">
        <v>115</v>
      </c>
      <c r="W380" s="2">
        <v>11940</v>
      </c>
      <c r="X380" s="9" t="s">
        <v>70</v>
      </c>
      <c r="Y380" s="12" t="s">
        <v>77</v>
      </c>
      <c r="Z380" s="13">
        <f t="shared" si="9"/>
        <v>8.5150422428820954E-2</v>
      </c>
    </row>
    <row r="381" spans="1:26">
      <c r="A381" s="3">
        <v>220</v>
      </c>
      <c r="B381" s="5" t="s">
        <v>25</v>
      </c>
      <c r="C381" s="6">
        <v>43316.904097222221</v>
      </c>
      <c r="D381" s="4">
        <v>25379642000174</v>
      </c>
      <c r="E381" s="7">
        <v>190000004738</v>
      </c>
      <c r="F381" s="5" t="s">
        <v>26</v>
      </c>
      <c r="G381" s="4">
        <v>58475</v>
      </c>
      <c r="H381" s="5" t="s">
        <v>54</v>
      </c>
      <c r="I381" s="5" t="s">
        <v>113</v>
      </c>
      <c r="J381" s="4">
        <v>77123</v>
      </c>
      <c r="K381" s="5" t="s">
        <v>27</v>
      </c>
      <c r="L381" s="5" t="s">
        <v>266</v>
      </c>
      <c r="M381" s="7">
        <v>53830423772</v>
      </c>
      <c r="N381" s="5" t="s">
        <v>28</v>
      </c>
      <c r="O381" s="5" t="s">
        <v>35</v>
      </c>
      <c r="P381" s="5" t="s">
        <v>58</v>
      </c>
      <c r="Q381" s="7">
        <v>8203892779</v>
      </c>
      <c r="R381" s="5" t="s">
        <v>757</v>
      </c>
      <c r="S381" s="5" t="s">
        <v>757</v>
      </c>
      <c r="T381" s="5" t="s">
        <v>28</v>
      </c>
      <c r="U381" s="5" t="s">
        <v>28</v>
      </c>
      <c r="V381" s="5" t="s">
        <v>36</v>
      </c>
      <c r="W381" s="4">
        <v>500</v>
      </c>
      <c r="X381" s="5" t="s">
        <v>34</v>
      </c>
      <c r="Y381" s="8" t="s">
        <v>758</v>
      </c>
      <c r="Z381" s="13">
        <f t="shared" si="9"/>
        <v>3.5657630832839592E-3</v>
      </c>
    </row>
    <row r="382" spans="1:26">
      <c r="A382" s="1">
        <v>220</v>
      </c>
      <c r="B382" s="9" t="s">
        <v>25</v>
      </c>
      <c r="C382" s="10">
        <v>43316.904097222221</v>
      </c>
      <c r="D382" s="2">
        <v>25379642000174</v>
      </c>
      <c r="E382" s="11">
        <v>190000004738</v>
      </c>
      <c r="F382" s="9" t="s">
        <v>26</v>
      </c>
      <c r="G382" s="2">
        <v>58475</v>
      </c>
      <c r="H382" s="9" t="s">
        <v>54</v>
      </c>
      <c r="I382" s="9" t="s">
        <v>113</v>
      </c>
      <c r="J382" s="2">
        <v>77123</v>
      </c>
      <c r="K382" s="9" t="s">
        <v>27</v>
      </c>
      <c r="L382" s="9" t="s">
        <v>266</v>
      </c>
      <c r="M382" s="11">
        <v>53830423772</v>
      </c>
      <c r="N382" s="9" t="s">
        <v>28</v>
      </c>
      <c r="O382" s="9" t="s">
        <v>35</v>
      </c>
      <c r="P382" s="9" t="s">
        <v>58</v>
      </c>
      <c r="Q382" s="11">
        <v>15295232735</v>
      </c>
      <c r="R382" s="9" t="s">
        <v>759</v>
      </c>
      <c r="S382" s="9" t="s">
        <v>759</v>
      </c>
      <c r="T382" s="9" t="s">
        <v>28</v>
      </c>
      <c r="U382" s="9" t="s">
        <v>28</v>
      </c>
      <c r="V382" s="9" t="s">
        <v>36</v>
      </c>
      <c r="W382" s="2">
        <v>250</v>
      </c>
      <c r="X382" s="9" t="s">
        <v>34</v>
      </c>
      <c r="Y382" s="12" t="s">
        <v>102</v>
      </c>
      <c r="Z382" s="13">
        <f t="shared" si="9"/>
        <v>1.7828815416419796E-3</v>
      </c>
    </row>
    <row r="383" spans="1:26">
      <c r="A383" s="3">
        <v>220</v>
      </c>
      <c r="B383" s="5" t="s">
        <v>25</v>
      </c>
      <c r="C383" s="6">
        <v>43316.904097222221</v>
      </c>
      <c r="D383" s="4">
        <v>25379642000174</v>
      </c>
      <c r="E383" s="7">
        <v>190000004738</v>
      </c>
      <c r="F383" s="5" t="s">
        <v>26</v>
      </c>
      <c r="G383" s="4">
        <v>58475</v>
      </c>
      <c r="H383" s="5" t="s">
        <v>54</v>
      </c>
      <c r="I383" s="5" t="s">
        <v>113</v>
      </c>
      <c r="J383" s="4">
        <v>77123</v>
      </c>
      <c r="K383" s="5" t="s">
        <v>27</v>
      </c>
      <c r="L383" s="5" t="s">
        <v>266</v>
      </c>
      <c r="M383" s="7">
        <v>53830423772</v>
      </c>
      <c r="N383" s="5" t="s">
        <v>28</v>
      </c>
      <c r="O383" s="5" t="s">
        <v>35</v>
      </c>
      <c r="P383" s="5" t="s">
        <v>58</v>
      </c>
      <c r="Q383" s="7">
        <v>14538629782</v>
      </c>
      <c r="R383" s="5" t="s">
        <v>760</v>
      </c>
      <c r="S383" s="5" t="s">
        <v>760</v>
      </c>
      <c r="T383" s="5" t="s">
        <v>28</v>
      </c>
      <c r="U383" s="5" t="s">
        <v>28</v>
      </c>
      <c r="V383" s="5" t="s">
        <v>36</v>
      </c>
      <c r="W383" s="4">
        <v>250</v>
      </c>
      <c r="X383" s="5" t="s">
        <v>34</v>
      </c>
      <c r="Y383" s="8" t="s">
        <v>102</v>
      </c>
      <c r="Z383" s="13">
        <f t="shared" si="9"/>
        <v>1.7828815416419796E-3</v>
      </c>
    </row>
    <row r="384" spans="1:26">
      <c r="A384" s="1">
        <v>220</v>
      </c>
      <c r="B384" s="9" t="s">
        <v>25</v>
      </c>
      <c r="C384" s="10">
        <v>43316.904097222221</v>
      </c>
      <c r="D384" s="2">
        <v>25379642000174</v>
      </c>
      <c r="E384" s="11">
        <v>190000004738</v>
      </c>
      <c r="F384" s="9" t="s">
        <v>26</v>
      </c>
      <c r="G384" s="2">
        <v>58475</v>
      </c>
      <c r="H384" s="9" t="s">
        <v>54</v>
      </c>
      <c r="I384" s="9" t="s">
        <v>113</v>
      </c>
      <c r="J384" s="2">
        <v>77123</v>
      </c>
      <c r="K384" s="9" t="s">
        <v>27</v>
      </c>
      <c r="L384" s="9" t="s">
        <v>266</v>
      </c>
      <c r="M384" s="11">
        <v>53830423772</v>
      </c>
      <c r="N384" s="9" t="s">
        <v>28</v>
      </c>
      <c r="O384" s="9" t="s">
        <v>35</v>
      </c>
      <c r="P384" s="9" t="s">
        <v>58</v>
      </c>
      <c r="Q384" s="11">
        <v>12957123770</v>
      </c>
      <c r="R384" s="9" t="s">
        <v>761</v>
      </c>
      <c r="S384" s="9" t="s">
        <v>761</v>
      </c>
      <c r="T384" s="9" t="s">
        <v>28</v>
      </c>
      <c r="U384" s="9" t="s">
        <v>28</v>
      </c>
      <c r="V384" s="9" t="s">
        <v>36</v>
      </c>
      <c r="W384" s="2">
        <v>250</v>
      </c>
      <c r="X384" s="9" t="s">
        <v>34</v>
      </c>
      <c r="Y384" s="12" t="s">
        <v>102</v>
      </c>
      <c r="Z384" s="13">
        <f t="shared" si="9"/>
        <v>1.7828815416419796E-3</v>
      </c>
    </row>
    <row r="385" spans="1:26">
      <c r="A385" s="3">
        <v>220</v>
      </c>
      <c r="B385" s="5" t="s">
        <v>25</v>
      </c>
      <c r="C385" s="6">
        <v>43316.904097222221</v>
      </c>
      <c r="D385" s="4">
        <v>25379642000174</v>
      </c>
      <c r="E385" s="7">
        <v>190000004738</v>
      </c>
      <c r="F385" s="5" t="s">
        <v>26</v>
      </c>
      <c r="G385" s="4">
        <v>58475</v>
      </c>
      <c r="H385" s="5" t="s">
        <v>54</v>
      </c>
      <c r="I385" s="5" t="s">
        <v>113</v>
      </c>
      <c r="J385" s="4">
        <v>77123</v>
      </c>
      <c r="K385" s="5" t="s">
        <v>27</v>
      </c>
      <c r="L385" s="5" t="s">
        <v>266</v>
      </c>
      <c r="M385" s="7">
        <v>53830423772</v>
      </c>
      <c r="N385" s="5" t="s">
        <v>28</v>
      </c>
      <c r="O385" s="5" t="s">
        <v>35</v>
      </c>
      <c r="P385" s="5" t="s">
        <v>58</v>
      </c>
      <c r="Q385" s="7">
        <v>14278497733</v>
      </c>
      <c r="R385" s="5" t="s">
        <v>765</v>
      </c>
      <c r="S385" s="5" t="s">
        <v>765</v>
      </c>
      <c r="T385" s="5" t="s">
        <v>28</v>
      </c>
      <c r="U385" s="5" t="s">
        <v>28</v>
      </c>
      <c r="V385" s="5" t="s">
        <v>36</v>
      </c>
      <c r="W385" s="4">
        <v>250</v>
      </c>
      <c r="X385" s="5" t="s">
        <v>34</v>
      </c>
      <c r="Y385" s="8" t="s">
        <v>102</v>
      </c>
      <c r="Z385" s="13">
        <f t="shared" si="9"/>
        <v>1.7828815416419796E-3</v>
      </c>
    </row>
    <row r="386" spans="1:26">
      <c r="A386" s="1">
        <v>220</v>
      </c>
      <c r="B386" s="9" t="s">
        <v>25</v>
      </c>
      <c r="C386" s="10">
        <v>43316.904097222221</v>
      </c>
      <c r="D386" s="2">
        <v>25379642000174</v>
      </c>
      <c r="E386" s="11">
        <v>190000004738</v>
      </c>
      <c r="F386" s="9" t="s">
        <v>26</v>
      </c>
      <c r="G386" s="2">
        <v>58475</v>
      </c>
      <c r="H386" s="9" t="s">
        <v>54</v>
      </c>
      <c r="I386" s="9" t="s">
        <v>113</v>
      </c>
      <c r="J386" s="2">
        <v>77123</v>
      </c>
      <c r="K386" s="9" t="s">
        <v>27</v>
      </c>
      <c r="L386" s="9" t="s">
        <v>266</v>
      </c>
      <c r="M386" s="11">
        <v>53830423772</v>
      </c>
      <c r="N386" s="9" t="s">
        <v>28</v>
      </c>
      <c r="O386" s="9" t="s">
        <v>35</v>
      </c>
      <c r="P386" s="9" t="s">
        <v>58</v>
      </c>
      <c r="Q386" s="11">
        <v>13465193741</v>
      </c>
      <c r="R386" s="9" t="s">
        <v>737</v>
      </c>
      <c r="S386" s="9" t="s">
        <v>737</v>
      </c>
      <c r="T386" s="9" t="s">
        <v>28</v>
      </c>
      <c r="U386" s="9" t="s">
        <v>28</v>
      </c>
      <c r="V386" s="9" t="s">
        <v>36</v>
      </c>
      <c r="W386" s="2">
        <v>200</v>
      </c>
      <c r="X386" s="9" t="s">
        <v>34</v>
      </c>
      <c r="Y386" s="12" t="s">
        <v>102</v>
      </c>
      <c r="Z386" s="13">
        <f t="shared" si="9"/>
        <v>1.4263052333135838E-3</v>
      </c>
    </row>
    <row r="387" spans="1:26">
      <c r="A387" s="3">
        <v>220</v>
      </c>
      <c r="B387" s="5" t="s">
        <v>25</v>
      </c>
      <c r="C387" s="6">
        <v>43316.904097222221</v>
      </c>
      <c r="D387" s="4">
        <v>25379642000174</v>
      </c>
      <c r="E387" s="7">
        <v>190000004738</v>
      </c>
      <c r="F387" s="5" t="s">
        <v>26</v>
      </c>
      <c r="G387" s="4">
        <v>58475</v>
      </c>
      <c r="H387" s="5" t="s">
        <v>54</v>
      </c>
      <c r="I387" s="5" t="s">
        <v>113</v>
      </c>
      <c r="J387" s="4">
        <v>77123</v>
      </c>
      <c r="K387" s="5" t="s">
        <v>27</v>
      </c>
      <c r="L387" s="5" t="s">
        <v>266</v>
      </c>
      <c r="M387" s="7">
        <v>53830423772</v>
      </c>
      <c r="N387" s="5" t="s">
        <v>28</v>
      </c>
      <c r="O387" s="5" t="s">
        <v>35</v>
      </c>
      <c r="P387" s="5" t="s">
        <v>58</v>
      </c>
      <c r="Q387" s="7">
        <v>9855007786</v>
      </c>
      <c r="R387" s="5" t="s">
        <v>801</v>
      </c>
      <c r="S387" s="5" t="s">
        <v>801</v>
      </c>
      <c r="T387" s="5" t="s">
        <v>28</v>
      </c>
      <c r="U387" s="5" t="s">
        <v>28</v>
      </c>
      <c r="V387" s="5" t="s">
        <v>36</v>
      </c>
      <c r="W387" s="4">
        <v>250</v>
      </c>
      <c r="X387" s="5" t="s">
        <v>34</v>
      </c>
      <c r="Y387" s="8" t="s">
        <v>102</v>
      </c>
      <c r="Z387" s="13">
        <f t="shared" si="9"/>
        <v>1.7828815416419796E-3</v>
      </c>
    </row>
    <row r="388" spans="1:26">
      <c r="A388" s="1">
        <v>220</v>
      </c>
      <c r="B388" s="9" t="s">
        <v>25</v>
      </c>
      <c r="C388" s="10">
        <v>43316.904097222221</v>
      </c>
      <c r="D388" s="2">
        <v>25379642000174</v>
      </c>
      <c r="E388" s="11">
        <v>190000004738</v>
      </c>
      <c r="F388" s="9" t="s">
        <v>26</v>
      </c>
      <c r="G388" s="2">
        <v>58475</v>
      </c>
      <c r="H388" s="9" t="s">
        <v>54</v>
      </c>
      <c r="I388" s="9" t="s">
        <v>113</v>
      </c>
      <c r="J388" s="2">
        <v>77123</v>
      </c>
      <c r="K388" s="9" t="s">
        <v>27</v>
      </c>
      <c r="L388" s="9" t="s">
        <v>266</v>
      </c>
      <c r="M388" s="11">
        <v>53830423772</v>
      </c>
      <c r="N388" s="9" t="s">
        <v>28</v>
      </c>
      <c r="O388" s="9" t="s">
        <v>35</v>
      </c>
      <c r="P388" s="9" t="s">
        <v>58</v>
      </c>
      <c r="Q388" s="11">
        <v>5769541792</v>
      </c>
      <c r="R388" s="9" t="s">
        <v>802</v>
      </c>
      <c r="S388" s="9" t="s">
        <v>802</v>
      </c>
      <c r="T388" s="9" t="s">
        <v>28</v>
      </c>
      <c r="U388" s="9" t="s">
        <v>28</v>
      </c>
      <c r="V388" s="9" t="s">
        <v>36</v>
      </c>
      <c r="W388" s="2">
        <v>300</v>
      </c>
      <c r="X388" s="9" t="s">
        <v>34</v>
      </c>
      <c r="Y388" s="12" t="s">
        <v>102</v>
      </c>
      <c r="Z388" s="13">
        <f t="shared" si="9"/>
        <v>2.1394578499703758E-3</v>
      </c>
    </row>
    <row r="389" spans="1:26">
      <c r="A389" s="3">
        <v>220</v>
      </c>
      <c r="B389" s="5" t="s">
        <v>25</v>
      </c>
      <c r="C389" s="6">
        <v>43316.904097222221</v>
      </c>
      <c r="D389" s="4">
        <v>25379642000174</v>
      </c>
      <c r="E389" s="7">
        <v>190000004738</v>
      </c>
      <c r="F389" s="5" t="s">
        <v>26</v>
      </c>
      <c r="G389" s="4">
        <v>58475</v>
      </c>
      <c r="H389" s="5" t="s">
        <v>54</v>
      </c>
      <c r="I389" s="5" t="s">
        <v>113</v>
      </c>
      <c r="J389" s="4">
        <v>77123</v>
      </c>
      <c r="K389" s="5" t="s">
        <v>27</v>
      </c>
      <c r="L389" s="5" t="s">
        <v>266</v>
      </c>
      <c r="M389" s="7">
        <v>53830423772</v>
      </c>
      <c r="N389" s="5" t="s">
        <v>28</v>
      </c>
      <c r="O389" s="5" t="s">
        <v>35</v>
      </c>
      <c r="P389" s="5" t="s">
        <v>58</v>
      </c>
      <c r="Q389" s="7">
        <v>8408930788</v>
      </c>
      <c r="R389" s="5" t="s">
        <v>741</v>
      </c>
      <c r="S389" s="5" t="s">
        <v>741</v>
      </c>
      <c r="T389" s="5" t="s">
        <v>28</v>
      </c>
      <c r="U389" s="5" t="s">
        <v>28</v>
      </c>
      <c r="V389" s="5" t="s">
        <v>36</v>
      </c>
      <c r="W389" s="4">
        <v>300</v>
      </c>
      <c r="X389" s="5" t="s">
        <v>34</v>
      </c>
      <c r="Y389" s="8" t="s">
        <v>102</v>
      </c>
      <c r="Z389" s="13">
        <f t="shared" si="9"/>
        <v>2.1394578499703758E-3</v>
      </c>
    </row>
    <row r="390" spans="1:26">
      <c r="A390" s="1">
        <v>220</v>
      </c>
      <c r="B390" s="9" t="s">
        <v>25</v>
      </c>
      <c r="C390" s="10">
        <v>43316.904097222221</v>
      </c>
      <c r="D390" s="2">
        <v>25379642000174</v>
      </c>
      <c r="E390" s="11">
        <v>190000004738</v>
      </c>
      <c r="F390" s="9" t="s">
        <v>26</v>
      </c>
      <c r="G390" s="2">
        <v>58475</v>
      </c>
      <c r="H390" s="9" t="s">
        <v>54</v>
      </c>
      <c r="I390" s="9" t="s">
        <v>113</v>
      </c>
      <c r="J390" s="2">
        <v>77123</v>
      </c>
      <c r="K390" s="9" t="s">
        <v>27</v>
      </c>
      <c r="L390" s="9" t="s">
        <v>266</v>
      </c>
      <c r="M390" s="11">
        <v>53830423772</v>
      </c>
      <c r="N390" s="9" t="s">
        <v>28</v>
      </c>
      <c r="O390" s="9" t="s">
        <v>35</v>
      </c>
      <c r="P390" s="9" t="s">
        <v>58</v>
      </c>
      <c r="Q390" s="11">
        <v>9855007786</v>
      </c>
      <c r="R390" s="9" t="s">
        <v>801</v>
      </c>
      <c r="S390" s="9" t="s">
        <v>801</v>
      </c>
      <c r="T390" s="9" t="s">
        <v>28</v>
      </c>
      <c r="U390" s="9" t="s">
        <v>28</v>
      </c>
      <c r="V390" s="9" t="s">
        <v>36</v>
      </c>
      <c r="W390" s="2">
        <v>250</v>
      </c>
      <c r="X390" s="9" t="s">
        <v>34</v>
      </c>
      <c r="Y390" s="12" t="s">
        <v>102</v>
      </c>
      <c r="Z390" s="13">
        <f t="shared" si="9"/>
        <v>1.7828815416419796E-3</v>
      </c>
    </row>
    <row r="391" spans="1:26">
      <c r="A391" s="3">
        <v>220</v>
      </c>
      <c r="B391" s="5" t="s">
        <v>25</v>
      </c>
      <c r="C391" s="6">
        <v>43316.904097222221</v>
      </c>
      <c r="D391" s="4">
        <v>25379642000174</v>
      </c>
      <c r="E391" s="7">
        <v>190000004738</v>
      </c>
      <c r="F391" s="5" t="s">
        <v>26</v>
      </c>
      <c r="G391" s="4">
        <v>58475</v>
      </c>
      <c r="H391" s="5" t="s">
        <v>54</v>
      </c>
      <c r="I391" s="5" t="s">
        <v>113</v>
      </c>
      <c r="J391" s="4">
        <v>77123</v>
      </c>
      <c r="K391" s="5" t="s">
        <v>27</v>
      </c>
      <c r="L391" s="5" t="s">
        <v>266</v>
      </c>
      <c r="M391" s="7">
        <v>53830423772</v>
      </c>
      <c r="N391" s="5" t="s">
        <v>28</v>
      </c>
      <c r="O391" s="5" t="s">
        <v>35</v>
      </c>
      <c r="P391" s="5" t="s">
        <v>58</v>
      </c>
      <c r="Q391" s="7">
        <v>8203892779</v>
      </c>
      <c r="R391" s="5" t="s">
        <v>757</v>
      </c>
      <c r="S391" s="5" t="s">
        <v>757</v>
      </c>
      <c r="T391" s="5" t="s">
        <v>28</v>
      </c>
      <c r="U391" s="5" t="s">
        <v>28</v>
      </c>
      <c r="V391" s="5" t="s">
        <v>36</v>
      </c>
      <c r="W391" s="4">
        <v>500</v>
      </c>
      <c r="X391" s="5" t="s">
        <v>34</v>
      </c>
      <c r="Y391" s="8" t="s">
        <v>308</v>
      </c>
      <c r="Z391" s="13">
        <f t="shared" si="9"/>
        <v>3.5657630832839592E-3</v>
      </c>
    </row>
    <row r="392" spans="1:26">
      <c r="A392" s="1">
        <v>220</v>
      </c>
      <c r="B392" s="9" t="s">
        <v>25</v>
      </c>
      <c r="C392" s="10">
        <v>43316.904097222221</v>
      </c>
      <c r="D392" s="2">
        <v>25379642000174</v>
      </c>
      <c r="E392" s="11">
        <v>190000004738</v>
      </c>
      <c r="F392" s="9" t="s">
        <v>26</v>
      </c>
      <c r="G392" s="2">
        <v>58475</v>
      </c>
      <c r="H392" s="9" t="s">
        <v>54</v>
      </c>
      <c r="I392" s="9" t="s">
        <v>113</v>
      </c>
      <c r="J392" s="2">
        <v>77123</v>
      </c>
      <c r="K392" s="9" t="s">
        <v>27</v>
      </c>
      <c r="L392" s="9" t="s">
        <v>266</v>
      </c>
      <c r="M392" s="11">
        <v>53830423772</v>
      </c>
      <c r="N392" s="9" t="s">
        <v>28</v>
      </c>
      <c r="O392" s="9" t="s">
        <v>35</v>
      </c>
      <c r="P392" s="9" t="s">
        <v>58</v>
      </c>
      <c r="Q392" s="11">
        <v>14538629782</v>
      </c>
      <c r="R392" s="9" t="s">
        <v>760</v>
      </c>
      <c r="S392" s="9" t="s">
        <v>760</v>
      </c>
      <c r="T392" s="9" t="s">
        <v>28</v>
      </c>
      <c r="U392" s="9" t="s">
        <v>28</v>
      </c>
      <c r="V392" s="9" t="s">
        <v>36</v>
      </c>
      <c r="W392" s="2">
        <v>250</v>
      </c>
      <c r="X392" s="9" t="s">
        <v>34</v>
      </c>
      <c r="Y392" s="12" t="s">
        <v>102</v>
      </c>
      <c r="Z392" s="13">
        <f t="shared" si="9"/>
        <v>1.7828815416419796E-3</v>
      </c>
    </row>
    <row r="393" spans="1:26">
      <c r="A393" s="3">
        <v>220</v>
      </c>
      <c r="B393" s="5" t="s">
        <v>25</v>
      </c>
      <c r="C393" s="6">
        <v>43316.904097222221</v>
      </c>
      <c r="D393" s="4">
        <v>25379642000174</v>
      </c>
      <c r="E393" s="7">
        <v>190000004738</v>
      </c>
      <c r="F393" s="5" t="s">
        <v>26</v>
      </c>
      <c r="G393" s="4">
        <v>58475</v>
      </c>
      <c r="H393" s="5" t="s">
        <v>54</v>
      </c>
      <c r="I393" s="5" t="s">
        <v>113</v>
      </c>
      <c r="J393" s="4">
        <v>77123</v>
      </c>
      <c r="K393" s="5" t="s">
        <v>27</v>
      </c>
      <c r="L393" s="5" t="s">
        <v>266</v>
      </c>
      <c r="M393" s="7">
        <v>53830423772</v>
      </c>
      <c r="N393" s="5" t="s">
        <v>28</v>
      </c>
      <c r="O393" s="5" t="s">
        <v>35</v>
      </c>
      <c r="P393" s="5" t="s">
        <v>58</v>
      </c>
      <c r="Q393" s="7">
        <v>12957123770</v>
      </c>
      <c r="R393" s="5" t="s">
        <v>761</v>
      </c>
      <c r="S393" s="5" t="s">
        <v>761</v>
      </c>
      <c r="T393" s="5" t="s">
        <v>28</v>
      </c>
      <c r="U393" s="5" t="s">
        <v>28</v>
      </c>
      <c r="V393" s="5" t="s">
        <v>36</v>
      </c>
      <c r="W393" s="4">
        <v>250</v>
      </c>
      <c r="X393" s="5" t="s">
        <v>34</v>
      </c>
      <c r="Y393" s="8" t="s">
        <v>102</v>
      </c>
      <c r="Z393" s="13">
        <f t="shared" si="9"/>
        <v>1.7828815416419796E-3</v>
      </c>
    </row>
    <row r="394" spans="1:26">
      <c r="A394" s="1">
        <v>220</v>
      </c>
      <c r="B394" s="9" t="s">
        <v>25</v>
      </c>
      <c r="C394" s="10">
        <v>43316.904097222221</v>
      </c>
      <c r="D394" s="2">
        <v>25379642000174</v>
      </c>
      <c r="E394" s="11">
        <v>190000004738</v>
      </c>
      <c r="F394" s="9" t="s">
        <v>26</v>
      </c>
      <c r="G394" s="2">
        <v>58475</v>
      </c>
      <c r="H394" s="9" t="s">
        <v>54</v>
      </c>
      <c r="I394" s="9" t="s">
        <v>113</v>
      </c>
      <c r="J394" s="2">
        <v>77123</v>
      </c>
      <c r="K394" s="9" t="s">
        <v>27</v>
      </c>
      <c r="L394" s="9" t="s">
        <v>266</v>
      </c>
      <c r="M394" s="11">
        <v>53830423772</v>
      </c>
      <c r="N394" s="9" t="s">
        <v>28</v>
      </c>
      <c r="O394" s="9" t="s">
        <v>35</v>
      </c>
      <c r="P394" s="9" t="s">
        <v>58</v>
      </c>
      <c r="Q394" s="11">
        <v>5769541792</v>
      </c>
      <c r="R394" s="9" t="s">
        <v>802</v>
      </c>
      <c r="S394" s="9" t="s">
        <v>802</v>
      </c>
      <c r="T394" s="9" t="s">
        <v>28</v>
      </c>
      <c r="U394" s="9" t="s">
        <v>28</v>
      </c>
      <c r="V394" s="9" t="s">
        <v>36</v>
      </c>
      <c r="W394" s="2">
        <v>300</v>
      </c>
      <c r="X394" s="9" t="s">
        <v>34</v>
      </c>
      <c r="Y394" s="12" t="s">
        <v>102</v>
      </c>
      <c r="Z394" s="13">
        <f t="shared" si="9"/>
        <v>2.1394578499703758E-3</v>
      </c>
    </row>
    <row r="395" spans="1:26">
      <c r="A395" s="3">
        <v>220</v>
      </c>
      <c r="B395" s="5" t="s">
        <v>25</v>
      </c>
      <c r="C395" s="6">
        <v>43316.904097222221</v>
      </c>
      <c r="D395" s="4">
        <v>25379642000174</v>
      </c>
      <c r="E395" s="7">
        <v>190000004738</v>
      </c>
      <c r="F395" s="5" t="s">
        <v>26</v>
      </c>
      <c r="G395" s="4">
        <v>58475</v>
      </c>
      <c r="H395" s="5" t="s">
        <v>54</v>
      </c>
      <c r="I395" s="5" t="s">
        <v>113</v>
      </c>
      <c r="J395" s="4">
        <v>77123</v>
      </c>
      <c r="K395" s="5" t="s">
        <v>27</v>
      </c>
      <c r="L395" s="5" t="s">
        <v>266</v>
      </c>
      <c r="M395" s="7">
        <v>53830423772</v>
      </c>
      <c r="N395" s="5" t="s">
        <v>28</v>
      </c>
      <c r="O395" s="5" t="s">
        <v>35</v>
      </c>
      <c r="P395" s="5" t="s">
        <v>58</v>
      </c>
      <c r="Q395" s="7">
        <v>14521196780</v>
      </c>
      <c r="R395" s="5" t="s">
        <v>810</v>
      </c>
      <c r="S395" s="5" t="s">
        <v>810</v>
      </c>
      <c r="T395" s="5" t="s">
        <v>28</v>
      </c>
      <c r="U395" s="5" t="s">
        <v>28</v>
      </c>
      <c r="V395" s="5" t="s">
        <v>36</v>
      </c>
      <c r="W395" s="4">
        <v>250</v>
      </c>
      <c r="X395" s="5" t="s">
        <v>34</v>
      </c>
      <c r="Y395" s="8" t="s">
        <v>102</v>
      </c>
      <c r="Z395" s="13">
        <f t="shared" si="9"/>
        <v>1.7828815416419796E-3</v>
      </c>
    </row>
    <row r="396" spans="1:26">
      <c r="A396" s="1">
        <v>220</v>
      </c>
      <c r="B396" s="9" t="s">
        <v>25</v>
      </c>
      <c r="C396" s="10">
        <v>43316.904097222221</v>
      </c>
      <c r="D396" s="2">
        <v>25379642000174</v>
      </c>
      <c r="E396" s="11">
        <v>190000004738</v>
      </c>
      <c r="F396" s="9" t="s">
        <v>26</v>
      </c>
      <c r="G396" s="2">
        <v>58475</v>
      </c>
      <c r="H396" s="9" t="s">
        <v>54</v>
      </c>
      <c r="I396" s="9" t="s">
        <v>113</v>
      </c>
      <c r="J396" s="2">
        <v>77123</v>
      </c>
      <c r="K396" s="9" t="s">
        <v>27</v>
      </c>
      <c r="L396" s="9" t="s">
        <v>266</v>
      </c>
      <c r="M396" s="11">
        <v>53830423772</v>
      </c>
      <c r="N396" s="9" t="s">
        <v>28</v>
      </c>
      <c r="O396" s="9" t="s">
        <v>35</v>
      </c>
      <c r="P396" s="9" t="s">
        <v>58</v>
      </c>
      <c r="Q396" s="11">
        <v>13623127701</v>
      </c>
      <c r="R396" s="9" t="s">
        <v>811</v>
      </c>
      <c r="S396" s="9" t="s">
        <v>811</v>
      </c>
      <c r="T396" s="9" t="s">
        <v>28</v>
      </c>
      <c r="U396" s="9" t="s">
        <v>28</v>
      </c>
      <c r="V396" s="9" t="s">
        <v>36</v>
      </c>
      <c r="W396" s="2">
        <v>200</v>
      </c>
      <c r="X396" s="9" t="s">
        <v>34</v>
      </c>
      <c r="Y396" s="12" t="s">
        <v>102</v>
      </c>
      <c r="Z396" s="13">
        <f t="shared" si="9"/>
        <v>1.4263052333135838E-3</v>
      </c>
    </row>
    <row r="397" spans="1:26">
      <c r="A397" s="3">
        <v>220</v>
      </c>
      <c r="B397" s="5" t="s">
        <v>25</v>
      </c>
      <c r="C397" s="6">
        <v>43316.904097222221</v>
      </c>
      <c r="D397" s="4">
        <v>25379642000174</v>
      </c>
      <c r="E397" s="7">
        <v>190000004738</v>
      </c>
      <c r="F397" s="5" t="s">
        <v>26</v>
      </c>
      <c r="G397" s="4">
        <v>58475</v>
      </c>
      <c r="H397" s="5" t="s">
        <v>54</v>
      </c>
      <c r="I397" s="5" t="s">
        <v>113</v>
      </c>
      <c r="J397" s="4">
        <v>77123</v>
      </c>
      <c r="K397" s="5" t="s">
        <v>27</v>
      </c>
      <c r="L397" s="5" t="s">
        <v>266</v>
      </c>
      <c r="M397" s="7">
        <v>53830423772</v>
      </c>
      <c r="N397" s="5" t="s">
        <v>28</v>
      </c>
      <c r="O397" s="5" t="s">
        <v>35</v>
      </c>
      <c r="P397" s="5" t="s">
        <v>58</v>
      </c>
      <c r="Q397" s="7">
        <v>14278497733</v>
      </c>
      <c r="R397" s="5" t="s">
        <v>765</v>
      </c>
      <c r="S397" s="5" t="s">
        <v>765</v>
      </c>
      <c r="T397" s="5" t="s">
        <v>28</v>
      </c>
      <c r="U397" s="5" t="s">
        <v>28</v>
      </c>
      <c r="V397" s="5" t="s">
        <v>36</v>
      </c>
      <c r="W397" s="4">
        <v>250</v>
      </c>
      <c r="X397" s="5" t="s">
        <v>34</v>
      </c>
      <c r="Y397" s="8" t="s">
        <v>102</v>
      </c>
      <c r="Z397" s="13">
        <f t="shared" si="9"/>
        <v>1.7828815416419796E-3</v>
      </c>
    </row>
    <row r="398" spans="1:26">
      <c r="A398" s="1">
        <v>220</v>
      </c>
      <c r="B398" s="9" t="s">
        <v>25</v>
      </c>
      <c r="C398" s="10">
        <v>43316.904097222221</v>
      </c>
      <c r="D398" s="2">
        <v>25379642000174</v>
      </c>
      <c r="E398" s="11">
        <v>190000004738</v>
      </c>
      <c r="F398" s="9" t="s">
        <v>26</v>
      </c>
      <c r="G398" s="2">
        <v>58475</v>
      </c>
      <c r="H398" s="9" t="s">
        <v>54</v>
      </c>
      <c r="I398" s="9" t="s">
        <v>113</v>
      </c>
      <c r="J398" s="2">
        <v>77123</v>
      </c>
      <c r="K398" s="9" t="s">
        <v>27</v>
      </c>
      <c r="L398" s="9" t="s">
        <v>266</v>
      </c>
      <c r="M398" s="11">
        <v>53830423772</v>
      </c>
      <c r="N398" s="9" t="s">
        <v>28</v>
      </c>
      <c r="O398" s="9" t="s">
        <v>35</v>
      </c>
      <c r="P398" s="9" t="s">
        <v>58</v>
      </c>
      <c r="Q398" s="11">
        <v>13623127701</v>
      </c>
      <c r="R398" s="9" t="s">
        <v>811</v>
      </c>
      <c r="S398" s="9" t="s">
        <v>811</v>
      </c>
      <c r="T398" s="9" t="s">
        <v>28</v>
      </c>
      <c r="U398" s="9" t="s">
        <v>28</v>
      </c>
      <c r="V398" s="9" t="s">
        <v>36</v>
      </c>
      <c r="W398" s="2">
        <v>200</v>
      </c>
      <c r="X398" s="9" t="s">
        <v>34</v>
      </c>
      <c r="Y398" s="12" t="s">
        <v>102</v>
      </c>
      <c r="Z398" s="13">
        <f t="shared" si="9"/>
        <v>1.4263052333135838E-3</v>
      </c>
    </row>
    <row r="399" spans="1:26">
      <c r="A399" s="3">
        <v>220</v>
      </c>
      <c r="B399" s="5" t="s">
        <v>25</v>
      </c>
      <c r="C399" s="6">
        <v>43316.904097222221</v>
      </c>
      <c r="D399" s="4">
        <v>25379642000174</v>
      </c>
      <c r="E399" s="7">
        <v>190000004738</v>
      </c>
      <c r="F399" s="5" t="s">
        <v>26</v>
      </c>
      <c r="G399" s="4">
        <v>58475</v>
      </c>
      <c r="H399" s="5" t="s">
        <v>54</v>
      </c>
      <c r="I399" s="5" t="s">
        <v>113</v>
      </c>
      <c r="J399" s="4">
        <v>77123</v>
      </c>
      <c r="K399" s="5" t="s">
        <v>27</v>
      </c>
      <c r="L399" s="5" t="s">
        <v>266</v>
      </c>
      <c r="M399" s="7">
        <v>53830423772</v>
      </c>
      <c r="N399" s="5" t="s">
        <v>28</v>
      </c>
      <c r="O399" s="5" t="s">
        <v>35</v>
      </c>
      <c r="P399" s="5" t="s">
        <v>58</v>
      </c>
      <c r="Q399" s="7">
        <v>14521196780</v>
      </c>
      <c r="R399" s="5" t="s">
        <v>810</v>
      </c>
      <c r="S399" s="5" t="s">
        <v>810</v>
      </c>
      <c r="T399" s="5" t="s">
        <v>28</v>
      </c>
      <c r="U399" s="5" t="s">
        <v>28</v>
      </c>
      <c r="V399" s="5" t="s">
        <v>36</v>
      </c>
      <c r="W399" s="4">
        <v>250</v>
      </c>
      <c r="X399" s="5" t="s">
        <v>34</v>
      </c>
      <c r="Y399" s="8" t="s">
        <v>102</v>
      </c>
      <c r="Z399" s="13">
        <f t="shared" si="9"/>
        <v>1.7828815416419796E-3</v>
      </c>
    </row>
    <row r="400" spans="1:26">
      <c r="A400" s="1">
        <v>220</v>
      </c>
      <c r="B400" s="9" t="s">
        <v>25</v>
      </c>
      <c r="C400" s="10">
        <v>43316.904097222221</v>
      </c>
      <c r="D400" s="2">
        <v>25379642000174</v>
      </c>
      <c r="E400" s="11">
        <v>190000004738</v>
      </c>
      <c r="F400" s="9" t="s">
        <v>26</v>
      </c>
      <c r="G400" s="2">
        <v>58475</v>
      </c>
      <c r="H400" s="9" t="s">
        <v>54</v>
      </c>
      <c r="I400" s="9" t="s">
        <v>113</v>
      </c>
      <c r="J400" s="2">
        <v>77123</v>
      </c>
      <c r="K400" s="9" t="s">
        <v>27</v>
      </c>
      <c r="L400" s="9" t="s">
        <v>266</v>
      </c>
      <c r="M400" s="11">
        <v>53830423772</v>
      </c>
      <c r="N400" s="9" t="s">
        <v>28</v>
      </c>
      <c r="O400" s="9" t="s">
        <v>35</v>
      </c>
      <c r="P400" s="9" t="s">
        <v>58</v>
      </c>
      <c r="Q400" s="11">
        <v>4149584460</v>
      </c>
      <c r="R400" s="9" t="s">
        <v>906</v>
      </c>
      <c r="S400" s="9" t="s">
        <v>906</v>
      </c>
      <c r="T400" s="9" t="s">
        <v>28</v>
      </c>
      <c r="U400" s="9" t="s">
        <v>28</v>
      </c>
      <c r="V400" s="9" t="s">
        <v>36</v>
      </c>
      <c r="W400" s="2">
        <v>250</v>
      </c>
      <c r="X400" s="9" t="s">
        <v>34</v>
      </c>
      <c r="Y400" s="12" t="s">
        <v>102</v>
      </c>
      <c r="Z400" s="13">
        <f t="shared" si="9"/>
        <v>1.7828815416419796E-3</v>
      </c>
    </row>
    <row r="401" spans="1:26">
      <c r="A401" s="3">
        <v>220</v>
      </c>
      <c r="B401" s="5" t="s">
        <v>25</v>
      </c>
      <c r="C401" s="6">
        <v>43316.904097222221</v>
      </c>
      <c r="D401" s="4">
        <v>25379642000174</v>
      </c>
      <c r="E401" s="7">
        <v>190000004738</v>
      </c>
      <c r="F401" s="5" t="s">
        <v>26</v>
      </c>
      <c r="G401" s="4">
        <v>58475</v>
      </c>
      <c r="H401" s="5" t="s">
        <v>54</v>
      </c>
      <c r="I401" s="5" t="s">
        <v>113</v>
      </c>
      <c r="J401" s="4">
        <v>77123</v>
      </c>
      <c r="K401" s="5" t="s">
        <v>27</v>
      </c>
      <c r="L401" s="5" t="s">
        <v>266</v>
      </c>
      <c r="M401" s="7">
        <v>53830423772</v>
      </c>
      <c r="N401" s="5" t="s">
        <v>28</v>
      </c>
      <c r="O401" s="5" t="s">
        <v>35</v>
      </c>
      <c r="P401" s="5" t="s">
        <v>58</v>
      </c>
      <c r="Q401" s="7">
        <v>83144137987</v>
      </c>
      <c r="R401" s="5" t="s">
        <v>907</v>
      </c>
      <c r="S401" s="5" t="s">
        <v>907</v>
      </c>
      <c r="T401" s="5" t="s">
        <v>28</v>
      </c>
      <c r="U401" s="5" t="s">
        <v>28</v>
      </c>
      <c r="V401" s="5" t="s">
        <v>80</v>
      </c>
      <c r="W401" s="4">
        <v>250</v>
      </c>
      <c r="X401" s="5" t="s">
        <v>34</v>
      </c>
      <c r="Y401" s="8" t="s">
        <v>102</v>
      </c>
      <c r="Z401" s="13">
        <f t="shared" si="9"/>
        <v>1.7828815416419796E-3</v>
      </c>
    </row>
    <row r="402" spans="1:26">
      <c r="A402" s="1">
        <v>220</v>
      </c>
      <c r="B402" s="9" t="s">
        <v>25</v>
      </c>
      <c r="C402" s="10">
        <v>43316.904097222221</v>
      </c>
      <c r="D402" s="2">
        <v>25379642000174</v>
      </c>
      <c r="E402" s="11">
        <v>190000004738</v>
      </c>
      <c r="F402" s="9" t="s">
        <v>26</v>
      </c>
      <c r="G402" s="2">
        <v>58475</v>
      </c>
      <c r="H402" s="9" t="s">
        <v>54</v>
      </c>
      <c r="I402" s="9" t="s">
        <v>113</v>
      </c>
      <c r="J402" s="2">
        <v>77123</v>
      </c>
      <c r="K402" s="9" t="s">
        <v>27</v>
      </c>
      <c r="L402" s="9" t="s">
        <v>266</v>
      </c>
      <c r="M402" s="11">
        <v>53830423772</v>
      </c>
      <c r="N402" s="9" t="s">
        <v>28</v>
      </c>
      <c r="O402" s="9" t="s">
        <v>35</v>
      </c>
      <c r="P402" s="9" t="s">
        <v>58</v>
      </c>
      <c r="Q402" s="11">
        <v>16325388739</v>
      </c>
      <c r="R402" s="9" t="s">
        <v>908</v>
      </c>
      <c r="S402" s="9" t="s">
        <v>908</v>
      </c>
      <c r="T402" s="9" t="s">
        <v>28</v>
      </c>
      <c r="U402" s="9" t="s">
        <v>28</v>
      </c>
      <c r="V402" s="9" t="s">
        <v>36</v>
      </c>
      <c r="W402" s="2">
        <v>200</v>
      </c>
      <c r="X402" s="9" t="s">
        <v>34</v>
      </c>
      <c r="Y402" s="12" t="s">
        <v>102</v>
      </c>
      <c r="Z402" s="13">
        <f t="shared" si="9"/>
        <v>1.4263052333135838E-3</v>
      </c>
    </row>
    <row r="403" spans="1:26">
      <c r="A403" s="3">
        <v>220</v>
      </c>
      <c r="B403" s="5" t="s">
        <v>25</v>
      </c>
      <c r="C403" s="6">
        <v>43316.904097222221</v>
      </c>
      <c r="D403" s="4">
        <v>25379642000174</v>
      </c>
      <c r="E403" s="7">
        <v>190000004738</v>
      </c>
      <c r="F403" s="5" t="s">
        <v>26</v>
      </c>
      <c r="G403" s="4">
        <v>58475</v>
      </c>
      <c r="H403" s="5" t="s">
        <v>54</v>
      </c>
      <c r="I403" s="5" t="s">
        <v>113</v>
      </c>
      <c r="J403" s="4">
        <v>77123</v>
      </c>
      <c r="K403" s="5" t="s">
        <v>27</v>
      </c>
      <c r="L403" s="5" t="s">
        <v>266</v>
      </c>
      <c r="M403" s="7">
        <v>53830423772</v>
      </c>
      <c r="N403" s="5" t="s">
        <v>28</v>
      </c>
      <c r="O403" s="5" t="s">
        <v>35</v>
      </c>
      <c r="P403" s="5" t="s">
        <v>58</v>
      </c>
      <c r="Q403" s="7">
        <v>32968620720</v>
      </c>
      <c r="R403" s="5" t="s">
        <v>910</v>
      </c>
      <c r="S403" s="5" t="s">
        <v>910</v>
      </c>
      <c r="T403" s="5" t="s">
        <v>28</v>
      </c>
      <c r="U403" s="5" t="s">
        <v>28</v>
      </c>
      <c r="V403" s="5" t="s">
        <v>60</v>
      </c>
      <c r="W403" s="4">
        <v>1500</v>
      </c>
      <c r="X403" s="5" t="s">
        <v>81</v>
      </c>
      <c r="Y403" s="8" t="s">
        <v>272</v>
      </c>
      <c r="Z403" s="13">
        <f t="shared" si="9"/>
        <v>1.0697289249851877E-2</v>
      </c>
    </row>
    <row r="404" spans="1:26">
      <c r="A404" s="1">
        <v>220</v>
      </c>
      <c r="B404" s="9" t="s">
        <v>25</v>
      </c>
      <c r="C404" s="10">
        <v>43316.904097222221</v>
      </c>
      <c r="D404" s="2">
        <v>25379642000174</v>
      </c>
      <c r="E404" s="11">
        <v>190000004738</v>
      </c>
      <c r="F404" s="9" t="s">
        <v>26</v>
      </c>
      <c r="G404" s="2">
        <v>58475</v>
      </c>
      <c r="H404" s="9" t="s">
        <v>54</v>
      </c>
      <c r="I404" s="9" t="s">
        <v>113</v>
      </c>
      <c r="J404" s="2">
        <v>77123</v>
      </c>
      <c r="K404" s="9" t="s">
        <v>27</v>
      </c>
      <c r="L404" s="9" t="s">
        <v>266</v>
      </c>
      <c r="M404" s="11">
        <v>53830423772</v>
      </c>
      <c r="N404" s="9" t="s">
        <v>28</v>
      </c>
      <c r="O404" s="9" t="s">
        <v>35</v>
      </c>
      <c r="P404" s="9" t="s">
        <v>58</v>
      </c>
      <c r="Q404" s="11">
        <v>70788006720</v>
      </c>
      <c r="R404" s="9" t="s">
        <v>911</v>
      </c>
      <c r="S404" s="9" t="s">
        <v>911</v>
      </c>
      <c r="T404" s="9" t="s">
        <v>28</v>
      </c>
      <c r="U404" s="9" t="s">
        <v>28</v>
      </c>
      <c r="V404" s="9" t="s">
        <v>36</v>
      </c>
      <c r="W404" s="2">
        <v>250</v>
      </c>
      <c r="X404" s="9" t="s">
        <v>34</v>
      </c>
      <c r="Y404" s="12" t="s">
        <v>102</v>
      </c>
      <c r="Z404" s="13">
        <f t="shared" si="9"/>
        <v>1.7828815416419796E-3</v>
      </c>
    </row>
    <row r="405" spans="1:26">
      <c r="A405" s="3">
        <v>220</v>
      </c>
      <c r="B405" s="5" t="s">
        <v>25</v>
      </c>
      <c r="C405" s="6">
        <v>43316.904097222221</v>
      </c>
      <c r="D405" s="4">
        <v>25379642000174</v>
      </c>
      <c r="E405" s="7">
        <v>190000004738</v>
      </c>
      <c r="F405" s="5" t="s">
        <v>26</v>
      </c>
      <c r="G405" s="4">
        <v>58475</v>
      </c>
      <c r="H405" s="5" t="s">
        <v>54</v>
      </c>
      <c r="I405" s="5" t="s">
        <v>113</v>
      </c>
      <c r="J405" s="4">
        <v>77123</v>
      </c>
      <c r="K405" s="5" t="s">
        <v>27</v>
      </c>
      <c r="L405" s="5" t="s">
        <v>266</v>
      </c>
      <c r="M405" s="7">
        <v>53830423772</v>
      </c>
      <c r="N405" s="5" t="s">
        <v>28</v>
      </c>
      <c r="O405" s="5" t="s">
        <v>35</v>
      </c>
      <c r="P405" s="5" t="s">
        <v>58</v>
      </c>
      <c r="Q405" s="7">
        <v>64161382553</v>
      </c>
      <c r="R405" s="5" t="s">
        <v>912</v>
      </c>
      <c r="S405" s="5" t="s">
        <v>912</v>
      </c>
      <c r="T405" s="5" t="s">
        <v>28</v>
      </c>
      <c r="U405" s="5" t="s">
        <v>28</v>
      </c>
      <c r="V405" s="5" t="s">
        <v>73</v>
      </c>
      <c r="W405" s="4">
        <v>250</v>
      </c>
      <c r="X405" s="5" t="s">
        <v>34</v>
      </c>
      <c r="Y405" s="8" t="s">
        <v>102</v>
      </c>
      <c r="Z405" s="13">
        <f t="shared" si="9"/>
        <v>1.7828815416419796E-3</v>
      </c>
    </row>
    <row r="406" spans="1:26">
      <c r="A406" s="1">
        <v>220</v>
      </c>
      <c r="B406" s="9" t="s">
        <v>25</v>
      </c>
      <c r="C406" s="10">
        <v>43316.904097222221</v>
      </c>
      <c r="D406" s="2">
        <v>25379642000174</v>
      </c>
      <c r="E406" s="11">
        <v>190000004738</v>
      </c>
      <c r="F406" s="9" t="s">
        <v>26</v>
      </c>
      <c r="G406" s="2">
        <v>58475</v>
      </c>
      <c r="H406" s="9" t="s">
        <v>54</v>
      </c>
      <c r="I406" s="9" t="s">
        <v>113</v>
      </c>
      <c r="J406" s="2">
        <v>77123</v>
      </c>
      <c r="K406" s="9" t="s">
        <v>27</v>
      </c>
      <c r="L406" s="9" t="s">
        <v>266</v>
      </c>
      <c r="M406" s="11">
        <v>53830423772</v>
      </c>
      <c r="N406" s="9" t="s">
        <v>28</v>
      </c>
      <c r="O406" s="9" t="s">
        <v>35</v>
      </c>
      <c r="P406" s="9" t="s">
        <v>58</v>
      </c>
      <c r="Q406" s="11">
        <v>15913711718</v>
      </c>
      <c r="R406" s="9" t="s">
        <v>913</v>
      </c>
      <c r="S406" s="9" t="s">
        <v>913</v>
      </c>
      <c r="T406" s="9" t="s">
        <v>28</v>
      </c>
      <c r="U406" s="9" t="s">
        <v>28</v>
      </c>
      <c r="V406" s="9" t="s">
        <v>36</v>
      </c>
      <c r="W406" s="2">
        <v>250</v>
      </c>
      <c r="X406" s="9" t="s">
        <v>34</v>
      </c>
      <c r="Y406" s="12" t="s">
        <v>102</v>
      </c>
      <c r="Z406" s="13">
        <f t="shared" si="9"/>
        <v>1.7828815416419796E-3</v>
      </c>
    </row>
    <row r="407" spans="1:26">
      <c r="A407" s="3">
        <v>220</v>
      </c>
      <c r="B407" s="5" t="s">
        <v>25</v>
      </c>
      <c r="C407" s="6">
        <v>43316.904097222221</v>
      </c>
      <c r="D407" s="4">
        <v>25379642000174</v>
      </c>
      <c r="E407" s="7">
        <v>190000004738</v>
      </c>
      <c r="F407" s="5" t="s">
        <v>26</v>
      </c>
      <c r="G407" s="4">
        <v>58475</v>
      </c>
      <c r="H407" s="5" t="s">
        <v>54</v>
      </c>
      <c r="I407" s="5" t="s">
        <v>113</v>
      </c>
      <c r="J407" s="4">
        <v>77123</v>
      </c>
      <c r="K407" s="5" t="s">
        <v>27</v>
      </c>
      <c r="L407" s="5" t="s">
        <v>266</v>
      </c>
      <c r="M407" s="7">
        <v>53830423772</v>
      </c>
      <c r="N407" s="5" t="s">
        <v>28</v>
      </c>
      <c r="O407" s="5" t="s">
        <v>35</v>
      </c>
      <c r="P407" s="5" t="s">
        <v>58</v>
      </c>
      <c r="Q407" s="7">
        <v>11795680792</v>
      </c>
      <c r="R407" s="5" t="s">
        <v>914</v>
      </c>
      <c r="S407" s="5" t="s">
        <v>914</v>
      </c>
      <c r="T407" s="5" t="s">
        <v>28</v>
      </c>
      <c r="U407" s="5" t="s">
        <v>28</v>
      </c>
      <c r="V407" s="5" t="s">
        <v>36</v>
      </c>
      <c r="W407" s="4">
        <v>200</v>
      </c>
      <c r="X407" s="5" t="s">
        <v>34</v>
      </c>
      <c r="Y407" s="8" t="s">
        <v>102</v>
      </c>
      <c r="Z407" s="13">
        <f t="shared" si="9"/>
        <v>1.4263052333135838E-3</v>
      </c>
    </row>
    <row r="408" spans="1:26">
      <c r="A408" s="1">
        <v>220</v>
      </c>
      <c r="B408" s="9" t="s">
        <v>25</v>
      </c>
      <c r="C408" s="10">
        <v>43316.904097222221</v>
      </c>
      <c r="D408" s="2">
        <v>25379642000174</v>
      </c>
      <c r="E408" s="11">
        <v>190000004738</v>
      </c>
      <c r="F408" s="9" t="s">
        <v>26</v>
      </c>
      <c r="G408" s="2">
        <v>58475</v>
      </c>
      <c r="H408" s="9" t="s">
        <v>54</v>
      </c>
      <c r="I408" s="9" t="s">
        <v>113</v>
      </c>
      <c r="J408" s="2">
        <v>77123</v>
      </c>
      <c r="K408" s="9" t="s">
        <v>27</v>
      </c>
      <c r="L408" s="9" t="s">
        <v>266</v>
      </c>
      <c r="M408" s="11">
        <v>53830423772</v>
      </c>
      <c r="N408" s="9" t="s">
        <v>28</v>
      </c>
      <c r="O408" s="9" t="s">
        <v>35</v>
      </c>
      <c r="P408" s="9" t="s">
        <v>58</v>
      </c>
      <c r="Q408" s="11">
        <v>14278496761</v>
      </c>
      <c r="R408" s="9" t="s">
        <v>932</v>
      </c>
      <c r="S408" s="9" t="s">
        <v>932</v>
      </c>
      <c r="T408" s="9" t="s">
        <v>28</v>
      </c>
      <c r="U408" s="9" t="s">
        <v>28</v>
      </c>
      <c r="V408" s="9" t="s">
        <v>36</v>
      </c>
      <c r="W408" s="2">
        <v>250</v>
      </c>
      <c r="X408" s="9" t="s">
        <v>34</v>
      </c>
      <c r="Y408" s="12" t="s">
        <v>102</v>
      </c>
      <c r="Z408" s="13">
        <f t="shared" si="9"/>
        <v>1.7828815416419796E-3</v>
      </c>
    </row>
    <row r="409" spans="1:26">
      <c r="A409" s="3">
        <v>220</v>
      </c>
      <c r="B409" s="5" t="s">
        <v>25</v>
      </c>
      <c r="C409" s="6">
        <v>43316.904097222221</v>
      </c>
      <c r="D409" s="4">
        <v>25379642000174</v>
      </c>
      <c r="E409" s="7">
        <v>190000004738</v>
      </c>
      <c r="F409" s="5" t="s">
        <v>26</v>
      </c>
      <c r="G409" s="4">
        <v>58475</v>
      </c>
      <c r="H409" s="5" t="s">
        <v>54</v>
      </c>
      <c r="I409" s="5" t="s">
        <v>113</v>
      </c>
      <c r="J409" s="4">
        <v>77123</v>
      </c>
      <c r="K409" s="5" t="s">
        <v>27</v>
      </c>
      <c r="L409" s="5" t="s">
        <v>266</v>
      </c>
      <c r="M409" s="7">
        <v>53830423772</v>
      </c>
      <c r="N409" s="5" t="s">
        <v>28</v>
      </c>
      <c r="O409" s="5" t="s">
        <v>35</v>
      </c>
      <c r="P409" s="5" t="s">
        <v>58</v>
      </c>
      <c r="Q409" s="7">
        <v>32968620720</v>
      </c>
      <c r="R409" s="5" t="s">
        <v>910</v>
      </c>
      <c r="S409" s="5" t="s">
        <v>910</v>
      </c>
      <c r="T409" s="5" t="s">
        <v>28</v>
      </c>
      <c r="U409" s="5" t="s">
        <v>28</v>
      </c>
      <c r="V409" s="5" t="s">
        <v>60</v>
      </c>
      <c r="W409" s="4">
        <v>1500</v>
      </c>
      <c r="X409" s="5" t="s">
        <v>81</v>
      </c>
      <c r="Y409" s="8" t="s">
        <v>272</v>
      </c>
      <c r="Z409" s="13">
        <f t="shared" si="9"/>
        <v>1.0697289249851877E-2</v>
      </c>
    </row>
    <row r="410" spans="1:26">
      <c r="A410" s="1">
        <v>220</v>
      </c>
      <c r="B410" s="9" t="s">
        <v>25</v>
      </c>
      <c r="C410" s="10">
        <v>43316.904097222221</v>
      </c>
      <c r="D410" s="2">
        <v>25379642000174</v>
      </c>
      <c r="E410" s="11">
        <v>190000004738</v>
      </c>
      <c r="F410" s="9" t="s">
        <v>26</v>
      </c>
      <c r="G410" s="2">
        <v>58475</v>
      </c>
      <c r="H410" s="9" t="s">
        <v>54</v>
      </c>
      <c r="I410" s="9" t="s">
        <v>113</v>
      </c>
      <c r="J410" s="2">
        <v>77123</v>
      </c>
      <c r="K410" s="9" t="s">
        <v>27</v>
      </c>
      <c r="L410" s="9" t="s">
        <v>266</v>
      </c>
      <c r="M410" s="11">
        <v>53830423772</v>
      </c>
      <c r="N410" s="9" t="s">
        <v>28</v>
      </c>
      <c r="O410" s="9" t="s">
        <v>35</v>
      </c>
      <c r="P410" s="9" t="s">
        <v>58</v>
      </c>
      <c r="Q410" s="11">
        <v>104293799</v>
      </c>
      <c r="R410" s="9" t="s">
        <v>933</v>
      </c>
      <c r="S410" s="9" t="s">
        <v>933</v>
      </c>
      <c r="T410" s="9" t="s">
        <v>28</v>
      </c>
      <c r="U410" s="9" t="s">
        <v>28</v>
      </c>
      <c r="V410" s="9" t="s">
        <v>36</v>
      </c>
      <c r="W410" s="2">
        <v>250</v>
      </c>
      <c r="X410" s="9" t="s">
        <v>34</v>
      </c>
      <c r="Y410" s="12" t="s">
        <v>102</v>
      </c>
      <c r="Z410" s="13">
        <f t="shared" si="9"/>
        <v>1.7828815416419796E-3</v>
      </c>
    </row>
    <row r="411" spans="1:26">
      <c r="A411" s="3">
        <v>220</v>
      </c>
      <c r="B411" s="5" t="s">
        <v>25</v>
      </c>
      <c r="C411" s="6">
        <v>43316.904097222221</v>
      </c>
      <c r="D411" s="4">
        <v>25379642000174</v>
      </c>
      <c r="E411" s="7">
        <v>190000004738</v>
      </c>
      <c r="F411" s="5" t="s">
        <v>26</v>
      </c>
      <c r="G411" s="4">
        <v>58475</v>
      </c>
      <c r="H411" s="5" t="s">
        <v>54</v>
      </c>
      <c r="I411" s="5" t="s">
        <v>113</v>
      </c>
      <c r="J411" s="4">
        <v>77123</v>
      </c>
      <c r="K411" s="5" t="s">
        <v>27</v>
      </c>
      <c r="L411" s="5" t="s">
        <v>266</v>
      </c>
      <c r="M411" s="7">
        <v>53830423772</v>
      </c>
      <c r="N411" s="5" t="s">
        <v>28</v>
      </c>
      <c r="O411" s="5" t="s">
        <v>35</v>
      </c>
      <c r="P411" s="5" t="s">
        <v>58</v>
      </c>
      <c r="Q411" s="7">
        <v>4149584460</v>
      </c>
      <c r="R411" s="5" t="s">
        <v>906</v>
      </c>
      <c r="S411" s="5" t="s">
        <v>906</v>
      </c>
      <c r="T411" s="5" t="s">
        <v>28</v>
      </c>
      <c r="U411" s="5" t="s">
        <v>28</v>
      </c>
      <c r="V411" s="5" t="s">
        <v>36</v>
      </c>
      <c r="W411" s="4">
        <v>250</v>
      </c>
      <c r="X411" s="5" t="s">
        <v>34</v>
      </c>
      <c r="Y411" s="8" t="s">
        <v>102</v>
      </c>
      <c r="Z411" s="13">
        <f t="shared" si="9"/>
        <v>1.7828815416419796E-3</v>
      </c>
    </row>
    <row r="412" spans="1:26">
      <c r="A412" s="1">
        <v>220</v>
      </c>
      <c r="B412" s="9" t="s">
        <v>25</v>
      </c>
      <c r="C412" s="10">
        <v>43316.904097222221</v>
      </c>
      <c r="D412" s="2">
        <v>25379642000174</v>
      </c>
      <c r="E412" s="11">
        <v>190000004738</v>
      </c>
      <c r="F412" s="9" t="s">
        <v>26</v>
      </c>
      <c r="G412" s="2">
        <v>58475</v>
      </c>
      <c r="H412" s="9" t="s">
        <v>54</v>
      </c>
      <c r="I412" s="9" t="s">
        <v>113</v>
      </c>
      <c r="J412" s="2">
        <v>77123</v>
      </c>
      <c r="K412" s="9" t="s">
        <v>27</v>
      </c>
      <c r="L412" s="9" t="s">
        <v>266</v>
      </c>
      <c r="M412" s="11">
        <v>53830423772</v>
      </c>
      <c r="N412" s="9" t="s">
        <v>28</v>
      </c>
      <c r="O412" s="9" t="s">
        <v>35</v>
      </c>
      <c r="P412" s="9" t="s">
        <v>58</v>
      </c>
      <c r="Q412" s="11">
        <v>16325388739</v>
      </c>
      <c r="R412" s="9" t="s">
        <v>908</v>
      </c>
      <c r="S412" s="9" t="s">
        <v>908</v>
      </c>
      <c r="T412" s="9" t="s">
        <v>28</v>
      </c>
      <c r="U412" s="9" t="s">
        <v>28</v>
      </c>
      <c r="V412" s="9" t="s">
        <v>36</v>
      </c>
      <c r="W412" s="2">
        <v>200</v>
      </c>
      <c r="X412" s="9" t="s">
        <v>34</v>
      </c>
      <c r="Y412" s="12" t="s">
        <v>102</v>
      </c>
      <c r="Z412" s="13">
        <f t="shared" si="9"/>
        <v>1.4263052333135838E-3</v>
      </c>
    </row>
    <row r="413" spans="1:26">
      <c r="A413" s="3">
        <v>220</v>
      </c>
      <c r="B413" s="5" t="s">
        <v>25</v>
      </c>
      <c r="C413" s="6">
        <v>43316.904097222221</v>
      </c>
      <c r="D413" s="4">
        <v>25379642000174</v>
      </c>
      <c r="E413" s="7">
        <v>190000004738</v>
      </c>
      <c r="F413" s="5" t="s">
        <v>26</v>
      </c>
      <c r="G413" s="4">
        <v>58475</v>
      </c>
      <c r="H413" s="5" t="s">
        <v>54</v>
      </c>
      <c r="I413" s="5" t="s">
        <v>113</v>
      </c>
      <c r="J413" s="4">
        <v>77123</v>
      </c>
      <c r="K413" s="5" t="s">
        <v>27</v>
      </c>
      <c r="L413" s="5" t="s">
        <v>266</v>
      </c>
      <c r="M413" s="7">
        <v>53830423772</v>
      </c>
      <c r="N413" s="5" t="s">
        <v>28</v>
      </c>
      <c r="O413" s="5" t="s">
        <v>35</v>
      </c>
      <c r="P413" s="5" t="s">
        <v>58</v>
      </c>
      <c r="Q413" s="7">
        <v>9224322794</v>
      </c>
      <c r="R413" s="5" t="s">
        <v>937</v>
      </c>
      <c r="S413" s="5" t="s">
        <v>937</v>
      </c>
      <c r="T413" s="5" t="s">
        <v>28</v>
      </c>
      <c r="U413" s="5" t="s">
        <v>28</v>
      </c>
      <c r="V413" s="5" t="s">
        <v>36</v>
      </c>
      <c r="W413" s="4">
        <v>1000</v>
      </c>
      <c r="X413" s="5" t="s">
        <v>34</v>
      </c>
      <c r="Y413" s="8" t="s">
        <v>375</v>
      </c>
      <c r="Z413" s="13">
        <f t="shared" si="9"/>
        <v>7.1315261665679183E-3</v>
      </c>
    </row>
    <row r="414" spans="1:26">
      <c r="A414" s="1">
        <v>220</v>
      </c>
      <c r="B414" s="9" t="s">
        <v>25</v>
      </c>
      <c r="C414" s="10">
        <v>43316.904097222221</v>
      </c>
      <c r="D414" s="2">
        <v>25379642000174</v>
      </c>
      <c r="E414" s="11">
        <v>190000004738</v>
      </c>
      <c r="F414" s="9" t="s">
        <v>26</v>
      </c>
      <c r="G414" s="2">
        <v>58475</v>
      </c>
      <c r="H414" s="9" t="s">
        <v>54</v>
      </c>
      <c r="I414" s="9" t="s">
        <v>113</v>
      </c>
      <c r="J414" s="2">
        <v>77123</v>
      </c>
      <c r="K414" s="9" t="s">
        <v>27</v>
      </c>
      <c r="L414" s="9" t="s">
        <v>266</v>
      </c>
      <c r="M414" s="11">
        <v>53830423772</v>
      </c>
      <c r="N414" s="9" t="s">
        <v>28</v>
      </c>
      <c r="O414" s="9" t="s">
        <v>35</v>
      </c>
      <c r="P414" s="9" t="s">
        <v>58</v>
      </c>
      <c r="Q414" s="11">
        <v>84150432791</v>
      </c>
      <c r="R414" s="9" t="s">
        <v>938</v>
      </c>
      <c r="S414" s="9" t="s">
        <v>938</v>
      </c>
      <c r="T414" s="9" t="s">
        <v>28</v>
      </c>
      <c r="U414" s="9" t="s">
        <v>28</v>
      </c>
      <c r="V414" s="9" t="s">
        <v>51</v>
      </c>
      <c r="W414" s="2">
        <v>300</v>
      </c>
      <c r="X414" s="9" t="s">
        <v>34</v>
      </c>
      <c r="Y414" s="12" t="s">
        <v>102</v>
      </c>
      <c r="Z414" s="13">
        <f t="shared" si="9"/>
        <v>2.1394578499703758E-3</v>
      </c>
    </row>
    <row r="415" spans="1:26">
      <c r="A415" s="3">
        <v>220</v>
      </c>
      <c r="B415" s="5" t="s">
        <v>25</v>
      </c>
      <c r="C415" s="6">
        <v>43316.904097222221</v>
      </c>
      <c r="D415" s="4">
        <v>25379642000174</v>
      </c>
      <c r="E415" s="7">
        <v>190000004738</v>
      </c>
      <c r="F415" s="5" t="s">
        <v>26</v>
      </c>
      <c r="G415" s="4">
        <v>58475</v>
      </c>
      <c r="H415" s="5" t="s">
        <v>54</v>
      </c>
      <c r="I415" s="5" t="s">
        <v>113</v>
      </c>
      <c r="J415" s="4">
        <v>77123</v>
      </c>
      <c r="K415" s="5" t="s">
        <v>27</v>
      </c>
      <c r="L415" s="5" t="s">
        <v>266</v>
      </c>
      <c r="M415" s="7">
        <v>53830423772</v>
      </c>
      <c r="N415" s="5" t="s">
        <v>28</v>
      </c>
      <c r="O415" s="5" t="s">
        <v>35</v>
      </c>
      <c r="P415" s="5" t="s">
        <v>58</v>
      </c>
      <c r="Q415" s="7">
        <v>1782756701</v>
      </c>
      <c r="R415" s="5" t="s">
        <v>939</v>
      </c>
      <c r="S415" s="5" t="s">
        <v>939</v>
      </c>
      <c r="T415" s="5" t="s">
        <v>28</v>
      </c>
      <c r="U415" s="5" t="s">
        <v>28</v>
      </c>
      <c r="V415" s="5" t="s">
        <v>36</v>
      </c>
      <c r="W415" s="4">
        <v>250</v>
      </c>
      <c r="X415" s="5" t="s">
        <v>34</v>
      </c>
      <c r="Y415" s="8" t="s">
        <v>102</v>
      </c>
      <c r="Z415" s="13">
        <f t="shared" si="9"/>
        <v>1.7828815416419796E-3</v>
      </c>
    </row>
    <row r="416" spans="1:26">
      <c r="A416" s="1">
        <v>220</v>
      </c>
      <c r="B416" s="9" t="s">
        <v>25</v>
      </c>
      <c r="C416" s="10">
        <v>43316.904097222221</v>
      </c>
      <c r="D416" s="2">
        <v>25379642000174</v>
      </c>
      <c r="E416" s="11">
        <v>190000004738</v>
      </c>
      <c r="F416" s="9" t="s">
        <v>26</v>
      </c>
      <c r="G416" s="2">
        <v>58475</v>
      </c>
      <c r="H416" s="9" t="s">
        <v>54</v>
      </c>
      <c r="I416" s="9" t="s">
        <v>113</v>
      </c>
      <c r="J416" s="2">
        <v>77123</v>
      </c>
      <c r="K416" s="9" t="s">
        <v>27</v>
      </c>
      <c r="L416" s="9" t="s">
        <v>266</v>
      </c>
      <c r="M416" s="11">
        <v>53830423772</v>
      </c>
      <c r="N416" s="9" t="s">
        <v>28</v>
      </c>
      <c r="O416" s="9" t="s">
        <v>35</v>
      </c>
      <c r="P416" s="9" t="s">
        <v>58</v>
      </c>
      <c r="Q416" s="11">
        <v>14338169702</v>
      </c>
      <c r="R416" s="9" t="s">
        <v>965</v>
      </c>
      <c r="S416" s="9" t="s">
        <v>965</v>
      </c>
      <c r="T416" s="9" t="s">
        <v>28</v>
      </c>
      <c r="U416" s="9" t="s">
        <v>28</v>
      </c>
      <c r="V416" s="9" t="s">
        <v>36</v>
      </c>
      <c r="W416" s="2">
        <v>200</v>
      </c>
      <c r="X416" s="9" t="s">
        <v>34</v>
      </c>
      <c r="Y416" s="12" t="s">
        <v>102</v>
      </c>
      <c r="Z416" s="13">
        <f t="shared" si="9"/>
        <v>1.4263052333135838E-3</v>
      </c>
    </row>
    <row r="417" spans="1:26">
      <c r="A417" s="3">
        <v>220</v>
      </c>
      <c r="B417" s="5" t="s">
        <v>25</v>
      </c>
      <c r="C417" s="6">
        <v>43316.904097222221</v>
      </c>
      <c r="D417" s="4">
        <v>25379642000174</v>
      </c>
      <c r="E417" s="7">
        <v>190000004738</v>
      </c>
      <c r="F417" s="5" t="s">
        <v>26</v>
      </c>
      <c r="G417" s="4">
        <v>58475</v>
      </c>
      <c r="H417" s="5" t="s">
        <v>54</v>
      </c>
      <c r="I417" s="5" t="s">
        <v>113</v>
      </c>
      <c r="J417" s="4">
        <v>77123</v>
      </c>
      <c r="K417" s="5" t="s">
        <v>27</v>
      </c>
      <c r="L417" s="5" t="s">
        <v>266</v>
      </c>
      <c r="M417" s="7">
        <v>53830423772</v>
      </c>
      <c r="N417" s="5" t="s">
        <v>28</v>
      </c>
      <c r="O417" s="5" t="s">
        <v>35</v>
      </c>
      <c r="P417" s="5" t="s">
        <v>58</v>
      </c>
      <c r="Q417" s="7">
        <v>84150432791</v>
      </c>
      <c r="R417" s="5" t="s">
        <v>938</v>
      </c>
      <c r="S417" s="5" t="s">
        <v>938</v>
      </c>
      <c r="T417" s="5" t="s">
        <v>28</v>
      </c>
      <c r="U417" s="5" t="s">
        <v>28</v>
      </c>
      <c r="V417" s="5" t="s">
        <v>36</v>
      </c>
      <c r="W417" s="4">
        <v>300</v>
      </c>
      <c r="X417" s="5" t="s">
        <v>34</v>
      </c>
      <c r="Y417" s="8" t="s">
        <v>102</v>
      </c>
      <c r="Z417" s="13">
        <f t="shared" si="9"/>
        <v>2.1394578499703758E-3</v>
      </c>
    </row>
    <row r="418" spans="1:26">
      <c r="A418" s="1">
        <v>220</v>
      </c>
      <c r="B418" s="9" t="s">
        <v>25</v>
      </c>
      <c r="C418" s="10">
        <v>43316.904097222221</v>
      </c>
      <c r="D418" s="2">
        <v>25379642000174</v>
      </c>
      <c r="E418" s="11">
        <v>190000004738</v>
      </c>
      <c r="F418" s="9" t="s">
        <v>26</v>
      </c>
      <c r="G418" s="2">
        <v>58475</v>
      </c>
      <c r="H418" s="9" t="s">
        <v>54</v>
      </c>
      <c r="I418" s="9" t="s">
        <v>113</v>
      </c>
      <c r="J418" s="2">
        <v>77123</v>
      </c>
      <c r="K418" s="9" t="s">
        <v>27</v>
      </c>
      <c r="L418" s="9" t="s">
        <v>266</v>
      </c>
      <c r="M418" s="11">
        <v>53830423772</v>
      </c>
      <c r="N418" s="9" t="s">
        <v>28</v>
      </c>
      <c r="O418" s="9" t="s">
        <v>35</v>
      </c>
      <c r="P418" s="9" t="s">
        <v>58</v>
      </c>
      <c r="Q418" s="11">
        <v>1782756701</v>
      </c>
      <c r="R418" s="9" t="s">
        <v>939</v>
      </c>
      <c r="S418" s="9" t="s">
        <v>939</v>
      </c>
      <c r="T418" s="9" t="s">
        <v>28</v>
      </c>
      <c r="U418" s="9" t="s">
        <v>28</v>
      </c>
      <c r="V418" s="9" t="s">
        <v>36</v>
      </c>
      <c r="W418" s="2">
        <v>250</v>
      </c>
      <c r="X418" s="9" t="s">
        <v>34</v>
      </c>
      <c r="Y418" s="12" t="s">
        <v>102</v>
      </c>
      <c r="Z418" s="13">
        <f t="shared" si="9"/>
        <v>1.7828815416419796E-3</v>
      </c>
    </row>
    <row r="419" spans="1:26">
      <c r="A419" s="3">
        <v>220</v>
      </c>
      <c r="B419" s="5" t="s">
        <v>25</v>
      </c>
      <c r="C419" s="6">
        <v>43316.904097222221</v>
      </c>
      <c r="D419" s="4">
        <v>25379642000174</v>
      </c>
      <c r="E419" s="7">
        <v>190000004738</v>
      </c>
      <c r="F419" s="5" t="s">
        <v>26</v>
      </c>
      <c r="G419" s="4">
        <v>58475</v>
      </c>
      <c r="H419" s="5" t="s">
        <v>54</v>
      </c>
      <c r="I419" s="5" t="s">
        <v>113</v>
      </c>
      <c r="J419" s="4">
        <v>77123</v>
      </c>
      <c r="K419" s="5" t="s">
        <v>27</v>
      </c>
      <c r="L419" s="5" t="s">
        <v>266</v>
      </c>
      <c r="M419" s="7">
        <v>53830423772</v>
      </c>
      <c r="N419" s="5" t="s">
        <v>28</v>
      </c>
      <c r="O419" s="5" t="s">
        <v>35</v>
      </c>
      <c r="P419" s="5" t="s">
        <v>58</v>
      </c>
      <c r="Q419" s="7">
        <v>9224322794</v>
      </c>
      <c r="R419" s="5" t="s">
        <v>937</v>
      </c>
      <c r="S419" s="5" t="s">
        <v>937</v>
      </c>
      <c r="T419" s="5" t="s">
        <v>28</v>
      </c>
      <c r="U419" s="5" t="s">
        <v>28</v>
      </c>
      <c r="V419" s="5" t="s">
        <v>36</v>
      </c>
      <c r="W419" s="4">
        <v>1000</v>
      </c>
      <c r="X419" s="5" t="s">
        <v>34</v>
      </c>
      <c r="Y419" s="8" t="s">
        <v>375</v>
      </c>
      <c r="Z419" s="13">
        <f t="shared" si="9"/>
        <v>7.1315261665679183E-3</v>
      </c>
    </row>
    <row r="420" spans="1:26">
      <c r="A420" s="1">
        <v>220</v>
      </c>
      <c r="B420" s="9" t="s">
        <v>25</v>
      </c>
      <c r="C420" s="10">
        <v>43316.904097222221</v>
      </c>
      <c r="D420" s="2">
        <v>25379642000174</v>
      </c>
      <c r="E420" s="11">
        <v>190000004738</v>
      </c>
      <c r="F420" s="9" t="s">
        <v>26</v>
      </c>
      <c r="G420" s="2">
        <v>58475</v>
      </c>
      <c r="H420" s="9" t="s">
        <v>54</v>
      </c>
      <c r="I420" s="9" t="s">
        <v>113</v>
      </c>
      <c r="J420" s="2">
        <v>77123</v>
      </c>
      <c r="K420" s="9" t="s">
        <v>27</v>
      </c>
      <c r="L420" s="9" t="s">
        <v>266</v>
      </c>
      <c r="M420" s="11">
        <v>53830423772</v>
      </c>
      <c r="N420" s="9" t="s">
        <v>28</v>
      </c>
      <c r="O420" s="9" t="s">
        <v>35</v>
      </c>
      <c r="P420" s="9" t="s">
        <v>58</v>
      </c>
      <c r="Q420" s="11">
        <v>14278496761</v>
      </c>
      <c r="R420" s="9" t="s">
        <v>932</v>
      </c>
      <c r="S420" s="9" t="s">
        <v>932</v>
      </c>
      <c r="T420" s="9" t="s">
        <v>28</v>
      </c>
      <c r="U420" s="9" t="s">
        <v>28</v>
      </c>
      <c r="V420" s="9" t="s">
        <v>36</v>
      </c>
      <c r="W420" s="2">
        <v>250</v>
      </c>
      <c r="X420" s="9" t="s">
        <v>34</v>
      </c>
      <c r="Y420" s="12" t="s">
        <v>102</v>
      </c>
      <c r="Z420" s="13">
        <f t="shared" si="9"/>
        <v>1.7828815416419796E-3</v>
      </c>
    </row>
    <row r="421" spans="1:26">
      <c r="A421" s="3">
        <v>220</v>
      </c>
      <c r="B421" s="5" t="s">
        <v>25</v>
      </c>
      <c r="C421" s="6">
        <v>43316.904097222221</v>
      </c>
      <c r="D421" s="4">
        <v>25379642000174</v>
      </c>
      <c r="E421" s="7">
        <v>190000004738</v>
      </c>
      <c r="F421" s="5" t="s">
        <v>26</v>
      </c>
      <c r="G421" s="4">
        <v>58475</v>
      </c>
      <c r="H421" s="5" t="s">
        <v>54</v>
      </c>
      <c r="I421" s="5" t="s">
        <v>113</v>
      </c>
      <c r="J421" s="4">
        <v>77123</v>
      </c>
      <c r="K421" s="5" t="s">
        <v>27</v>
      </c>
      <c r="L421" s="5" t="s">
        <v>266</v>
      </c>
      <c r="M421" s="7">
        <v>53830423772</v>
      </c>
      <c r="N421" s="5" t="s">
        <v>28</v>
      </c>
      <c r="O421" s="5" t="s">
        <v>35</v>
      </c>
      <c r="P421" s="5" t="s">
        <v>58</v>
      </c>
      <c r="Q421" s="7">
        <v>1699615756</v>
      </c>
      <c r="R421" s="5" t="s">
        <v>975</v>
      </c>
      <c r="S421" s="5" t="s">
        <v>975</v>
      </c>
      <c r="T421" s="5" t="s">
        <v>28</v>
      </c>
      <c r="U421" s="5" t="s">
        <v>28</v>
      </c>
      <c r="V421" s="5" t="s">
        <v>36</v>
      </c>
      <c r="W421" s="4">
        <v>300</v>
      </c>
      <c r="X421" s="5" t="s">
        <v>34</v>
      </c>
      <c r="Y421" s="8" t="s">
        <v>102</v>
      </c>
      <c r="Z421" s="13">
        <f t="shared" si="9"/>
        <v>2.1394578499703758E-3</v>
      </c>
    </row>
    <row r="422" spans="1:26">
      <c r="A422" s="1">
        <v>220</v>
      </c>
      <c r="B422" s="9" t="s">
        <v>25</v>
      </c>
      <c r="C422" s="10">
        <v>43316.904097222221</v>
      </c>
      <c r="D422" s="2">
        <v>25379642000174</v>
      </c>
      <c r="E422" s="11">
        <v>190000004738</v>
      </c>
      <c r="F422" s="9" t="s">
        <v>26</v>
      </c>
      <c r="G422" s="2">
        <v>58475</v>
      </c>
      <c r="H422" s="9" t="s">
        <v>54</v>
      </c>
      <c r="I422" s="9" t="s">
        <v>113</v>
      </c>
      <c r="J422" s="2">
        <v>77123</v>
      </c>
      <c r="K422" s="9" t="s">
        <v>27</v>
      </c>
      <c r="L422" s="9" t="s">
        <v>266</v>
      </c>
      <c r="M422" s="11">
        <v>53830423772</v>
      </c>
      <c r="N422" s="9" t="s">
        <v>28</v>
      </c>
      <c r="O422" s="9" t="s">
        <v>35</v>
      </c>
      <c r="P422" s="9" t="s">
        <v>58</v>
      </c>
      <c r="Q422" s="11">
        <v>1699615756</v>
      </c>
      <c r="R422" s="9" t="s">
        <v>975</v>
      </c>
      <c r="S422" s="9" t="s">
        <v>975</v>
      </c>
      <c r="T422" s="9" t="s">
        <v>28</v>
      </c>
      <c r="U422" s="9" t="s">
        <v>28</v>
      </c>
      <c r="V422" s="9" t="s">
        <v>36</v>
      </c>
      <c r="W422" s="2">
        <v>300</v>
      </c>
      <c r="X422" s="9" t="s">
        <v>34</v>
      </c>
      <c r="Y422" s="12" t="s">
        <v>102</v>
      </c>
      <c r="Z422" s="13">
        <f t="shared" si="9"/>
        <v>2.1394578499703758E-3</v>
      </c>
    </row>
    <row r="423" spans="1:26">
      <c r="A423" s="3">
        <v>220</v>
      </c>
      <c r="B423" s="5" t="s">
        <v>25</v>
      </c>
      <c r="C423" s="6">
        <v>43316.904097222221</v>
      </c>
      <c r="D423" s="4">
        <v>25379642000174</v>
      </c>
      <c r="E423" s="7">
        <v>190000004738</v>
      </c>
      <c r="F423" s="5" t="s">
        <v>26</v>
      </c>
      <c r="G423" s="4">
        <v>58475</v>
      </c>
      <c r="H423" s="5" t="s">
        <v>54</v>
      </c>
      <c r="I423" s="5" t="s">
        <v>113</v>
      </c>
      <c r="J423" s="4">
        <v>77123</v>
      </c>
      <c r="K423" s="5" t="s">
        <v>27</v>
      </c>
      <c r="L423" s="5" t="s">
        <v>266</v>
      </c>
      <c r="M423" s="7">
        <v>53830423772</v>
      </c>
      <c r="N423" s="5" t="s">
        <v>28</v>
      </c>
      <c r="O423" s="5" t="s">
        <v>57</v>
      </c>
      <c r="P423" s="5" t="s">
        <v>38</v>
      </c>
      <c r="Q423" s="7">
        <v>16065026700</v>
      </c>
      <c r="R423" s="5" t="s">
        <v>976</v>
      </c>
      <c r="S423" s="5" t="s">
        <v>976</v>
      </c>
      <c r="T423" s="5" t="s">
        <v>28</v>
      </c>
      <c r="U423" s="5" t="s">
        <v>28</v>
      </c>
      <c r="V423" s="5" t="s">
        <v>36</v>
      </c>
      <c r="W423" s="4">
        <v>1200</v>
      </c>
      <c r="X423" s="5" t="s">
        <v>134</v>
      </c>
      <c r="Y423" s="8" t="s">
        <v>249</v>
      </c>
      <c r="Z423" s="13">
        <f t="shared" si="9"/>
        <v>8.557831399881503E-3</v>
      </c>
    </row>
    <row r="424" spans="1:26">
      <c r="A424" s="1">
        <v>220</v>
      </c>
      <c r="B424" s="9" t="s">
        <v>25</v>
      </c>
      <c r="C424" s="10">
        <v>43316.904097222221</v>
      </c>
      <c r="D424" s="2">
        <v>25379642000174</v>
      </c>
      <c r="E424" s="11">
        <v>190000004738</v>
      </c>
      <c r="F424" s="9" t="s">
        <v>26</v>
      </c>
      <c r="G424" s="2">
        <v>58475</v>
      </c>
      <c r="H424" s="9" t="s">
        <v>54</v>
      </c>
      <c r="I424" s="9" t="s">
        <v>113</v>
      </c>
      <c r="J424" s="2">
        <v>77123</v>
      </c>
      <c r="K424" s="9" t="s">
        <v>27</v>
      </c>
      <c r="L424" s="9" t="s">
        <v>266</v>
      </c>
      <c r="M424" s="11">
        <v>53830423772</v>
      </c>
      <c r="N424" s="9" t="s">
        <v>28</v>
      </c>
      <c r="O424" s="9" t="s">
        <v>35</v>
      </c>
      <c r="P424" s="9" t="s">
        <v>58</v>
      </c>
      <c r="Q424" s="11">
        <v>14729192702</v>
      </c>
      <c r="R424" s="9" t="s">
        <v>977</v>
      </c>
      <c r="S424" s="9" t="s">
        <v>977</v>
      </c>
      <c r="T424" s="9" t="s">
        <v>28</v>
      </c>
      <c r="U424" s="9" t="s">
        <v>28</v>
      </c>
      <c r="V424" s="9" t="s">
        <v>36</v>
      </c>
      <c r="W424" s="2">
        <v>250</v>
      </c>
      <c r="X424" s="9" t="s">
        <v>34</v>
      </c>
      <c r="Y424" s="12" t="s">
        <v>102</v>
      </c>
      <c r="Z424" s="13">
        <f t="shared" si="9"/>
        <v>1.7828815416419796E-3</v>
      </c>
    </row>
    <row r="425" spans="1:26">
      <c r="A425" s="3">
        <v>220</v>
      </c>
      <c r="B425" s="5" t="s">
        <v>25</v>
      </c>
      <c r="C425" s="6">
        <v>43316.904097222221</v>
      </c>
      <c r="D425" s="4">
        <v>25379642000174</v>
      </c>
      <c r="E425" s="7">
        <v>190000004738</v>
      </c>
      <c r="F425" s="5" t="s">
        <v>26</v>
      </c>
      <c r="G425" s="4">
        <v>58475</v>
      </c>
      <c r="H425" s="5" t="s">
        <v>54</v>
      </c>
      <c r="I425" s="5" t="s">
        <v>113</v>
      </c>
      <c r="J425" s="4">
        <v>77123</v>
      </c>
      <c r="K425" s="5" t="s">
        <v>27</v>
      </c>
      <c r="L425" s="5" t="s">
        <v>266</v>
      </c>
      <c r="M425" s="7">
        <v>53830423772</v>
      </c>
      <c r="N425" s="5" t="s">
        <v>28</v>
      </c>
      <c r="O425" s="5" t="s">
        <v>35</v>
      </c>
      <c r="P425" s="5" t="s">
        <v>58</v>
      </c>
      <c r="Q425" s="7">
        <v>11269349767</v>
      </c>
      <c r="R425" s="5" t="s">
        <v>992</v>
      </c>
      <c r="S425" s="5" t="s">
        <v>992</v>
      </c>
      <c r="T425" s="5" t="s">
        <v>28</v>
      </c>
      <c r="U425" s="5" t="s">
        <v>28</v>
      </c>
      <c r="V425" s="5" t="s">
        <v>36</v>
      </c>
      <c r="W425" s="4">
        <v>250</v>
      </c>
      <c r="X425" s="5" t="s">
        <v>34</v>
      </c>
      <c r="Y425" s="8" t="s">
        <v>102</v>
      </c>
      <c r="Z425" s="13">
        <f t="shared" si="9"/>
        <v>1.7828815416419796E-3</v>
      </c>
    </row>
    <row r="426" spans="1:26">
      <c r="A426" s="1">
        <v>220</v>
      </c>
      <c r="B426" s="9" t="s">
        <v>25</v>
      </c>
      <c r="C426" s="10">
        <v>43316.904097222221</v>
      </c>
      <c r="D426" s="2">
        <v>25379642000174</v>
      </c>
      <c r="E426" s="11">
        <v>190000004738</v>
      </c>
      <c r="F426" s="9" t="s">
        <v>26</v>
      </c>
      <c r="G426" s="2">
        <v>58475</v>
      </c>
      <c r="H426" s="9" t="s">
        <v>54</v>
      </c>
      <c r="I426" s="9" t="s">
        <v>113</v>
      </c>
      <c r="J426" s="2">
        <v>77123</v>
      </c>
      <c r="K426" s="9" t="s">
        <v>27</v>
      </c>
      <c r="L426" s="9" t="s">
        <v>266</v>
      </c>
      <c r="M426" s="11">
        <v>53830423772</v>
      </c>
      <c r="N426" s="9" t="s">
        <v>28</v>
      </c>
      <c r="O426" s="9" t="s">
        <v>29</v>
      </c>
      <c r="P426" s="9" t="s">
        <v>564</v>
      </c>
      <c r="Q426" s="11">
        <v>21278732000118</v>
      </c>
      <c r="R426" s="9" t="s">
        <v>1001</v>
      </c>
      <c r="S426" s="9" t="s">
        <v>1001</v>
      </c>
      <c r="T426" s="9" t="s">
        <v>125</v>
      </c>
      <c r="U426" s="9" t="s">
        <v>126</v>
      </c>
      <c r="V426" s="9" t="s">
        <v>130</v>
      </c>
      <c r="W426" s="2">
        <v>500</v>
      </c>
      <c r="X426" s="9" t="s">
        <v>92</v>
      </c>
      <c r="Y426" s="12" t="s">
        <v>314</v>
      </c>
      <c r="Z426" s="13">
        <f t="shared" si="9"/>
        <v>3.5657630832839592E-3</v>
      </c>
    </row>
    <row r="427" spans="1:26">
      <c r="A427" s="3">
        <v>220</v>
      </c>
      <c r="B427" s="5" t="s">
        <v>25</v>
      </c>
      <c r="C427" s="6">
        <v>43316.904097222221</v>
      </c>
      <c r="D427" s="4">
        <v>25379642000174</v>
      </c>
      <c r="E427" s="7">
        <v>190000004738</v>
      </c>
      <c r="F427" s="5" t="s">
        <v>26</v>
      </c>
      <c r="G427" s="4">
        <v>58475</v>
      </c>
      <c r="H427" s="5" t="s">
        <v>54</v>
      </c>
      <c r="I427" s="5" t="s">
        <v>113</v>
      </c>
      <c r="J427" s="4">
        <v>77123</v>
      </c>
      <c r="K427" s="5" t="s">
        <v>27</v>
      </c>
      <c r="L427" s="5" t="s">
        <v>266</v>
      </c>
      <c r="M427" s="7">
        <v>53830423772</v>
      </c>
      <c r="N427" s="5" t="s">
        <v>28</v>
      </c>
      <c r="O427" s="5" t="s">
        <v>35</v>
      </c>
      <c r="P427" s="5" t="s">
        <v>137</v>
      </c>
      <c r="Q427" s="7">
        <v>8429203745</v>
      </c>
      <c r="R427" s="5" t="s">
        <v>1006</v>
      </c>
      <c r="S427" s="5" t="s">
        <v>1006</v>
      </c>
      <c r="T427" s="5" t="s">
        <v>28</v>
      </c>
      <c r="U427" s="5" t="s">
        <v>28</v>
      </c>
      <c r="V427" s="5" t="s">
        <v>123</v>
      </c>
      <c r="W427" s="4">
        <v>1000</v>
      </c>
      <c r="X427" s="5" t="s">
        <v>43</v>
      </c>
      <c r="Y427" s="8" t="s">
        <v>607</v>
      </c>
      <c r="Z427" s="13">
        <f t="shared" si="9"/>
        <v>7.1315261665679183E-3</v>
      </c>
    </row>
    <row r="428" spans="1:26">
      <c r="A428" s="1">
        <v>220</v>
      </c>
      <c r="B428" s="9" t="s">
        <v>25</v>
      </c>
      <c r="C428" s="10">
        <v>43316.904097222221</v>
      </c>
      <c r="D428" s="2">
        <v>25379642000174</v>
      </c>
      <c r="E428" s="11">
        <v>190000004738</v>
      </c>
      <c r="F428" s="9" t="s">
        <v>26</v>
      </c>
      <c r="G428" s="2">
        <v>58475</v>
      </c>
      <c r="H428" s="9" t="s">
        <v>54</v>
      </c>
      <c r="I428" s="9" t="s">
        <v>113</v>
      </c>
      <c r="J428" s="2">
        <v>77123</v>
      </c>
      <c r="K428" s="9" t="s">
        <v>27</v>
      </c>
      <c r="L428" s="9" t="s">
        <v>266</v>
      </c>
      <c r="M428" s="11">
        <v>53830423772</v>
      </c>
      <c r="N428" s="9" t="s">
        <v>28</v>
      </c>
      <c r="O428" s="9" t="s">
        <v>35</v>
      </c>
      <c r="P428" s="9" t="s">
        <v>58</v>
      </c>
      <c r="Q428" s="11">
        <v>13715960779</v>
      </c>
      <c r="R428" s="9" t="s">
        <v>1007</v>
      </c>
      <c r="S428" s="9" t="s">
        <v>1007</v>
      </c>
      <c r="T428" s="9" t="s">
        <v>28</v>
      </c>
      <c r="U428" s="9" t="s">
        <v>28</v>
      </c>
      <c r="V428" s="9" t="s">
        <v>36</v>
      </c>
      <c r="W428" s="2">
        <v>200</v>
      </c>
      <c r="X428" s="9" t="s">
        <v>34</v>
      </c>
      <c r="Y428" s="12" t="s">
        <v>102</v>
      </c>
      <c r="Z428" s="13">
        <f t="shared" si="9"/>
        <v>1.4263052333135838E-3</v>
      </c>
    </row>
    <row r="429" spans="1:26">
      <c r="A429" s="3">
        <v>220</v>
      </c>
      <c r="B429" s="5" t="s">
        <v>25</v>
      </c>
      <c r="C429" s="6">
        <v>43316.904097222221</v>
      </c>
      <c r="D429" s="4">
        <v>25379642000174</v>
      </c>
      <c r="E429" s="7">
        <v>190000004738</v>
      </c>
      <c r="F429" s="5" t="s">
        <v>26</v>
      </c>
      <c r="G429" s="4">
        <v>58475</v>
      </c>
      <c r="H429" s="5" t="s">
        <v>54</v>
      </c>
      <c r="I429" s="5" t="s">
        <v>113</v>
      </c>
      <c r="J429" s="4">
        <v>77123</v>
      </c>
      <c r="K429" s="5" t="s">
        <v>27</v>
      </c>
      <c r="L429" s="5" t="s">
        <v>266</v>
      </c>
      <c r="M429" s="7">
        <v>53830423772</v>
      </c>
      <c r="N429" s="5" t="s">
        <v>28</v>
      </c>
      <c r="O429" s="5" t="s">
        <v>35</v>
      </c>
      <c r="P429" s="5" t="s">
        <v>58</v>
      </c>
      <c r="Q429" s="7">
        <v>3066993701</v>
      </c>
      <c r="R429" s="5" t="s">
        <v>1008</v>
      </c>
      <c r="S429" s="5" t="s">
        <v>1008</v>
      </c>
      <c r="T429" s="5" t="s">
        <v>28</v>
      </c>
      <c r="U429" s="5" t="s">
        <v>28</v>
      </c>
      <c r="V429" s="5" t="s">
        <v>51</v>
      </c>
      <c r="W429" s="4">
        <v>250</v>
      </c>
      <c r="X429" s="5" t="s">
        <v>34</v>
      </c>
      <c r="Y429" s="8" t="s">
        <v>102</v>
      </c>
      <c r="Z429" s="13">
        <f t="shared" si="9"/>
        <v>1.7828815416419796E-3</v>
      </c>
    </row>
    <row r="430" spans="1:26">
      <c r="A430" s="1">
        <v>220</v>
      </c>
      <c r="B430" s="9" t="s">
        <v>25</v>
      </c>
      <c r="C430" s="10">
        <v>43316.904097222221</v>
      </c>
      <c r="D430" s="2">
        <v>25379642000174</v>
      </c>
      <c r="E430" s="11">
        <v>190000004738</v>
      </c>
      <c r="F430" s="9" t="s">
        <v>26</v>
      </c>
      <c r="G430" s="2">
        <v>58475</v>
      </c>
      <c r="H430" s="9" t="s">
        <v>54</v>
      </c>
      <c r="I430" s="9" t="s">
        <v>113</v>
      </c>
      <c r="J430" s="2">
        <v>77123</v>
      </c>
      <c r="K430" s="9" t="s">
        <v>27</v>
      </c>
      <c r="L430" s="9" t="s">
        <v>266</v>
      </c>
      <c r="M430" s="11">
        <v>53830423772</v>
      </c>
      <c r="N430" s="9" t="s">
        <v>28</v>
      </c>
      <c r="O430" s="9" t="s">
        <v>35</v>
      </c>
      <c r="P430" s="9" t="s">
        <v>58</v>
      </c>
      <c r="Q430" s="11">
        <v>9370336699</v>
      </c>
      <c r="R430" s="9" t="s">
        <v>1009</v>
      </c>
      <c r="S430" s="9" t="s">
        <v>1009</v>
      </c>
      <c r="T430" s="9" t="s">
        <v>28</v>
      </c>
      <c r="U430" s="9" t="s">
        <v>28</v>
      </c>
      <c r="V430" s="9" t="s">
        <v>36</v>
      </c>
      <c r="W430" s="2">
        <v>250</v>
      </c>
      <c r="X430" s="9" t="s">
        <v>34</v>
      </c>
      <c r="Y430" s="12" t="s">
        <v>102</v>
      </c>
      <c r="Z430" s="13">
        <f t="shared" si="9"/>
        <v>1.7828815416419796E-3</v>
      </c>
    </row>
    <row r="431" spans="1:26">
      <c r="A431" s="3">
        <v>220</v>
      </c>
      <c r="B431" s="5" t="s">
        <v>25</v>
      </c>
      <c r="C431" s="6">
        <v>43316.904097222221</v>
      </c>
      <c r="D431" s="4">
        <v>25379642000174</v>
      </c>
      <c r="E431" s="7">
        <v>190000004738</v>
      </c>
      <c r="F431" s="5" t="s">
        <v>26</v>
      </c>
      <c r="G431" s="4">
        <v>58475</v>
      </c>
      <c r="H431" s="5" t="s">
        <v>54</v>
      </c>
      <c r="I431" s="5" t="s">
        <v>113</v>
      </c>
      <c r="J431" s="4">
        <v>77123</v>
      </c>
      <c r="K431" s="5" t="s">
        <v>27</v>
      </c>
      <c r="L431" s="5" t="s">
        <v>266</v>
      </c>
      <c r="M431" s="7">
        <v>53830423772</v>
      </c>
      <c r="N431" s="5" t="s">
        <v>28</v>
      </c>
      <c r="O431" s="5" t="s">
        <v>35</v>
      </c>
      <c r="P431" s="5" t="s">
        <v>58</v>
      </c>
      <c r="Q431" s="7">
        <v>2549470346</v>
      </c>
      <c r="R431" s="5" t="s">
        <v>1010</v>
      </c>
      <c r="S431" s="5" t="s">
        <v>1010</v>
      </c>
      <c r="T431" s="5" t="s">
        <v>28</v>
      </c>
      <c r="U431" s="5" t="s">
        <v>28</v>
      </c>
      <c r="V431" s="5" t="s">
        <v>36</v>
      </c>
      <c r="W431" s="4">
        <v>200</v>
      </c>
      <c r="X431" s="5" t="s">
        <v>34</v>
      </c>
      <c r="Y431" s="8" t="s">
        <v>102</v>
      </c>
      <c r="Z431" s="13">
        <f t="shared" si="9"/>
        <v>1.4263052333135838E-3</v>
      </c>
    </row>
    <row r="432" spans="1:26">
      <c r="A432" s="1">
        <v>220</v>
      </c>
      <c r="B432" s="9" t="s">
        <v>25</v>
      </c>
      <c r="C432" s="10">
        <v>43316.904097222221</v>
      </c>
      <c r="D432" s="2">
        <v>25379642000174</v>
      </c>
      <c r="E432" s="11">
        <v>190000004738</v>
      </c>
      <c r="F432" s="9" t="s">
        <v>26</v>
      </c>
      <c r="G432" s="2">
        <v>58475</v>
      </c>
      <c r="H432" s="9" t="s">
        <v>54</v>
      </c>
      <c r="I432" s="9" t="s">
        <v>113</v>
      </c>
      <c r="J432" s="2">
        <v>77123</v>
      </c>
      <c r="K432" s="9" t="s">
        <v>27</v>
      </c>
      <c r="L432" s="9" t="s">
        <v>266</v>
      </c>
      <c r="M432" s="11">
        <v>53830423772</v>
      </c>
      <c r="N432" s="9" t="s">
        <v>28</v>
      </c>
      <c r="O432" s="9" t="s">
        <v>35</v>
      </c>
      <c r="P432" s="9" t="s">
        <v>58</v>
      </c>
      <c r="Q432" s="11">
        <v>14338169702</v>
      </c>
      <c r="R432" s="9" t="s">
        <v>965</v>
      </c>
      <c r="S432" s="9" t="s">
        <v>965</v>
      </c>
      <c r="T432" s="9" t="s">
        <v>28</v>
      </c>
      <c r="U432" s="9" t="s">
        <v>28</v>
      </c>
      <c r="V432" s="9" t="s">
        <v>36</v>
      </c>
      <c r="W432" s="2">
        <v>200</v>
      </c>
      <c r="X432" s="9" t="s">
        <v>34</v>
      </c>
      <c r="Y432" s="12" t="s">
        <v>102</v>
      </c>
      <c r="Z432" s="13">
        <f t="shared" si="9"/>
        <v>1.4263052333135838E-3</v>
      </c>
    </row>
    <row r="433" spans="1:26">
      <c r="A433" s="3">
        <v>220</v>
      </c>
      <c r="B433" s="5" t="s">
        <v>25</v>
      </c>
      <c r="C433" s="6">
        <v>43316.904097222221</v>
      </c>
      <c r="D433" s="4">
        <v>25379642000174</v>
      </c>
      <c r="E433" s="7">
        <v>190000004738</v>
      </c>
      <c r="F433" s="5" t="s">
        <v>26</v>
      </c>
      <c r="G433" s="4">
        <v>58475</v>
      </c>
      <c r="H433" s="5" t="s">
        <v>54</v>
      </c>
      <c r="I433" s="5" t="s">
        <v>113</v>
      </c>
      <c r="J433" s="4">
        <v>77123</v>
      </c>
      <c r="K433" s="5" t="s">
        <v>27</v>
      </c>
      <c r="L433" s="5" t="s">
        <v>266</v>
      </c>
      <c r="M433" s="7">
        <v>53830423772</v>
      </c>
      <c r="N433" s="5" t="s">
        <v>28</v>
      </c>
      <c r="O433" s="5" t="s">
        <v>35</v>
      </c>
      <c r="P433" s="5" t="s">
        <v>58</v>
      </c>
      <c r="Q433" s="7">
        <v>104293799</v>
      </c>
      <c r="R433" s="5" t="s">
        <v>933</v>
      </c>
      <c r="S433" s="5" t="s">
        <v>933</v>
      </c>
      <c r="T433" s="5" t="s">
        <v>28</v>
      </c>
      <c r="U433" s="5" t="s">
        <v>28</v>
      </c>
      <c r="V433" s="5" t="s">
        <v>36</v>
      </c>
      <c r="W433" s="4">
        <v>250</v>
      </c>
      <c r="X433" s="5" t="s">
        <v>34</v>
      </c>
      <c r="Y433" s="8" t="s">
        <v>102</v>
      </c>
      <c r="Z433" s="13">
        <f t="shared" ref="Z433:Z496" si="10">W433/AA$304</f>
        <v>1.7828815416419796E-3</v>
      </c>
    </row>
    <row r="434" spans="1:26">
      <c r="A434" s="1">
        <v>220</v>
      </c>
      <c r="B434" s="9" t="s">
        <v>25</v>
      </c>
      <c r="C434" s="10">
        <v>43316.904097222221</v>
      </c>
      <c r="D434" s="2">
        <v>25379642000174</v>
      </c>
      <c r="E434" s="11">
        <v>190000004738</v>
      </c>
      <c r="F434" s="9" t="s">
        <v>26</v>
      </c>
      <c r="G434" s="2">
        <v>58475</v>
      </c>
      <c r="H434" s="9" t="s">
        <v>54</v>
      </c>
      <c r="I434" s="9" t="s">
        <v>113</v>
      </c>
      <c r="J434" s="2">
        <v>77123</v>
      </c>
      <c r="K434" s="9" t="s">
        <v>27</v>
      </c>
      <c r="L434" s="9" t="s">
        <v>266</v>
      </c>
      <c r="M434" s="11">
        <v>53830423772</v>
      </c>
      <c r="N434" s="9" t="s">
        <v>28</v>
      </c>
      <c r="O434" s="9" t="s">
        <v>35</v>
      </c>
      <c r="P434" s="9" t="s">
        <v>58</v>
      </c>
      <c r="Q434" s="11">
        <v>70788006720</v>
      </c>
      <c r="R434" s="9" t="s">
        <v>911</v>
      </c>
      <c r="S434" s="9" t="s">
        <v>911</v>
      </c>
      <c r="T434" s="9" t="s">
        <v>28</v>
      </c>
      <c r="U434" s="9" t="s">
        <v>28</v>
      </c>
      <c r="V434" s="9" t="s">
        <v>36</v>
      </c>
      <c r="W434" s="2">
        <v>250</v>
      </c>
      <c r="X434" s="9" t="s">
        <v>34</v>
      </c>
      <c r="Y434" s="12" t="s">
        <v>102</v>
      </c>
      <c r="Z434" s="13">
        <f t="shared" si="10"/>
        <v>1.7828815416419796E-3</v>
      </c>
    </row>
    <row r="435" spans="1:26">
      <c r="A435" s="3">
        <v>220</v>
      </c>
      <c r="B435" s="5" t="s">
        <v>25</v>
      </c>
      <c r="C435" s="6">
        <v>43316.904097222221</v>
      </c>
      <c r="D435" s="4">
        <v>25379642000174</v>
      </c>
      <c r="E435" s="7">
        <v>190000004738</v>
      </c>
      <c r="F435" s="5" t="s">
        <v>26</v>
      </c>
      <c r="G435" s="4">
        <v>58475</v>
      </c>
      <c r="H435" s="5" t="s">
        <v>54</v>
      </c>
      <c r="I435" s="5" t="s">
        <v>113</v>
      </c>
      <c r="J435" s="4">
        <v>77123</v>
      </c>
      <c r="K435" s="5" t="s">
        <v>27</v>
      </c>
      <c r="L435" s="5" t="s">
        <v>266</v>
      </c>
      <c r="M435" s="7">
        <v>53830423772</v>
      </c>
      <c r="N435" s="5" t="s">
        <v>28</v>
      </c>
      <c r="O435" s="5" t="s">
        <v>35</v>
      </c>
      <c r="P435" s="5" t="s">
        <v>58</v>
      </c>
      <c r="Q435" s="7">
        <v>11438491751</v>
      </c>
      <c r="R435" s="5" t="s">
        <v>1028</v>
      </c>
      <c r="S435" s="5" t="s">
        <v>1028</v>
      </c>
      <c r="T435" s="5" t="s">
        <v>28</v>
      </c>
      <c r="U435" s="5" t="s">
        <v>28</v>
      </c>
      <c r="V435" s="5" t="s">
        <v>36</v>
      </c>
      <c r="W435" s="4">
        <v>250</v>
      </c>
      <c r="X435" s="5" t="s">
        <v>34</v>
      </c>
      <c r="Y435" s="8" t="s">
        <v>102</v>
      </c>
      <c r="Z435" s="13">
        <f t="shared" si="10"/>
        <v>1.7828815416419796E-3</v>
      </c>
    </row>
    <row r="436" spans="1:26">
      <c r="A436" s="1">
        <v>220</v>
      </c>
      <c r="B436" s="9" t="s">
        <v>25</v>
      </c>
      <c r="C436" s="10">
        <v>43316.904097222221</v>
      </c>
      <c r="D436" s="2">
        <v>25379642000174</v>
      </c>
      <c r="E436" s="11">
        <v>190000004738</v>
      </c>
      <c r="F436" s="9" t="s">
        <v>26</v>
      </c>
      <c r="G436" s="2">
        <v>58475</v>
      </c>
      <c r="H436" s="9" t="s">
        <v>54</v>
      </c>
      <c r="I436" s="9" t="s">
        <v>113</v>
      </c>
      <c r="J436" s="2">
        <v>77123</v>
      </c>
      <c r="K436" s="9" t="s">
        <v>27</v>
      </c>
      <c r="L436" s="9" t="s">
        <v>266</v>
      </c>
      <c r="M436" s="11">
        <v>53830423772</v>
      </c>
      <c r="N436" s="9" t="s">
        <v>28</v>
      </c>
      <c r="O436" s="9" t="s">
        <v>35</v>
      </c>
      <c r="P436" s="9" t="s">
        <v>58</v>
      </c>
      <c r="Q436" s="11">
        <v>11438491751</v>
      </c>
      <c r="R436" s="9" t="s">
        <v>1028</v>
      </c>
      <c r="S436" s="9" t="s">
        <v>1028</v>
      </c>
      <c r="T436" s="9" t="s">
        <v>28</v>
      </c>
      <c r="U436" s="9" t="s">
        <v>28</v>
      </c>
      <c r="V436" s="9" t="s">
        <v>36</v>
      </c>
      <c r="W436" s="2">
        <v>250</v>
      </c>
      <c r="X436" s="9" t="s">
        <v>34</v>
      </c>
      <c r="Y436" s="12" t="s">
        <v>102</v>
      </c>
      <c r="Z436" s="13">
        <f t="shared" si="10"/>
        <v>1.7828815416419796E-3</v>
      </c>
    </row>
    <row r="437" spans="1:26">
      <c r="A437" s="3">
        <v>220</v>
      </c>
      <c r="B437" s="5" t="s">
        <v>25</v>
      </c>
      <c r="C437" s="6">
        <v>43316.904097222221</v>
      </c>
      <c r="D437" s="4">
        <v>25379642000174</v>
      </c>
      <c r="E437" s="7">
        <v>190000004738</v>
      </c>
      <c r="F437" s="5" t="s">
        <v>26</v>
      </c>
      <c r="G437" s="4">
        <v>58475</v>
      </c>
      <c r="H437" s="5" t="s">
        <v>54</v>
      </c>
      <c r="I437" s="5" t="s">
        <v>113</v>
      </c>
      <c r="J437" s="4">
        <v>77123</v>
      </c>
      <c r="K437" s="5" t="s">
        <v>27</v>
      </c>
      <c r="L437" s="5" t="s">
        <v>266</v>
      </c>
      <c r="M437" s="7">
        <v>53830423772</v>
      </c>
      <c r="N437" s="5" t="s">
        <v>28</v>
      </c>
      <c r="O437" s="5" t="s">
        <v>35</v>
      </c>
      <c r="P437" s="5" t="s">
        <v>58</v>
      </c>
      <c r="Q437" s="7">
        <v>14729192702</v>
      </c>
      <c r="R437" s="5" t="s">
        <v>977</v>
      </c>
      <c r="S437" s="5" t="s">
        <v>977</v>
      </c>
      <c r="T437" s="5" t="s">
        <v>28</v>
      </c>
      <c r="U437" s="5" t="s">
        <v>28</v>
      </c>
      <c r="V437" s="5" t="s">
        <v>36</v>
      </c>
      <c r="W437" s="4">
        <v>250</v>
      </c>
      <c r="X437" s="5" t="s">
        <v>34</v>
      </c>
      <c r="Y437" s="8" t="s">
        <v>102</v>
      </c>
      <c r="Z437" s="13">
        <f t="shared" si="10"/>
        <v>1.7828815416419796E-3</v>
      </c>
    </row>
    <row r="438" spans="1:26">
      <c r="A438" s="1">
        <v>220</v>
      </c>
      <c r="B438" s="9" t="s">
        <v>25</v>
      </c>
      <c r="C438" s="10">
        <v>43316.904097222221</v>
      </c>
      <c r="D438" s="2">
        <v>25379642000174</v>
      </c>
      <c r="E438" s="11">
        <v>190000004738</v>
      </c>
      <c r="F438" s="9" t="s">
        <v>26</v>
      </c>
      <c r="G438" s="2">
        <v>58475</v>
      </c>
      <c r="H438" s="9" t="s">
        <v>54</v>
      </c>
      <c r="I438" s="9" t="s">
        <v>113</v>
      </c>
      <c r="J438" s="2">
        <v>77123</v>
      </c>
      <c r="K438" s="9" t="s">
        <v>27</v>
      </c>
      <c r="L438" s="9" t="s">
        <v>266</v>
      </c>
      <c r="M438" s="11">
        <v>53830423772</v>
      </c>
      <c r="N438" s="9" t="s">
        <v>28</v>
      </c>
      <c r="O438" s="9" t="s">
        <v>35</v>
      </c>
      <c r="P438" s="9" t="s">
        <v>58</v>
      </c>
      <c r="Q438" s="11">
        <v>15913711718</v>
      </c>
      <c r="R438" s="9" t="s">
        <v>913</v>
      </c>
      <c r="S438" s="9" t="s">
        <v>913</v>
      </c>
      <c r="T438" s="9" t="s">
        <v>28</v>
      </c>
      <c r="U438" s="9" t="s">
        <v>28</v>
      </c>
      <c r="V438" s="9" t="s">
        <v>36</v>
      </c>
      <c r="W438" s="2">
        <v>250</v>
      </c>
      <c r="X438" s="9" t="s">
        <v>34</v>
      </c>
      <c r="Y438" s="12" t="s">
        <v>102</v>
      </c>
      <c r="Z438" s="13">
        <f t="shared" si="10"/>
        <v>1.7828815416419796E-3</v>
      </c>
    </row>
    <row r="439" spans="1:26">
      <c r="A439" s="3">
        <v>220</v>
      </c>
      <c r="B439" s="5" t="s">
        <v>25</v>
      </c>
      <c r="C439" s="6">
        <v>43316.904097222221</v>
      </c>
      <c r="D439" s="4">
        <v>25379642000174</v>
      </c>
      <c r="E439" s="7">
        <v>190000004738</v>
      </c>
      <c r="F439" s="5" t="s">
        <v>26</v>
      </c>
      <c r="G439" s="4">
        <v>58475</v>
      </c>
      <c r="H439" s="5" t="s">
        <v>54</v>
      </c>
      <c r="I439" s="5" t="s">
        <v>113</v>
      </c>
      <c r="J439" s="4">
        <v>77123</v>
      </c>
      <c r="K439" s="5" t="s">
        <v>27</v>
      </c>
      <c r="L439" s="5" t="s">
        <v>266</v>
      </c>
      <c r="M439" s="7">
        <v>53830423772</v>
      </c>
      <c r="N439" s="5" t="s">
        <v>28</v>
      </c>
      <c r="O439" s="5" t="s">
        <v>35</v>
      </c>
      <c r="P439" s="5" t="s">
        <v>58</v>
      </c>
      <c r="Q439" s="7">
        <v>11795680792</v>
      </c>
      <c r="R439" s="5" t="s">
        <v>914</v>
      </c>
      <c r="S439" s="5" t="s">
        <v>914</v>
      </c>
      <c r="T439" s="5" t="s">
        <v>28</v>
      </c>
      <c r="U439" s="5" t="s">
        <v>28</v>
      </c>
      <c r="V439" s="5" t="s">
        <v>36</v>
      </c>
      <c r="W439" s="4">
        <v>200</v>
      </c>
      <c r="X439" s="5" t="s">
        <v>34</v>
      </c>
      <c r="Y439" s="8" t="s">
        <v>102</v>
      </c>
      <c r="Z439" s="13">
        <f t="shared" si="10"/>
        <v>1.4263052333135838E-3</v>
      </c>
    </row>
    <row r="440" spans="1:26">
      <c r="A440" s="1">
        <v>220</v>
      </c>
      <c r="B440" s="9" t="s">
        <v>25</v>
      </c>
      <c r="C440" s="10">
        <v>43316.904097222221</v>
      </c>
      <c r="D440" s="2">
        <v>25379642000174</v>
      </c>
      <c r="E440" s="11">
        <v>190000004738</v>
      </c>
      <c r="F440" s="9" t="s">
        <v>26</v>
      </c>
      <c r="G440" s="2">
        <v>58475</v>
      </c>
      <c r="H440" s="9" t="s">
        <v>54</v>
      </c>
      <c r="I440" s="9" t="s">
        <v>113</v>
      </c>
      <c r="J440" s="2">
        <v>77123</v>
      </c>
      <c r="K440" s="9" t="s">
        <v>27</v>
      </c>
      <c r="L440" s="9" t="s">
        <v>266</v>
      </c>
      <c r="M440" s="11">
        <v>53830423772</v>
      </c>
      <c r="N440" s="9" t="s">
        <v>28</v>
      </c>
      <c r="O440" s="9" t="s">
        <v>35</v>
      </c>
      <c r="P440" s="9" t="s">
        <v>58</v>
      </c>
      <c r="Q440" s="11">
        <v>3066993701</v>
      </c>
      <c r="R440" s="9" t="s">
        <v>1008</v>
      </c>
      <c r="S440" s="9" t="s">
        <v>1008</v>
      </c>
      <c r="T440" s="9" t="s">
        <v>28</v>
      </c>
      <c r="U440" s="9" t="s">
        <v>28</v>
      </c>
      <c r="V440" s="9" t="s">
        <v>36</v>
      </c>
      <c r="W440" s="2">
        <v>250</v>
      </c>
      <c r="X440" s="9" t="s">
        <v>34</v>
      </c>
      <c r="Y440" s="12" t="s">
        <v>102</v>
      </c>
      <c r="Z440" s="13">
        <f t="shared" si="10"/>
        <v>1.7828815416419796E-3</v>
      </c>
    </row>
    <row r="441" spans="1:26">
      <c r="A441" s="3">
        <v>220</v>
      </c>
      <c r="B441" s="5" t="s">
        <v>25</v>
      </c>
      <c r="C441" s="6">
        <v>43316.904097222221</v>
      </c>
      <c r="D441" s="4">
        <v>25379642000174</v>
      </c>
      <c r="E441" s="7">
        <v>190000004738</v>
      </c>
      <c r="F441" s="5" t="s">
        <v>26</v>
      </c>
      <c r="G441" s="4">
        <v>58475</v>
      </c>
      <c r="H441" s="5" t="s">
        <v>54</v>
      </c>
      <c r="I441" s="5" t="s">
        <v>113</v>
      </c>
      <c r="J441" s="4">
        <v>77123</v>
      </c>
      <c r="K441" s="5" t="s">
        <v>27</v>
      </c>
      <c r="L441" s="5" t="s">
        <v>266</v>
      </c>
      <c r="M441" s="7">
        <v>53830423772</v>
      </c>
      <c r="N441" s="5" t="s">
        <v>28</v>
      </c>
      <c r="O441" s="5" t="s">
        <v>35</v>
      </c>
      <c r="P441" s="5" t="s">
        <v>58</v>
      </c>
      <c r="Q441" s="7">
        <v>730660796</v>
      </c>
      <c r="R441" s="5" t="s">
        <v>1039</v>
      </c>
      <c r="S441" s="5" t="s">
        <v>1039</v>
      </c>
      <c r="T441" s="5" t="s">
        <v>28</v>
      </c>
      <c r="U441" s="5" t="s">
        <v>28</v>
      </c>
      <c r="V441" s="5" t="s">
        <v>36</v>
      </c>
      <c r="W441" s="4">
        <v>250</v>
      </c>
      <c r="X441" s="5" t="s">
        <v>34</v>
      </c>
      <c r="Y441" s="8" t="s">
        <v>102</v>
      </c>
      <c r="Z441" s="13">
        <f t="shared" si="10"/>
        <v>1.7828815416419796E-3</v>
      </c>
    </row>
    <row r="442" spans="1:26">
      <c r="A442" s="1">
        <v>220</v>
      </c>
      <c r="B442" s="9" t="s">
        <v>25</v>
      </c>
      <c r="C442" s="10">
        <v>43316.904097222221</v>
      </c>
      <c r="D442" s="2">
        <v>25379642000174</v>
      </c>
      <c r="E442" s="11">
        <v>190000004738</v>
      </c>
      <c r="F442" s="9" t="s">
        <v>26</v>
      </c>
      <c r="G442" s="2">
        <v>58475</v>
      </c>
      <c r="H442" s="9" t="s">
        <v>54</v>
      </c>
      <c r="I442" s="9" t="s">
        <v>113</v>
      </c>
      <c r="J442" s="2">
        <v>77123</v>
      </c>
      <c r="K442" s="9" t="s">
        <v>27</v>
      </c>
      <c r="L442" s="9" t="s">
        <v>266</v>
      </c>
      <c r="M442" s="11">
        <v>53830423772</v>
      </c>
      <c r="N442" s="9" t="s">
        <v>28</v>
      </c>
      <c r="O442" s="9" t="s">
        <v>35</v>
      </c>
      <c r="P442" s="9" t="s">
        <v>58</v>
      </c>
      <c r="Q442" s="11">
        <v>7901575786</v>
      </c>
      <c r="R442" s="9" t="s">
        <v>1046</v>
      </c>
      <c r="S442" s="9" t="s">
        <v>1046</v>
      </c>
      <c r="T442" s="9" t="s">
        <v>28</v>
      </c>
      <c r="U442" s="9" t="s">
        <v>28</v>
      </c>
      <c r="V442" s="9" t="s">
        <v>36</v>
      </c>
      <c r="W442" s="2">
        <v>250</v>
      </c>
      <c r="X442" s="9" t="s">
        <v>34</v>
      </c>
      <c r="Y442" s="12" t="s">
        <v>102</v>
      </c>
      <c r="Z442" s="13">
        <f t="shared" si="10"/>
        <v>1.7828815416419796E-3</v>
      </c>
    </row>
    <row r="443" spans="1:26">
      <c r="A443" s="3">
        <v>220</v>
      </c>
      <c r="B443" s="5" t="s">
        <v>25</v>
      </c>
      <c r="C443" s="6">
        <v>43316.904097222221</v>
      </c>
      <c r="D443" s="4">
        <v>25379642000174</v>
      </c>
      <c r="E443" s="7">
        <v>190000004738</v>
      </c>
      <c r="F443" s="5" t="s">
        <v>26</v>
      </c>
      <c r="G443" s="4">
        <v>58475</v>
      </c>
      <c r="H443" s="5" t="s">
        <v>54</v>
      </c>
      <c r="I443" s="5" t="s">
        <v>113</v>
      </c>
      <c r="J443" s="4">
        <v>77123</v>
      </c>
      <c r="K443" s="5" t="s">
        <v>27</v>
      </c>
      <c r="L443" s="5" t="s">
        <v>266</v>
      </c>
      <c r="M443" s="7">
        <v>53830423772</v>
      </c>
      <c r="N443" s="5" t="s">
        <v>28</v>
      </c>
      <c r="O443" s="5" t="s">
        <v>35</v>
      </c>
      <c r="P443" s="5" t="s">
        <v>58</v>
      </c>
      <c r="Q443" s="7">
        <v>11269349767</v>
      </c>
      <c r="R443" s="5" t="s">
        <v>992</v>
      </c>
      <c r="S443" s="5" t="s">
        <v>992</v>
      </c>
      <c r="T443" s="5" t="s">
        <v>28</v>
      </c>
      <c r="U443" s="5" t="s">
        <v>28</v>
      </c>
      <c r="V443" s="5" t="s">
        <v>95</v>
      </c>
      <c r="W443" s="4">
        <v>250</v>
      </c>
      <c r="X443" s="5" t="s">
        <v>34</v>
      </c>
      <c r="Y443" s="8" t="s">
        <v>102</v>
      </c>
      <c r="Z443" s="13">
        <f t="shared" si="10"/>
        <v>1.7828815416419796E-3</v>
      </c>
    </row>
    <row r="444" spans="1:26">
      <c r="A444" s="1">
        <v>220</v>
      </c>
      <c r="B444" s="9" t="s">
        <v>25</v>
      </c>
      <c r="C444" s="10">
        <v>43316.904097222221</v>
      </c>
      <c r="D444" s="2">
        <v>25379642000174</v>
      </c>
      <c r="E444" s="11">
        <v>190000004738</v>
      </c>
      <c r="F444" s="9" t="s">
        <v>26</v>
      </c>
      <c r="G444" s="2">
        <v>58475</v>
      </c>
      <c r="H444" s="9" t="s">
        <v>54</v>
      </c>
      <c r="I444" s="9" t="s">
        <v>113</v>
      </c>
      <c r="J444" s="2">
        <v>77123</v>
      </c>
      <c r="K444" s="9" t="s">
        <v>27</v>
      </c>
      <c r="L444" s="9" t="s">
        <v>266</v>
      </c>
      <c r="M444" s="11">
        <v>53830423772</v>
      </c>
      <c r="N444" s="9" t="s">
        <v>28</v>
      </c>
      <c r="O444" s="9" t="s">
        <v>35</v>
      </c>
      <c r="P444" s="9" t="s">
        <v>58</v>
      </c>
      <c r="Q444" s="11">
        <v>16010276721</v>
      </c>
      <c r="R444" s="9" t="s">
        <v>1047</v>
      </c>
      <c r="S444" s="9" t="s">
        <v>1047</v>
      </c>
      <c r="T444" s="9" t="s">
        <v>28</v>
      </c>
      <c r="U444" s="9" t="s">
        <v>28</v>
      </c>
      <c r="V444" s="9" t="s">
        <v>36</v>
      </c>
      <c r="W444" s="2">
        <v>250</v>
      </c>
      <c r="X444" s="9" t="s">
        <v>34</v>
      </c>
      <c r="Y444" s="12" t="s">
        <v>102</v>
      </c>
      <c r="Z444" s="13">
        <f t="shared" si="10"/>
        <v>1.7828815416419796E-3</v>
      </c>
    </row>
    <row r="445" spans="1:26">
      <c r="A445" s="3">
        <v>220</v>
      </c>
      <c r="B445" s="5" t="s">
        <v>25</v>
      </c>
      <c r="C445" s="6">
        <v>43316.904097222221</v>
      </c>
      <c r="D445" s="4">
        <v>25379642000174</v>
      </c>
      <c r="E445" s="7">
        <v>190000004738</v>
      </c>
      <c r="F445" s="5" t="s">
        <v>26</v>
      </c>
      <c r="G445" s="4">
        <v>58475</v>
      </c>
      <c r="H445" s="5" t="s">
        <v>54</v>
      </c>
      <c r="I445" s="5" t="s">
        <v>113</v>
      </c>
      <c r="J445" s="4">
        <v>77123</v>
      </c>
      <c r="K445" s="5" t="s">
        <v>27</v>
      </c>
      <c r="L445" s="5" t="s">
        <v>266</v>
      </c>
      <c r="M445" s="7">
        <v>53830423772</v>
      </c>
      <c r="N445" s="5" t="s">
        <v>28</v>
      </c>
      <c r="O445" s="5" t="s">
        <v>35</v>
      </c>
      <c r="P445" s="5" t="s">
        <v>58</v>
      </c>
      <c r="Q445" s="7">
        <v>16010276721</v>
      </c>
      <c r="R445" s="5" t="s">
        <v>1047</v>
      </c>
      <c r="S445" s="5" t="s">
        <v>1047</v>
      </c>
      <c r="T445" s="5" t="s">
        <v>28</v>
      </c>
      <c r="U445" s="5" t="s">
        <v>28</v>
      </c>
      <c r="V445" s="5" t="s">
        <v>36</v>
      </c>
      <c r="W445" s="4">
        <v>250</v>
      </c>
      <c r="X445" s="5" t="s">
        <v>34</v>
      </c>
      <c r="Y445" s="8" t="s">
        <v>102</v>
      </c>
      <c r="Z445" s="13">
        <f t="shared" si="10"/>
        <v>1.7828815416419796E-3</v>
      </c>
    </row>
    <row r="446" spans="1:26">
      <c r="A446" s="1">
        <v>220</v>
      </c>
      <c r="B446" s="9" t="s">
        <v>25</v>
      </c>
      <c r="C446" s="10">
        <v>43316.904097222221</v>
      </c>
      <c r="D446" s="2">
        <v>25379642000174</v>
      </c>
      <c r="E446" s="11">
        <v>190000004738</v>
      </c>
      <c r="F446" s="9" t="s">
        <v>26</v>
      </c>
      <c r="G446" s="2">
        <v>58475</v>
      </c>
      <c r="H446" s="9" t="s">
        <v>54</v>
      </c>
      <c r="I446" s="9" t="s">
        <v>113</v>
      </c>
      <c r="J446" s="2">
        <v>77123</v>
      </c>
      <c r="K446" s="9" t="s">
        <v>27</v>
      </c>
      <c r="L446" s="9" t="s">
        <v>266</v>
      </c>
      <c r="M446" s="11">
        <v>53830423772</v>
      </c>
      <c r="N446" s="9" t="s">
        <v>28</v>
      </c>
      <c r="O446" s="9" t="s">
        <v>35</v>
      </c>
      <c r="P446" s="9" t="s">
        <v>58</v>
      </c>
      <c r="Q446" s="11">
        <v>9370336699</v>
      </c>
      <c r="R446" s="9" t="s">
        <v>1009</v>
      </c>
      <c r="S446" s="9" t="s">
        <v>1009</v>
      </c>
      <c r="T446" s="9" t="s">
        <v>28</v>
      </c>
      <c r="U446" s="9" t="s">
        <v>28</v>
      </c>
      <c r="V446" s="9" t="s">
        <v>36</v>
      </c>
      <c r="W446" s="2">
        <v>250</v>
      </c>
      <c r="X446" s="9" t="s">
        <v>34</v>
      </c>
      <c r="Y446" s="12" t="s">
        <v>102</v>
      </c>
      <c r="Z446" s="13">
        <f t="shared" si="10"/>
        <v>1.7828815416419796E-3</v>
      </c>
    </row>
    <row r="447" spans="1:26">
      <c r="A447" s="3">
        <v>220</v>
      </c>
      <c r="B447" s="5" t="s">
        <v>25</v>
      </c>
      <c r="C447" s="6">
        <v>43316.904097222221</v>
      </c>
      <c r="D447" s="4">
        <v>25379642000174</v>
      </c>
      <c r="E447" s="7">
        <v>190000004738</v>
      </c>
      <c r="F447" s="5" t="s">
        <v>26</v>
      </c>
      <c r="G447" s="4">
        <v>58475</v>
      </c>
      <c r="H447" s="5" t="s">
        <v>54</v>
      </c>
      <c r="I447" s="5" t="s">
        <v>113</v>
      </c>
      <c r="J447" s="4">
        <v>77123</v>
      </c>
      <c r="K447" s="5" t="s">
        <v>27</v>
      </c>
      <c r="L447" s="5" t="s">
        <v>266</v>
      </c>
      <c r="M447" s="7">
        <v>53830423772</v>
      </c>
      <c r="N447" s="5" t="s">
        <v>28</v>
      </c>
      <c r="O447" s="5" t="s">
        <v>35</v>
      </c>
      <c r="P447" s="5" t="s">
        <v>58</v>
      </c>
      <c r="Q447" s="7">
        <v>1763218708</v>
      </c>
      <c r="R447" s="5" t="s">
        <v>1062</v>
      </c>
      <c r="S447" s="5" t="s">
        <v>1062</v>
      </c>
      <c r="T447" s="5" t="s">
        <v>28</v>
      </c>
      <c r="U447" s="5" t="s">
        <v>28</v>
      </c>
      <c r="V447" s="5" t="s">
        <v>36</v>
      </c>
      <c r="W447" s="4">
        <v>250</v>
      </c>
      <c r="X447" s="5" t="s">
        <v>34</v>
      </c>
      <c r="Y447" s="8" t="s">
        <v>102</v>
      </c>
      <c r="Z447" s="13">
        <f t="shared" si="10"/>
        <v>1.7828815416419796E-3</v>
      </c>
    </row>
    <row r="448" spans="1:26">
      <c r="A448" s="1">
        <v>220</v>
      </c>
      <c r="B448" s="9" t="s">
        <v>25</v>
      </c>
      <c r="C448" s="10">
        <v>43316.904097222221</v>
      </c>
      <c r="D448" s="2">
        <v>25379642000174</v>
      </c>
      <c r="E448" s="11">
        <v>190000004738</v>
      </c>
      <c r="F448" s="9" t="s">
        <v>26</v>
      </c>
      <c r="G448" s="2">
        <v>58475</v>
      </c>
      <c r="H448" s="9" t="s">
        <v>54</v>
      </c>
      <c r="I448" s="9" t="s">
        <v>113</v>
      </c>
      <c r="J448" s="2">
        <v>77123</v>
      </c>
      <c r="K448" s="9" t="s">
        <v>27</v>
      </c>
      <c r="L448" s="9" t="s">
        <v>266</v>
      </c>
      <c r="M448" s="11">
        <v>53830423772</v>
      </c>
      <c r="N448" s="9" t="s">
        <v>28</v>
      </c>
      <c r="O448" s="9" t="s">
        <v>35</v>
      </c>
      <c r="P448" s="9" t="s">
        <v>58</v>
      </c>
      <c r="Q448" s="11">
        <v>1763218708</v>
      </c>
      <c r="R448" s="9" t="s">
        <v>1062</v>
      </c>
      <c r="S448" s="9" t="s">
        <v>1062</v>
      </c>
      <c r="T448" s="9" t="s">
        <v>28</v>
      </c>
      <c r="U448" s="9" t="s">
        <v>28</v>
      </c>
      <c r="V448" s="9" t="s">
        <v>36</v>
      </c>
      <c r="W448" s="2">
        <v>250</v>
      </c>
      <c r="X448" s="9" t="s">
        <v>34</v>
      </c>
      <c r="Y448" s="12" t="s">
        <v>1063</v>
      </c>
      <c r="Z448" s="13">
        <f t="shared" si="10"/>
        <v>1.7828815416419796E-3</v>
      </c>
    </row>
    <row r="449" spans="1:26">
      <c r="A449" s="3">
        <v>220</v>
      </c>
      <c r="B449" s="5" t="s">
        <v>25</v>
      </c>
      <c r="C449" s="6">
        <v>43316.904097222221</v>
      </c>
      <c r="D449" s="4">
        <v>25379642000174</v>
      </c>
      <c r="E449" s="7">
        <v>190000004738</v>
      </c>
      <c r="F449" s="5" t="s">
        <v>26</v>
      </c>
      <c r="G449" s="4">
        <v>58475</v>
      </c>
      <c r="H449" s="5" t="s">
        <v>54</v>
      </c>
      <c r="I449" s="5" t="s">
        <v>113</v>
      </c>
      <c r="J449" s="4">
        <v>77123</v>
      </c>
      <c r="K449" s="5" t="s">
        <v>27</v>
      </c>
      <c r="L449" s="5" t="s">
        <v>266</v>
      </c>
      <c r="M449" s="7">
        <v>53830423772</v>
      </c>
      <c r="N449" s="5" t="s">
        <v>28</v>
      </c>
      <c r="O449" s="5" t="s">
        <v>35</v>
      </c>
      <c r="P449" s="5" t="s">
        <v>58</v>
      </c>
      <c r="Q449" s="7">
        <v>730660796</v>
      </c>
      <c r="R449" s="5" t="s">
        <v>1039</v>
      </c>
      <c r="S449" s="5" t="s">
        <v>1039</v>
      </c>
      <c r="T449" s="5" t="s">
        <v>28</v>
      </c>
      <c r="U449" s="5" t="s">
        <v>28</v>
      </c>
      <c r="V449" s="5" t="s">
        <v>36</v>
      </c>
      <c r="W449" s="4">
        <v>250</v>
      </c>
      <c r="X449" s="5" t="s">
        <v>34</v>
      </c>
      <c r="Y449" s="8" t="s">
        <v>102</v>
      </c>
      <c r="Z449" s="13">
        <f t="shared" si="10"/>
        <v>1.7828815416419796E-3</v>
      </c>
    </row>
    <row r="450" spans="1:26">
      <c r="A450" s="1">
        <v>220</v>
      </c>
      <c r="B450" s="9" t="s">
        <v>25</v>
      </c>
      <c r="C450" s="10">
        <v>43316.904097222221</v>
      </c>
      <c r="D450" s="2">
        <v>25379642000174</v>
      </c>
      <c r="E450" s="11">
        <v>190000004738</v>
      </c>
      <c r="F450" s="9" t="s">
        <v>26</v>
      </c>
      <c r="G450" s="2">
        <v>58475</v>
      </c>
      <c r="H450" s="9" t="s">
        <v>54</v>
      </c>
      <c r="I450" s="9" t="s">
        <v>113</v>
      </c>
      <c r="J450" s="2">
        <v>77123</v>
      </c>
      <c r="K450" s="9" t="s">
        <v>27</v>
      </c>
      <c r="L450" s="9" t="s">
        <v>266</v>
      </c>
      <c r="M450" s="11">
        <v>53830423772</v>
      </c>
      <c r="N450" s="9" t="s">
        <v>28</v>
      </c>
      <c r="O450" s="9" t="s">
        <v>29</v>
      </c>
      <c r="P450" s="9" t="s">
        <v>1069</v>
      </c>
      <c r="Q450" s="11">
        <v>4656762000100</v>
      </c>
      <c r="R450" s="9" t="s">
        <v>1040</v>
      </c>
      <c r="S450" s="9" t="s">
        <v>1040</v>
      </c>
      <c r="T450" s="9" t="s">
        <v>244</v>
      </c>
      <c r="U450" s="9" t="s">
        <v>245</v>
      </c>
      <c r="V450" s="9" t="s">
        <v>112</v>
      </c>
      <c r="W450" s="2">
        <v>18000</v>
      </c>
      <c r="X450" s="9" t="s">
        <v>46</v>
      </c>
      <c r="Y450" s="12" t="s">
        <v>1070</v>
      </c>
      <c r="Z450" s="13">
        <f t="shared" si="10"/>
        <v>0.12836747099822254</v>
      </c>
    </row>
    <row r="451" spans="1:26">
      <c r="A451" s="3">
        <v>220</v>
      </c>
      <c r="B451" s="5" t="s">
        <v>25</v>
      </c>
      <c r="C451" s="6">
        <v>43316.904097222221</v>
      </c>
      <c r="D451" s="4">
        <v>25379642000174</v>
      </c>
      <c r="E451" s="7">
        <v>190000004738</v>
      </c>
      <c r="F451" s="5" t="s">
        <v>26</v>
      </c>
      <c r="G451" s="4">
        <v>58475</v>
      </c>
      <c r="H451" s="5" t="s">
        <v>54</v>
      </c>
      <c r="I451" s="5" t="s">
        <v>113</v>
      </c>
      <c r="J451" s="4">
        <v>77123</v>
      </c>
      <c r="K451" s="5" t="s">
        <v>27</v>
      </c>
      <c r="L451" s="5" t="s">
        <v>266</v>
      </c>
      <c r="M451" s="7">
        <v>53830423772</v>
      </c>
      <c r="N451" s="5" t="s">
        <v>28</v>
      </c>
      <c r="O451" s="5" t="s">
        <v>35</v>
      </c>
      <c r="P451" s="5" t="s">
        <v>58</v>
      </c>
      <c r="Q451" s="7">
        <v>13715960779</v>
      </c>
      <c r="R451" s="5" t="s">
        <v>1007</v>
      </c>
      <c r="S451" s="5" t="s">
        <v>1007</v>
      </c>
      <c r="T451" s="5" t="s">
        <v>28</v>
      </c>
      <c r="U451" s="5" t="s">
        <v>28</v>
      </c>
      <c r="V451" s="5" t="s">
        <v>36</v>
      </c>
      <c r="W451" s="4">
        <v>200</v>
      </c>
      <c r="X451" s="5" t="s">
        <v>34</v>
      </c>
      <c r="Y451" s="8" t="s">
        <v>102</v>
      </c>
      <c r="Z451" s="13">
        <f t="shared" si="10"/>
        <v>1.4263052333135838E-3</v>
      </c>
    </row>
    <row r="452" spans="1:26">
      <c r="A452" s="1">
        <v>220</v>
      </c>
      <c r="B452" s="9" t="s">
        <v>25</v>
      </c>
      <c r="C452" s="10">
        <v>43316.904097222221</v>
      </c>
      <c r="D452" s="2">
        <v>25379642000174</v>
      </c>
      <c r="E452" s="11">
        <v>190000004738</v>
      </c>
      <c r="F452" s="9" t="s">
        <v>26</v>
      </c>
      <c r="G452" s="2">
        <v>58475</v>
      </c>
      <c r="H452" s="9" t="s">
        <v>54</v>
      </c>
      <c r="I452" s="9" t="s">
        <v>113</v>
      </c>
      <c r="J452" s="2">
        <v>77123</v>
      </c>
      <c r="K452" s="9" t="s">
        <v>27</v>
      </c>
      <c r="L452" s="9" t="s">
        <v>266</v>
      </c>
      <c r="M452" s="11">
        <v>53830423772</v>
      </c>
      <c r="N452" s="9" t="s">
        <v>28</v>
      </c>
      <c r="O452" s="9" t="s">
        <v>35</v>
      </c>
      <c r="P452" s="9" t="s">
        <v>58</v>
      </c>
      <c r="Q452" s="11">
        <v>2549470346</v>
      </c>
      <c r="R452" s="9" t="s">
        <v>1010</v>
      </c>
      <c r="S452" s="9" t="s">
        <v>1010</v>
      </c>
      <c r="T452" s="9" t="s">
        <v>28</v>
      </c>
      <c r="U452" s="9" t="s">
        <v>28</v>
      </c>
      <c r="V452" s="9" t="s">
        <v>36</v>
      </c>
      <c r="W452" s="2">
        <v>200</v>
      </c>
      <c r="X452" s="9" t="s">
        <v>34</v>
      </c>
      <c r="Y452" s="12" t="s">
        <v>102</v>
      </c>
      <c r="Z452" s="13">
        <f t="shared" si="10"/>
        <v>1.4263052333135838E-3</v>
      </c>
    </row>
    <row r="453" spans="1:26">
      <c r="A453" s="3">
        <v>220</v>
      </c>
      <c r="B453" s="5" t="s">
        <v>25</v>
      </c>
      <c r="C453" s="6">
        <v>43316.904097222221</v>
      </c>
      <c r="D453" s="4">
        <v>25379642000174</v>
      </c>
      <c r="E453" s="7">
        <v>190000004738</v>
      </c>
      <c r="F453" s="5" t="s">
        <v>26</v>
      </c>
      <c r="G453" s="4">
        <v>58475</v>
      </c>
      <c r="H453" s="5" t="s">
        <v>54</v>
      </c>
      <c r="I453" s="5" t="s">
        <v>113</v>
      </c>
      <c r="J453" s="4">
        <v>77123</v>
      </c>
      <c r="K453" s="5" t="s">
        <v>27</v>
      </c>
      <c r="L453" s="5" t="s">
        <v>266</v>
      </c>
      <c r="M453" s="7">
        <v>53830423772</v>
      </c>
      <c r="N453" s="5" t="s">
        <v>28</v>
      </c>
      <c r="O453" s="5" t="s">
        <v>35</v>
      </c>
      <c r="P453" s="5" t="s">
        <v>58</v>
      </c>
      <c r="Q453" s="7">
        <v>7447001406</v>
      </c>
      <c r="R453" s="5" t="s">
        <v>1071</v>
      </c>
      <c r="S453" s="5" t="s">
        <v>1071</v>
      </c>
      <c r="T453" s="5" t="s">
        <v>28</v>
      </c>
      <c r="U453" s="5" t="s">
        <v>28</v>
      </c>
      <c r="V453" s="5" t="s">
        <v>36</v>
      </c>
      <c r="W453" s="4">
        <v>250</v>
      </c>
      <c r="X453" s="5" t="s">
        <v>34</v>
      </c>
      <c r="Y453" s="8" t="s">
        <v>102</v>
      </c>
      <c r="Z453" s="13">
        <f t="shared" si="10"/>
        <v>1.7828815416419796E-3</v>
      </c>
    </row>
    <row r="454" spans="1:26">
      <c r="A454" s="1">
        <v>220</v>
      </c>
      <c r="B454" s="9" t="s">
        <v>25</v>
      </c>
      <c r="C454" s="10">
        <v>43316.904097222221</v>
      </c>
      <c r="D454" s="2">
        <v>25379642000174</v>
      </c>
      <c r="E454" s="11">
        <v>190000004738</v>
      </c>
      <c r="F454" s="9" t="s">
        <v>26</v>
      </c>
      <c r="G454" s="2">
        <v>58475</v>
      </c>
      <c r="H454" s="9" t="s">
        <v>54</v>
      </c>
      <c r="I454" s="9" t="s">
        <v>113</v>
      </c>
      <c r="J454" s="2">
        <v>77123</v>
      </c>
      <c r="K454" s="9" t="s">
        <v>27</v>
      </c>
      <c r="L454" s="9" t="s">
        <v>266</v>
      </c>
      <c r="M454" s="11">
        <v>53830423772</v>
      </c>
      <c r="N454" s="9" t="s">
        <v>28</v>
      </c>
      <c r="O454" s="9" t="s">
        <v>35</v>
      </c>
      <c r="P454" s="9" t="s">
        <v>58</v>
      </c>
      <c r="Q454" s="11">
        <v>95259619749</v>
      </c>
      <c r="R454" s="9" t="s">
        <v>1072</v>
      </c>
      <c r="S454" s="9" t="s">
        <v>1072</v>
      </c>
      <c r="T454" s="9" t="s">
        <v>28</v>
      </c>
      <c r="U454" s="9" t="s">
        <v>28</v>
      </c>
      <c r="V454" s="9" t="s">
        <v>73</v>
      </c>
      <c r="W454" s="2">
        <v>5000</v>
      </c>
      <c r="X454" s="9" t="s">
        <v>40</v>
      </c>
      <c r="Y454" s="12" t="s">
        <v>1073</v>
      </c>
      <c r="Z454" s="13">
        <f t="shared" si="10"/>
        <v>3.5657630832839592E-2</v>
      </c>
    </row>
    <row r="455" spans="1:26">
      <c r="A455" s="3">
        <v>220</v>
      </c>
      <c r="B455" s="5" t="s">
        <v>25</v>
      </c>
      <c r="C455" s="6">
        <v>43316.904097222221</v>
      </c>
      <c r="D455" s="4">
        <v>25379642000174</v>
      </c>
      <c r="E455" s="7">
        <v>190000004738</v>
      </c>
      <c r="F455" s="5" t="s">
        <v>26</v>
      </c>
      <c r="G455" s="4">
        <v>58475</v>
      </c>
      <c r="H455" s="5" t="s">
        <v>54</v>
      </c>
      <c r="I455" s="5" t="s">
        <v>113</v>
      </c>
      <c r="J455" s="4">
        <v>77123</v>
      </c>
      <c r="K455" s="5" t="s">
        <v>27</v>
      </c>
      <c r="L455" s="5" t="s">
        <v>266</v>
      </c>
      <c r="M455" s="7">
        <v>53830423772</v>
      </c>
      <c r="N455" s="5" t="s">
        <v>28</v>
      </c>
      <c r="O455" s="5" t="s">
        <v>35</v>
      </c>
      <c r="P455" s="5" t="s">
        <v>58</v>
      </c>
      <c r="Q455" s="7">
        <v>7901575786</v>
      </c>
      <c r="R455" s="5" t="s">
        <v>1046</v>
      </c>
      <c r="S455" s="5" t="s">
        <v>1046</v>
      </c>
      <c r="T455" s="5" t="s">
        <v>28</v>
      </c>
      <c r="U455" s="5" t="s">
        <v>28</v>
      </c>
      <c r="V455" s="5" t="s">
        <v>36</v>
      </c>
      <c r="W455" s="4">
        <v>250</v>
      </c>
      <c r="X455" s="5" t="s">
        <v>34</v>
      </c>
      <c r="Y455" s="8" t="s">
        <v>102</v>
      </c>
      <c r="Z455" s="13">
        <f t="shared" si="10"/>
        <v>1.7828815416419796E-3</v>
      </c>
    </row>
    <row r="456" spans="1:26">
      <c r="A456" s="1">
        <v>220</v>
      </c>
      <c r="B456" s="9" t="s">
        <v>25</v>
      </c>
      <c r="C456" s="10">
        <v>43316.904097222221</v>
      </c>
      <c r="D456" s="2">
        <v>25379642000174</v>
      </c>
      <c r="E456" s="11">
        <v>190000004738</v>
      </c>
      <c r="F456" s="9" t="s">
        <v>26</v>
      </c>
      <c r="G456" s="2">
        <v>58475</v>
      </c>
      <c r="H456" s="9" t="s">
        <v>54</v>
      </c>
      <c r="I456" s="9" t="s">
        <v>113</v>
      </c>
      <c r="J456" s="2">
        <v>77123</v>
      </c>
      <c r="K456" s="9" t="s">
        <v>27</v>
      </c>
      <c r="L456" s="9" t="s">
        <v>266</v>
      </c>
      <c r="M456" s="11">
        <v>53830423772</v>
      </c>
      <c r="N456" s="9" t="s">
        <v>28</v>
      </c>
      <c r="O456" s="9" t="s">
        <v>85</v>
      </c>
      <c r="P456" s="9" t="s">
        <v>1096</v>
      </c>
      <c r="Q456" s="11">
        <v>108786000165</v>
      </c>
      <c r="R456" s="9" t="s">
        <v>1097</v>
      </c>
      <c r="S456" s="9" t="s">
        <v>1097</v>
      </c>
      <c r="T456" s="9" t="s">
        <v>187</v>
      </c>
      <c r="U456" s="9" t="s">
        <v>188</v>
      </c>
      <c r="V456" s="9" t="s">
        <v>69</v>
      </c>
      <c r="W456" s="2">
        <v>385.24</v>
      </c>
      <c r="X456" s="9" t="s">
        <v>342</v>
      </c>
      <c r="Y456" s="12" t="s">
        <v>1098</v>
      </c>
      <c r="Z456" s="13">
        <f t="shared" si="10"/>
        <v>2.7473491404086249E-3</v>
      </c>
    </row>
    <row r="457" spans="1:26">
      <c r="A457" s="3">
        <v>220</v>
      </c>
      <c r="B457" s="5" t="s">
        <v>25</v>
      </c>
      <c r="C457" s="6">
        <v>43316.904097222221</v>
      </c>
      <c r="D457" s="4">
        <v>25379642000174</v>
      </c>
      <c r="E457" s="7">
        <v>190000004738</v>
      </c>
      <c r="F457" s="5" t="s">
        <v>26</v>
      </c>
      <c r="G457" s="4">
        <v>58475</v>
      </c>
      <c r="H457" s="5" t="s">
        <v>54</v>
      </c>
      <c r="I457" s="5" t="s">
        <v>113</v>
      </c>
      <c r="J457" s="4">
        <v>77123</v>
      </c>
      <c r="K457" s="5" t="s">
        <v>27</v>
      </c>
      <c r="L457" s="5" t="s">
        <v>266</v>
      </c>
      <c r="M457" s="7">
        <v>53830423772</v>
      </c>
      <c r="N457" s="5" t="s">
        <v>28</v>
      </c>
      <c r="O457" s="5" t="s">
        <v>28</v>
      </c>
      <c r="P457" s="5" t="s">
        <v>28</v>
      </c>
      <c r="Q457" s="7"/>
      <c r="R457" s="5" t="s">
        <v>28</v>
      </c>
      <c r="S457" s="5" t="s">
        <v>28</v>
      </c>
      <c r="T457" s="5" t="s">
        <v>28</v>
      </c>
      <c r="U457" s="5" t="s">
        <v>28</v>
      </c>
      <c r="V457" s="5" t="s">
        <v>110</v>
      </c>
      <c r="W457" s="4">
        <v>2.5</v>
      </c>
      <c r="X457" s="5" t="s">
        <v>898</v>
      </c>
      <c r="Y457" s="8" t="s">
        <v>1099</v>
      </c>
      <c r="Z457" s="13">
        <f t="shared" si="10"/>
        <v>1.7828815416419797E-5</v>
      </c>
    </row>
    <row r="458" spans="1:26">
      <c r="A458" s="1">
        <v>220</v>
      </c>
      <c r="B458" s="9" t="s">
        <v>25</v>
      </c>
      <c r="C458" s="10">
        <v>43316.904097222221</v>
      </c>
      <c r="D458" s="2">
        <v>25379642000174</v>
      </c>
      <c r="E458" s="11">
        <v>190000004738</v>
      </c>
      <c r="F458" s="9" t="s">
        <v>26</v>
      </c>
      <c r="G458" s="2">
        <v>58475</v>
      </c>
      <c r="H458" s="9" t="s">
        <v>54</v>
      </c>
      <c r="I458" s="9" t="s">
        <v>113</v>
      </c>
      <c r="J458" s="2">
        <v>77123</v>
      </c>
      <c r="K458" s="9" t="s">
        <v>27</v>
      </c>
      <c r="L458" s="9" t="s">
        <v>266</v>
      </c>
      <c r="M458" s="11">
        <v>53830423772</v>
      </c>
      <c r="N458" s="9" t="s">
        <v>28</v>
      </c>
      <c r="O458" s="9" t="s">
        <v>35</v>
      </c>
      <c r="P458" s="9" t="s">
        <v>58</v>
      </c>
      <c r="Q458" s="11">
        <v>93390971734</v>
      </c>
      <c r="R458" s="9" t="s">
        <v>1128</v>
      </c>
      <c r="S458" s="9" t="s">
        <v>1128</v>
      </c>
      <c r="T458" s="9" t="s">
        <v>28</v>
      </c>
      <c r="U458" s="9" t="s">
        <v>28</v>
      </c>
      <c r="V458" s="9" t="s">
        <v>36</v>
      </c>
      <c r="W458" s="2">
        <v>250</v>
      </c>
      <c r="X458" s="9" t="s">
        <v>34</v>
      </c>
      <c r="Y458" s="12" t="s">
        <v>102</v>
      </c>
      <c r="Z458" s="13">
        <f t="shared" si="10"/>
        <v>1.7828815416419796E-3</v>
      </c>
    </row>
    <row r="459" spans="1:26">
      <c r="A459" s="3">
        <v>220</v>
      </c>
      <c r="B459" s="5" t="s">
        <v>25</v>
      </c>
      <c r="C459" s="6">
        <v>43316.904097222221</v>
      </c>
      <c r="D459" s="4">
        <v>25379642000174</v>
      </c>
      <c r="E459" s="7">
        <v>190000004738</v>
      </c>
      <c r="F459" s="5" t="s">
        <v>26</v>
      </c>
      <c r="G459" s="4">
        <v>58475</v>
      </c>
      <c r="H459" s="5" t="s">
        <v>54</v>
      </c>
      <c r="I459" s="5" t="s">
        <v>113</v>
      </c>
      <c r="J459" s="4">
        <v>77123</v>
      </c>
      <c r="K459" s="5" t="s">
        <v>27</v>
      </c>
      <c r="L459" s="5" t="s">
        <v>266</v>
      </c>
      <c r="M459" s="7">
        <v>53830423772</v>
      </c>
      <c r="N459" s="5" t="s">
        <v>28</v>
      </c>
      <c r="O459" s="5" t="s">
        <v>35</v>
      </c>
      <c r="P459" s="5" t="s">
        <v>58</v>
      </c>
      <c r="Q459" s="7">
        <v>5883689469</v>
      </c>
      <c r="R459" s="5" t="s">
        <v>1130</v>
      </c>
      <c r="S459" s="5" t="s">
        <v>1130</v>
      </c>
      <c r="T459" s="5" t="s">
        <v>28</v>
      </c>
      <c r="U459" s="5" t="s">
        <v>28</v>
      </c>
      <c r="V459" s="5" t="s">
        <v>36</v>
      </c>
      <c r="W459" s="4">
        <v>250</v>
      </c>
      <c r="X459" s="5" t="s">
        <v>34</v>
      </c>
      <c r="Y459" s="8" t="s">
        <v>102</v>
      </c>
      <c r="Z459" s="13">
        <f t="shared" si="10"/>
        <v>1.7828815416419796E-3</v>
      </c>
    </row>
    <row r="460" spans="1:26">
      <c r="A460" s="1">
        <v>220</v>
      </c>
      <c r="B460" s="9" t="s">
        <v>25</v>
      </c>
      <c r="C460" s="10">
        <v>43316.904097222221</v>
      </c>
      <c r="D460" s="2">
        <v>25379642000174</v>
      </c>
      <c r="E460" s="11">
        <v>190000004738</v>
      </c>
      <c r="F460" s="9" t="s">
        <v>26</v>
      </c>
      <c r="G460" s="2">
        <v>58475</v>
      </c>
      <c r="H460" s="9" t="s">
        <v>54</v>
      </c>
      <c r="I460" s="9" t="s">
        <v>113</v>
      </c>
      <c r="J460" s="2">
        <v>77123</v>
      </c>
      <c r="K460" s="9" t="s">
        <v>27</v>
      </c>
      <c r="L460" s="9" t="s">
        <v>266</v>
      </c>
      <c r="M460" s="11">
        <v>53830423772</v>
      </c>
      <c r="N460" s="9" t="s">
        <v>28</v>
      </c>
      <c r="O460" s="9" t="s">
        <v>35</v>
      </c>
      <c r="P460" s="9" t="s">
        <v>58</v>
      </c>
      <c r="Q460" s="11">
        <v>17994604790</v>
      </c>
      <c r="R460" s="9" t="s">
        <v>1131</v>
      </c>
      <c r="S460" s="9" t="s">
        <v>1131</v>
      </c>
      <c r="T460" s="9" t="s">
        <v>28</v>
      </c>
      <c r="U460" s="9" t="s">
        <v>28</v>
      </c>
      <c r="V460" s="9" t="s">
        <v>36</v>
      </c>
      <c r="W460" s="2">
        <v>200</v>
      </c>
      <c r="X460" s="9" t="s">
        <v>34</v>
      </c>
      <c r="Y460" s="12" t="s">
        <v>102</v>
      </c>
      <c r="Z460" s="13">
        <f t="shared" si="10"/>
        <v>1.4263052333135838E-3</v>
      </c>
    </row>
    <row r="461" spans="1:26">
      <c r="A461" s="3">
        <v>220</v>
      </c>
      <c r="B461" s="5" t="s">
        <v>25</v>
      </c>
      <c r="C461" s="6">
        <v>43316.904097222221</v>
      </c>
      <c r="D461" s="4">
        <v>25379642000174</v>
      </c>
      <c r="E461" s="7">
        <v>190000004738</v>
      </c>
      <c r="F461" s="5" t="s">
        <v>26</v>
      </c>
      <c r="G461" s="4">
        <v>58475</v>
      </c>
      <c r="H461" s="5" t="s">
        <v>54</v>
      </c>
      <c r="I461" s="5" t="s">
        <v>113</v>
      </c>
      <c r="J461" s="4">
        <v>77123</v>
      </c>
      <c r="K461" s="5" t="s">
        <v>27</v>
      </c>
      <c r="L461" s="5" t="s">
        <v>266</v>
      </c>
      <c r="M461" s="7">
        <v>53830423772</v>
      </c>
      <c r="N461" s="5" t="s">
        <v>28</v>
      </c>
      <c r="O461" s="5" t="s">
        <v>35</v>
      </c>
      <c r="P461" s="5" t="s">
        <v>58</v>
      </c>
      <c r="Q461" s="7">
        <v>17994604790</v>
      </c>
      <c r="R461" s="5" t="s">
        <v>1131</v>
      </c>
      <c r="S461" s="5" t="s">
        <v>1131</v>
      </c>
      <c r="T461" s="5" t="s">
        <v>28</v>
      </c>
      <c r="U461" s="5" t="s">
        <v>28</v>
      </c>
      <c r="V461" s="5" t="s">
        <v>36</v>
      </c>
      <c r="W461" s="4">
        <v>200</v>
      </c>
      <c r="X461" s="5" t="s">
        <v>34</v>
      </c>
      <c r="Y461" s="8" t="s">
        <v>102</v>
      </c>
      <c r="Z461" s="13">
        <f t="shared" si="10"/>
        <v>1.4263052333135838E-3</v>
      </c>
    </row>
    <row r="462" spans="1:26">
      <c r="A462" s="1">
        <v>220</v>
      </c>
      <c r="B462" s="9" t="s">
        <v>25</v>
      </c>
      <c r="C462" s="10">
        <v>43316.904097222221</v>
      </c>
      <c r="D462" s="2">
        <v>25379642000174</v>
      </c>
      <c r="E462" s="11">
        <v>190000004738</v>
      </c>
      <c r="F462" s="9" t="s">
        <v>26</v>
      </c>
      <c r="G462" s="2">
        <v>58475</v>
      </c>
      <c r="H462" s="9" t="s">
        <v>54</v>
      </c>
      <c r="I462" s="9" t="s">
        <v>113</v>
      </c>
      <c r="J462" s="2">
        <v>77123</v>
      </c>
      <c r="K462" s="9" t="s">
        <v>27</v>
      </c>
      <c r="L462" s="9" t="s">
        <v>266</v>
      </c>
      <c r="M462" s="11">
        <v>53830423772</v>
      </c>
      <c r="N462" s="9" t="s">
        <v>28</v>
      </c>
      <c r="O462" s="9" t="s">
        <v>35</v>
      </c>
      <c r="P462" s="9" t="s">
        <v>58</v>
      </c>
      <c r="Q462" s="11">
        <v>11432022792</v>
      </c>
      <c r="R462" s="9" t="s">
        <v>1157</v>
      </c>
      <c r="S462" s="9" t="s">
        <v>1157</v>
      </c>
      <c r="T462" s="9" t="s">
        <v>28</v>
      </c>
      <c r="U462" s="9" t="s">
        <v>28</v>
      </c>
      <c r="V462" s="9" t="s">
        <v>36</v>
      </c>
      <c r="W462" s="2">
        <v>250</v>
      </c>
      <c r="X462" s="9" t="s">
        <v>34</v>
      </c>
      <c r="Y462" s="12" t="s">
        <v>102</v>
      </c>
      <c r="Z462" s="13">
        <f t="shared" si="10"/>
        <v>1.7828815416419796E-3</v>
      </c>
    </row>
    <row r="463" spans="1:26">
      <c r="A463" s="3">
        <v>220</v>
      </c>
      <c r="B463" s="5" t="s">
        <v>25</v>
      </c>
      <c r="C463" s="6">
        <v>43316.904097222221</v>
      </c>
      <c r="D463" s="4">
        <v>25379642000174</v>
      </c>
      <c r="E463" s="7">
        <v>190000004738</v>
      </c>
      <c r="F463" s="5" t="s">
        <v>26</v>
      </c>
      <c r="G463" s="4">
        <v>58475</v>
      </c>
      <c r="H463" s="5" t="s">
        <v>54</v>
      </c>
      <c r="I463" s="5" t="s">
        <v>113</v>
      </c>
      <c r="J463" s="4">
        <v>77123</v>
      </c>
      <c r="K463" s="5" t="s">
        <v>27</v>
      </c>
      <c r="L463" s="5" t="s">
        <v>266</v>
      </c>
      <c r="M463" s="7">
        <v>53830423772</v>
      </c>
      <c r="N463" s="5" t="s">
        <v>28</v>
      </c>
      <c r="O463" s="5" t="s">
        <v>35</v>
      </c>
      <c r="P463" s="5" t="s">
        <v>58</v>
      </c>
      <c r="Q463" s="7">
        <v>13257339704</v>
      </c>
      <c r="R463" s="5" t="s">
        <v>1158</v>
      </c>
      <c r="S463" s="5" t="s">
        <v>1158</v>
      </c>
      <c r="T463" s="5" t="s">
        <v>28</v>
      </c>
      <c r="U463" s="5" t="s">
        <v>28</v>
      </c>
      <c r="V463" s="5" t="s">
        <v>36</v>
      </c>
      <c r="W463" s="4">
        <v>250</v>
      </c>
      <c r="X463" s="5" t="s">
        <v>34</v>
      </c>
      <c r="Y463" s="8" t="s">
        <v>102</v>
      </c>
      <c r="Z463" s="13">
        <f t="shared" si="10"/>
        <v>1.7828815416419796E-3</v>
      </c>
    </row>
    <row r="464" spans="1:26">
      <c r="A464" s="1">
        <v>220</v>
      </c>
      <c r="B464" s="9" t="s">
        <v>25</v>
      </c>
      <c r="C464" s="10">
        <v>43316.904097222221</v>
      </c>
      <c r="D464" s="2">
        <v>25379642000174</v>
      </c>
      <c r="E464" s="11">
        <v>190000004738</v>
      </c>
      <c r="F464" s="9" t="s">
        <v>26</v>
      </c>
      <c r="G464" s="2">
        <v>58475</v>
      </c>
      <c r="H464" s="9" t="s">
        <v>54</v>
      </c>
      <c r="I464" s="9" t="s">
        <v>113</v>
      </c>
      <c r="J464" s="2">
        <v>77123</v>
      </c>
      <c r="K464" s="9" t="s">
        <v>27</v>
      </c>
      <c r="L464" s="9" t="s">
        <v>266</v>
      </c>
      <c r="M464" s="11">
        <v>53830423772</v>
      </c>
      <c r="N464" s="9" t="s">
        <v>28</v>
      </c>
      <c r="O464" s="9" t="s">
        <v>35</v>
      </c>
      <c r="P464" s="9" t="s">
        <v>58</v>
      </c>
      <c r="Q464" s="11">
        <v>5883689469</v>
      </c>
      <c r="R464" s="9" t="s">
        <v>1130</v>
      </c>
      <c r="S464" s="9" t="s">
        <v>1130</v>
      </c>
      <c r="T464" s="9" t="s">
        <v>28</v>
      </c>
      <c r="U464" s="9" t="s">
        <v>28</v>
      </c>
      <c r="V464" s="9" t="s">
        <v>36</v>
      </c>
      <c r="W464" s="2">
        <v>250</v>
      </c>
      <c r="X464" s="9" t="s">
        <v>34</v>
      </c>
      <c r="Y464" s="12" t="s">
        <v>102</v>
      </c>
      <c r="Z464" s="13">
        <f t="shared" si="10"/>
        <v>1.7828815416419796E-3</v>
      </c>
    </row>
    <row r="465" spans="1:26">
      <c r="A465" s="3">
        <v>220</v>
      </c>
      <c r="B465" s="5" t="s">
        <v>25</v>
      </c>
      <c r="C465" s="6">
        <v>43316.904097222221</v>
      </c>
      <c r="D465" s="4">
        <v>25379642000174</v>
      </c>
      <c r="E465" s="7">
        <v>190000004738</v>
      </c>
      <c r="F465" s="5" t="s">
        <v>26</v>
      </c>
      <c r="G465" s="4">
        <v>58475</v>
      </c>
      <c r="H465" s="5" t="s">
        <v>54</v>
      </c>
      <c r="I465" s="5" t="s">
        <v>113</v>
      </c>
      <c r="J465" s="4">
        <v>77123</v>
      </c>
      <c r="K465" s="5" t="s">
        <v>27</v>
      </c>
      <c r="L465" s="5" t="s">
        <v>266</v>
      </c>
      <c r="M465" s="7">
        <v>53830423772</v>
      </c>
      <c r="N465" s="5" t="s">
        <v>28</v>
      </c>
      <c r="O465" s="5" t="s">
        <v>35</v>
      </c>
      <c r="P465" s="5" t="s">
        <v>58</v>
      </c>
      <c r="Q465" s="7">
        <v>10566765748</v>
      </c>
      <c r="R465" s="5" t="s">
        <v>1159</v>
      </c>
      <c r="S465" s="5" t="s">
        <v>1159</v>
      </c>
      <c r="T465" s="5" t="s">
        <v>28</v>
      </c>
      <c r="U465" s="5" t="s">
        <v>28</v>
      </c>
      <c r="V465" s="5" t="s">
        <v>36</v>
      </c>
      <c r="W465" s="4">
        <v>250</v>
      </c>
      <c r="X465" s="5" t="s">
        <v>34</v>
      </c>
      <c r="Y465" s="8" t="s">
        <v>102</v>
      </c>
      <c r="Z465" s="13">
        <f t="shared" si="10"/>
        <v>1.7828815416419796E-3</v>
      </c>
    </row>
    <row r="466" spans="1:26">
      <c r="A466" s="1">
        <v>220</v>
      </c>
      <c r="B466" s="9" t="s">
        <v>25</v>
      </c>
      <c r="C466" s="10">
        <v>43316.904097222221</v>
      </c>
      <c r="D466" s="2">
        <v>25379642000174</v>
      </c>
      <c r="E466" s="11">
        <v>190000004738</v>
      </c>
      <c r="F466" s="9" t="s">
        <v>26</v>
      </c>
      <c r="G466" s="2">
        <v>58475</v>
      </c>
      <c r="H466" s="9" t="s">
        <v>54</v>
      </c>
      <c r="I466" s="9" t="s">
        <v>113</v>
      </c>
      <c r="J466" s="2">
        <v>77123</v>
      </c>
      <c r="K466" s="9" t="s">
        <v>27</v>
      </c>
      <c r="L466" s="9" t="s">
        <v>266</v>
      </c>
      <c r="M466" s="11">
        <v>53830423772</v>
      </c>
      <c r="N466" s="9" t="s">
        <v>28</v>
      </c>
      <c r="O466" s="9" t="s">
        <v>35</v>
      </c>
      <c r="P466" s="9" t="s">
        <v>58</v>
      </c>
      <c r="Q466" s="11">
        <v>10566765748</v>
      </c>
      <c r="R466" s="9" t="s">
        <v>1159</v>
      </c>
      <c r="S466" s="9" t="s">
        <v>1159</v>
      </c>
      <c r="T466" s="9" t="s">
        <v>28</v>
      </c>
      <c r="U466" s="9" t="s">
        <v>28</v>
      </c>
      <c r="V466" s="9" t="s">
        <v>36</v>
      </c>
      <c r="W466" s="2">
        <v>250</v>
      </c>
      <c r="X466" s="9" t="s">
        <v>34</v>
      </c>
      <c r="Y466" s="12" t="s">
        <v>102</v>
      </c>
      <c r="Z466" s="13">
        <f t="shared" si="10"/>
        <v>1.7828815416419796E-3</v>
      </c>
    </row>
    <row r="467" spans="1:26">
      <c r="A467" s="3">
        <v>220</v>
      </c>
      <c r="B467" s="5" t="s">
        <v>25</v>
      </c>
      <c r="C467" s="6">
        <v>43316.904097222221</v>
      </c>
      <c r="D467" s="4">
        <v>25379642000174</v>
      </c>
      <c r="E467" s="7">
        <v>190000004738</v>
      </c>
      <c r="F467" s="5" t="s">
        <v>26</v>
      </c>
      <c r="G467" s="4">
        <v>58475</v>
      </c>
      <c r="H467" s="5" t="s">
        <v>54</v>
      </c>
      <c r="I467" s="5" t="s">
        <v>113</v>
      </c>
      <c r="J467" s="4">
        <v>77123</v>
      </c>
      <c r="K467" s="5" t="s">
        <v>27</v>
      </c>
      <c r="L467" s="5" t="s">
        <v>266</v>
      </c>
      <c r="M467" s="7">
        <v>53830423772</v>
      </c>
      <c r="N467" s="5" t="s">
        <v>28</v>
      </c>
      <c r="O467" s="5" t="s">
        <v>35</v>
      </c>
      <c r="P467" s="5" t="s">
        <v>58</v>
      </c>
      <c r="Q467" s="7">
        <v>8169508738</v>
      </c>
      <c r="R467" s="5" t="s">
        <v>1160</v>
      </c>
      <c r="S467" s="5" t="s">
        <v>1160</v>
      </c>
      <c r="T467" s="5" t="s">
        <v>28</v>
      </c>
      <c r="U467" s="5" t="s">
        <v>28</v>
      </c>
      <c r="V467" s="5" t="s">
        <v>36</v>
      </c>
      <c r="W467" s="4">
        <v>1000</v>
      </c>
      <c r="X467" s="5" t="s">
        <v>34</v>
      </c>
      <c r="Y467" s="8" t="s">
        <v>308</v>
      </c>
      <c r="Z467" s="13">
        <f t="shared" si="10"/>
        <v>7.1315261665679183E-3</v>
      </c>
    </row>
    <row r="468" spans="1:26">
      <c r="A468" s="1">
        <v>220</v>
      </c>
      <c r="B468" s="9" t="s">
        <v>25</v>
      </c>
      <c r="C468" s="10">
        <v>43316.904097222221</v>
      </c>
      <c r="D468" s="2">
        <v>25379642000174</v>
      </c>
      <c r="E468" s="11">
        <v>190000004738</v>
      </c>
      <c r="F468" s="9" t="s">
        <v>26</v>
      </c>
      <c r="G468" s="2">
        <v>58475</v>
      </c>
      <c r="H468" s="9" t="s">
        <v>54</v>
      </c>
      <c r="I468" s="9" t="s">
        <v>113</v>
      </c>
      <c r="J468" s="2">
        <v>77123</v>
      </c>
      <c r="K468" s="9" t="s">
        <v>27</v>
      </c>
      <c r="L468" s="9" t="s">
        <v>266</v>
      </c>
      <c r="M468" s="11">
        <v>53830423772</v>
      </c>
      <c r="N468" s="9" t="s">
        <v>28</v>
      </c>
      <c r="O468" s="9" t="s">
        <v>35</v>
      </c>
      <c r="P468" s="9" t="s">
        <v>58</v>
      </c>
      <c r="Q468" s="11">
        <v>11432022792</v>
      </c>
      <c r="R468" s="9" t="s">
        <v>1157</v>
      </c>
      <c r="S468" s="9" t="s">
        <v>1157</v>
      </c>
      <c r="T468" s="9" t="s">
        <v>28</v>
      </c>
      <c r="U468" s="9" t="s">
        <v>28</v>
      </c>
      <c r="V468" s="9" t="s">
        <v>36</v>
      </c>
      <c r="W468" s="2">
        <v>250</v>
      </c>
      <c r="X468" s="9" t="s">
        <v>34</v>
      </c>
      <c r="Y468" s="12" t="s">
        <v>102</v>
      </c>
      <c r="Z468" s="13">
        <f t="shared" si="10"/>
        <v>1.7828815416419796E-3</v>
      </c>
    </row>
    <row r="469" spans="1:26">
      <c r="A469" s="3">
        <v>220</v>
      </c>
      <c r="B469" s="5" t="s">
        <v>25</v>
      </c>
      <c r="C469" s="6">
        <v>43316.904097222221</v>
      </c>
      <c r="D469" s="4">
        <v>25379642000174</v>
      </c>
      <c r="E469" s="7">
        <v>190000004738</v>
      </c>
      <c r="F469" s="5" t="s">
        <v>26</v>
      </c>
      <c r="G469" s="4">
        <v>58475</v>
      </c>
      <c r="H469" s="5" t="s">
        <v>54</v>
      </c>
      <c r="I469" s="5" t="s">
        <v>113</v>
      </c>
      <c r="J469" s="4">
        <v>77123</v>
      </c>
      <c r="K469" s="5" t="s">
        <v>27</v>
      </c>
      <c r="L469" s="5" t="s">
        <v>266</v>
      </c>
      <c r="M469" s="7">
        <v>53830423772</v>
      </c>
      <c r="N469" s="5" t="s">
        <v>28</v>
      </c>
      <c r="O469" s="5" t="s">
        <v>35</v>
      </c>
      <c r="P469" s="5" t="s">
        <v>58</v>
      </c>
      <c r="Q469" s="7">
        <v>93390971734</v>
      </c>
      <c r="R469" s="5" t="s">
        <v>1128</v>
      </c>
      <c r="S469" s="5" t="s">
        <v>1128</v>
      </c>
      <c r="T469" s="5" t="s">
        <v>28</v>
      </c>
      <c r="U469" s="5" t="s">
        <v>28</v>
      </c>
      <c r="V469" s="5" t="s">
        <v>36</v>
      </c>
      <c r="W469" s="4">
        <v>250</v>
      </c>
      <c r="X469" s="5" t="s">
        <v>34</v>
      </c>
      <c r="Y469" s="8" t="s">
        <v>102</v>
      </c>
      <c r="Z469" s="13">
        <f t="shared" si="10"/>
        <v>1.7828815416419796E-3</v>
      </c>
    </row>
    <row r="470" spans="1:26">
      <c r="A470" s="1">
        <v>220</v>
      </c>
      <c r="B470" s="9" t="s">
        <v>25</v>
      </c>
      <c r="C470" s="10">
        <v>43316.904097222221</v>
      </c>
      <c r="D470" s="2">
        <v>25379642000174</v>
      </c>
      <c r="E470" s="11">
        <v>190000004738</v>
      </c>
      <c r="F470" s="9" t="s">
        <v>26</v>
      </c>
      <c r="G470" s="2">
        <v>58475</v>
      </c>
      <c r="H470" s="9" t="s">
        <v>54</v>
      </c>
      <c r="I470" s="9" t="s">
        <v>113</v>
      </c>
      <c r="J470" s="2">
        <v>77123</v>
      </c>
      <c r="K470" s="9" t="s">
        <v>27</v>
      </c>
      <c r="L470" s="9" t="s">
        <v>266</v>
      </c>
      <c r="M470" s="11">
        <v>53830423772</v>
      </c>
      <c r="N470" s="9" t="s">
        <v>28</v>
      </c>
      <c r="O470" s="9" t="s">
        <v>35</v>
      </c>
      <c r="P470" s="9" t="s">
        <v>58</v>
      </c>
      <c r="Q470" s="11">
        <v>8169508738</v>
      </c>
      <c r="R470" s="9" t="s">
        <v>1160</v>
      </c>
      <c r="S470" s="9" t="s">
        <v>1160</v>
      </c>
      <c r="T470" s="9" t="s">
        <v>28</v>
      </c>
      <c r="U470" s="9" t="s">
        <v>28</v>
      </c>
      <c r="V470" s="9" t="s">
        <v>36</v>
      </c>
      <c r="W470" s="2">
        <v>1000</v>
      </c>
      <c r="X470" s="9" t="s">
        <v>34</v>
      </c>
      <c r="Y470" s="12" t="s">
        <v>308</v>
      </c>
      <c r="Z470" s="13">
        <f t="shared" si="10"/>
        <v>7.1315261665679183E-3</v>
      </c>
    </row>
    <row r="471" spans="1:26">
      <c r="A471" s="3">
        <v>220</v>
      </c>
      <c r="B471" s="5" t="s">
        <v>25</v>
      </c>
      <c r="C471" s="6">
        <v>43316.904097222221</v>
      </c>
      <c r="D471" s="4">
        <v>25379642000174</v>
      </c>
      <c r="E471" s="7">
        <v>190000004738</v>
      </c>
      <c r="F471" s="5" t="s">
        <v>26</v>
      </c>
      <c r="G471" s="4">
        <v>58475</v>
      </c>
      <c r="H471" s="5" t="s">
        <v>54</v>
      </c>
      <c r="I471" s="5" t="s">
        <v>113</v>
      </c>
      <c r="J471" s="4">
        <v>77123</v>
      </c>
      <c r="K471" s="5" t="s">
        <v>27</v>
      </c>
      <c r="L471" s="5" t="s">
        <v>266</v>
      </c>
      <c r="M471" s="7">
        <v>53830423772</v>
      </c>
      <c r="N471" s="5" t="s">
        <v>28</v>
      </c>
      <c r="O471" s="5" t="s">
        <v>35</v>
      </c>
      <c r="P471" s="5" t="s">
        <v>58</v>
      </c>
      <c r="Q471" s="7">
        <v>14369061725</v>
      </c>
      <c r="R471" s="5" t="s">
        <v>1165</v>
      </c>
      <c r="S471" s="5" t="s">
        <v>1165</v>
      </c>
      <c r="T471" s="5" t="s">
        <v>28</v>
      </c>
      <c r="U471" s="5" t="s">
        <v>28</v>
      </c>
      <c r="V471" s="5" t="s">
        <v>36</v>
      </c>
      <c r="W471" s="4">
        <v>200</v>
      </c>
      <c r="X471" s="5" t="s">
        <v>34</v>
      </c>
      <c r="Y471" s="8" t="s">
        <v>102</v>
      </c>
      <c r="Z471" s="13">
        <f t="shared" si="10"/>
        <v>1.4263052333135838E-3</v>
      </c>
    </row>
    <row r="472" spans="1:26">
      <c r="A472" s="1">
        <v>220</v>
      </c>
      <c r="B472" s="9" t="s">
        <v>25</v>
      </c>
      <c r="C472" s="10">
        <v>43316.904097222221</v>
      </c>
      <c r="D472" s="2">
        <v>25379642000174</v>
      </c>
      <c r="E472" s="11">
        <v>190000004738</v>
      </c>
      <c r="F472" s="9" t="s">
        <v>26</v>
      </c>
      <c r="G472" s="2">
        <v>58475</v>
      </c>
      <c r="H472" s="9" t="s">
        <v>54</v>
      </c>
      <c r="I472" s="9" t="s">
        <v>113</v>
      </c>
      <c r="J472" s="2">
        <v>77123</v>
      </c>
      <c r="K472" s="9" t="s">
        <v>27</v>
      </c>
      <c r="L472" s="9" t="s">
        <v>266</v>
      </c>
      <c r="M472" s="11">
        <v>53830423772</v>
      </c>
      <c r="N472" s="9" t="s">
        <v>28</v>
      </c>
      <c r="O472" s="9" t="s">
        <v>35</v>
      </c>
      <c r="P472" s="9" t="s">
        <v>58</v>
      </c>
      <c r="Q472" s="11">
        <v>14369061725</v>
      </c>
      <c r="R472" s="9" t="s">
        <v>1165</v>
      </c>
      <c r="S472" s="9" t="s">
        <v>1165</v>
      </c>
      <c r="T472" s="9" t="s">
        <v>28</v>
      </c>
      <c r="U472" s="9" t="s">
        <v>28</v>
      </c>
      <c r="V472" s="9" t="s">
        <v>73</v>
      </c>
      <c r="W472" s="2">
        <v>200</v>
      </c>
      <c r="X472" s="9" t="s">
        <v>34</v>
      </c>
      <c r="Y472" s="12" t="s">
        <v>102</v>
      </c>
      <c r="Z472" s="13">
        <f t="shared" si="10"/>
        <v>1.4263052333135838E-3</v>
      </c>
    </row>
    <row r="473" spans="1:26">
      <c r="A473" s="3">
        <v>220</v>
      </c>
      <c r="B473" s="5" t="s">
        <v>25</v>
      </c>
      <c r="C473" s="6">
        <v>43316.904097222221</v>
      </c>
      <c r="D473" s="4">
        <v>25379642000174</v>
      </c>
      <c r="E473" s="7">
        <v>190000004738</v>
      </c>
      <c r="F473" s="5" t="s">
        <v>26</v>
      </c>
      <c r="G473" s="4">
        <v>58475</v>
      </c>
      <c r="H473" s="5" t="s">
        <v>54</v>
      </c>
      <c r="I473" s="5" t="s">
        <v>113</v>
      </c>
      <c r="J473" s="4">
        <v>77123</v>
      </c>
      <c r="K473" s="5" t="s">
        <v>27</v>
      </c>
      <c r="L473" s="5" t="s">
        <v>266</v>
      </c>
      <c r="M473" s="7">
        <v>53830423772</v>
      </c>
      <c r="N473" s="5" t="s">
        <v>28</v>
      </c>
      <c r="O473" s="5" t="s">
        <v>35</v>
      </c>
      <c r="P473" s="5" t="s">
        <v>58</v>
      </c>
      <c r="Q473" s="7">
        <v>13257339704</v>
      </c>
      <c r="R473" s="5" t="s">
        <v>1158</v>
      </c>
      <c r="S473" s="5" t="s">
        <v>1158</v>
      </c>
      <c r="T473" s="5" t="s">
        <v>28</v>
      </c>
      <c r="U473" s="5" t="s">
        <v>28</v>
      </c>
      <c r="V473" s="5" t="s">
        <v>36</v>
      </c>
      <c r="W473" s="4">
        <v>250</v>
      </c>
      <c r="X473" s="5" t="s">
        <v>34</v>
      </c>
      <c r="Y473" s="8" t="s">
        <v>102</v>
      </c>
      <c r="Z473" s="13">
        <f t="shared" si="10"/>
        <v>1.7828815416419796E-3</v>
      </c>
    </row>
    <row r="474" spans="1:26">
      <c r="A474" s="1">
        <v>220</v>
      </c>
      <c r="B474" s="9" t="s">
        <v>25</v>
      </c>
      <c r="C474" s="10">
        <v>43316.904097222221</v>
      </c>
      <c r="D474" s="2">
        <v>25379642000174</v>
      </c>
      <c r="E474" s="11">
        <v>190000004738</v>
      </c>
      <c r="F474" s="9" t="s">
        <v>26</v>
      </c>
      <c r="G474" s="2">
        <v>58475</v>
      </c>
      <c r="H474" s="9" t="s">
        <v>54</v>
      </c>
      <c r="I474" s="9" t="s">
        <v>113</v>
      </c>
      <c r="J474" s="2">
        <v>77123</v>
      </c>
      <c r="K474" s="9" t="s">
        <v>27</v>
      </c>
      <c r="L474" s="9" t="s">
        <v>266</v>
      </c>
      <c r="M474" s="11">
        <v>53830423772</v>
      </c>
      <c r="N474" s="9" t="s">
        <v>28</v>
      </c>
      <c r="O474" s="9" t="s">
        <v>35</v>
      </c>
      <c r="P474" s="9" t="s">
        <v>58</v>
      </c>
      <c r="Q474" s="11">
        <v>7447001406</v>
      </c>
      <c r="R474" s="9" t="s">
        <v>1071</v>
      </c>
      <c r="S474" s="9" t="s">
        <v>1071</v>
      </c>
      <c r="T474" s="9" t="s">
        <v>28</v>
      </c>
      <c r="U474" s="9" t="s">
        <v>28</v>
      </c>
      <c r="V474" s="9" t="s">
        <v>36</v>
      </c>
      <c r="W474" s="2">
        <v>250</v>
      </c>
      <c r="X474" s="9" t="s">
        <v>34</v>
      </c>
      <c r="Y474" s="12" t="s">
        <v>102</v>
      </c>
      <c r="Z474" s="13">
        <f t="shared" si="10"/>
        <v>1.7828815416419796E-3</v>
      </c>
    </row>
    <row r="475" spans="1:26">
      <c r="A475" s="3">
        <v>220</v>
      </c>
      <c r="B475" s="5" t="s">
        <v>25</v>
      </c>
      <c r="C475" s="6">
        <v>43316.904097222221</v>
      </c>
      <c r="D475" s="4">
        <v>25379642000174</v>
      </c>
      <c r="E475" s="7">
        <v>190000004738</v>
      </c>
      <c r="F475" s="5" t="s">
        <v>26</v>
      </c>
      <c r="G475" s="4">
        <v>58475</v>
      </c>
      <c r="H475" s="5" t="s">
        <v>54</v>
      </c>
      <c r="I475" s="5" t="s">
        <v>113</v>
      </c>
      <c r="J475" s="4">
        <v>77123</v>
      </c>
      <c r="K475" s="5" t="s">
        <v>27</v>
      </c>
      <c r="L475" s="5" t="s">
        <v>266</v>
      </c>
      <c r="M475" s="7">
        <v>53830423772</v>
      </c>
      <c r="N475" s="5" t="s">
        <v>28</v>
      </c>
      <c r="O475" s="5" t="s">
        <v>35</v>
      </c>
      <c r="P475" s="5" t="s">
        <v>58</v>
      </c>
      <c r="Q475" s="7">
        <v>16700294762</v>
      </c>
      <c r="R475" s="5" t="s">
        <v>1191</v>
      </c>
      <c r="S475" s="5" t="s">
        <v>1191</v>
      </c>
      <c r="T475" s="5" t="s">
        <v>28</v>
      </c>
      <c r="U475" s="5" t="s">
        <v>28</v>
      </c>
      <c r="V475" s="5" t="s">
        <v>80</v>
      </c>
      <c r="W475" s="4">
        <v>200</v>
      </c>
      <c r="X475" s="5" t="s">
        <v>34</v>
      </c>
      <c r="Y475" s="8" t="s">
        <v>102</v>
      </c>
      <c r="Z475" s="13">
        <f t="shared" si="10"/>
        <v>1.4263052333135838E-3</v>
      </c>
    </row>
    <row r="476" spans="1:26">
      <c r="A476" s="1">
        <v>220</v>
      </c>
      <c r="B476" s="9" t="s">
        <v>25</v>
      </c>
      <c r="C476" s="10">
        <v>43316.904097222221</v>
      </c>
      <c r="D476" s="2">
        <v>25379642000174</v>
      </c>
      <c r="E476" s="11">
        <v>190000004738</v>
      </c>
      <c r="F476" s="9" t="s">
        <v>26</v>
      </c>
      <c r="G476" s="2">
        <v>58475</v>
      </c>
      <c r="H476" s="9" t="s">
        <v>54</v>
      </c>
      <c r="I476" s="9" t="s">
        <v>113</v>
      </c>
      <c r="J476" s="2">
        <v>77123</v>
      </c>
      <c r="K476" s="9" t="s">
        <v>27</v>
      </c>
      <c r="L476" s="9" t="s">
        <v>266</v>
      </c>
      <c r="M476" s="11">
        <v>53830423772</v>
      </c>
      <c r="N476" s="9" t="s">
        <v>28</v>
      </c>
      <c r="O476" s="9" t="s">
        <v>35</v>
      </c>
      <c r="P476" s="9" t="s">
        <v>58</v>
      </c>
      <c r="Q476" s="11">
        <v>14775473719</v>
      </c>
      <c r="R476" s="9" t="s">
        <v>1192</v>
      </c>
      <c r="S476" s="9" t="s">
        <v>1192</v>
      </c>
      <c r="T476" s="9" t="s">
        <v>28</v>
      </c>
      <c r="U476" s="9" t="s">
        <v>28</v>
      </c>
      <c r="V476" s="9" t="s">
        <v>36</v>
      </c>
      <c r="W476" s="2">
        <v>250</v>
      </c>
      <c r="X476" s="9" t="s">
        <v>34</v>
      </c>
      <c r="Y476" s="12" t="s">
        <v>102</v>
      </c>
      <c r="Z476" s="13">
        <f t="shared" si="10"/>
        <v>1.7828815416419796E-3</v>
      </c>
    </row>
    <row r="477" spans="1:26">
      <c r="A477" s="3">
        <v>220</v>
      </c>
      <c r="B477" s="5" t="s">
        <v>25</v>
      </c>
      <c r="C477" s="6">
        <v>43316.904097222221</v>
      </c>
      <c r="D477" s="4">
        <v>25379642000174</v>
      </c>
      <c r="E477" s="7">
        <v>190000004738</v>
      </c>
      <c r="F477" s="5" t="s">
        <v>26</v>
      </c>
      <c r="G477" s="4">
        <v>58475</v>
      </c>
      <c r="H477" s="5" t="s">
        <v>54</v>
      </c>
      <c r="I477" s="5" t="s">
        <v>113</v>
      </c>
      <c r="J477" s="4">
        <v>77123</v>
      </c>
      <c r="K477" s="5" t="s">
        <v>27</v>
      </c>
      <c r="L477" s="5" t="s">
        <v>266</v>
      </c>
      <c r="M477" s="7">
        <v>53830423772</v>
      </c>
      <c r="N477" s="5" t="s">
        <v>28</v>
      </c>
      <c r="O477" s="5" t="s">
        <v>35</v>
      </c>
      <c r="P477" s="5" t="s">
        <v>58</v>
      </c>
      <c r="Q477" s="7">
        <v>3153106770</v>
      </c>
      <c r="R477" s="5" t="s">
        <v>1193</v>
      </c>
      <c r="S477" s="5" t="s">
        <v>1193</v>
      </c>
      <c r="T477" s="5" t="s">
        <v>28</v>
      </c>
      <c r="U477" s="5" t="s">
        <v>28</v>
      </c>
      <c r="V477" s="5" t="s">
        <v>36</v>
      </c>
      <c r="W477" s="4">
        <v>200</v>
      </c>
      <c r="X477" s="5" t="s">
        <v>34</v>
      </c>
      <c r="Y477" s="8" t="s">
        <v>102</v>
      </c>
      <c r="Z477" s="13">
        <f t="shared" si="10"/>
        <v>1.4263052333135838E-3</v>
      </c>
    </row>
    <row r="478" spans="1:26">
      <c r="A478" s="1">
        <v>220</v>
      </c>
      <c r="B478" s="9" t="s">
        <v>25</v>
      </c>
      <c r="C478" s="10">
        <v>43316.904097222221</v>
      </c>
      <c r="D478" s="2">
        <v>25379642000174</v>
      </c>
      <c r="E478" s="11">
        <v>190000004738</v>
      </c>
      <c r="F478" s="9" t="s">
        <v>26</v>
      </c>
      <c r="G478" s="2">
        <v>58475</v>
      </c>
      <c r="H478" s="9" t="s">
        <v>54</v>
      </c>
      <c r="I478" s="9" t="s">
        <v>113</v>
      </c>
      <c r="J478" s="2">
        <v>77123</v>
      </c>
      <c r="K478" s="9" t="s">
        <v>27</v>
      </c>
      <c r="L478" s="9" t="s">
        <v>266</v>
      </c>
      <c r="M478" s="11">
        <v>53830423772</v>
      </c>
      <c r="N478" s="9" t="s">
        <v>28</v>
      </c>
      <c r="O478" s="9" t="s">
        <v>35</v>
      </c>
      <c r="P478" s="9" t="s">
        <v>58</v>
      </c>
      <c r="Q478" s="11">
        <v>2861762462</v>
      </c>
      <c r="R478" s="9" t="s">
        <v>1217</v>
      </c>
      <c r="S478" s="9" t="s">
        <v>1217</v>
      </c>
      <c r="T478" s="9" t="s">
        <v>28</v>
      </c>
      <c r="U478" s="9" t="s">
        <v>28</v>
      </c>
      <c r="V478" s="9" t="s">
        <v>36</v>
      </c>
      <c r="W478" s="2">
        <v>250</v>
      </c>
      <c r="X478" s="9" t="s">
        <v>34</v>
      </c>
      <c r="Y478" s="12" t="s">
        <v>102</v>
      </c>
      <c r="Z478" s="13">
        <f t="shared" si="10"/>
        <v>1.7828815416419796E-3</v>
      </c>
    </row>
    <row r="479" spans="1:26">
      <c r="A479" s="3">
        <v>220</v>
      </c>
      <c r="B479" s="5" t="s">
        <v>25</v>
      </c>
      <c r="C479" s="6">
        <v>43316.904097222221</v>
      </c>
      <c r="D479" s="4">
        <v>25379642000174</v>
      </c>
      <c r="E479" s="7">
        <v>190000004738</v>
      </c>
      <c r="F479" s="5" t="s">
        <v>26</v>
      </c>
      <c r="G479" s="4">
        <v>58475</v>
      </c>
      <c r="H479" s="5" t="s">
        <v>54</v>
      </c>
      <c r="I479" s="5" t="s">
        <v>113</v>
      </c>
      <c r="J479" s="4">
        <v>77123</v>
      </c>
      <c r="K479" s="5" t="s">
        <v>27</v>
      </c>
      <c r="L479" s="5" t="s">
        <v>266</v>
      </c>
      <c r="M479" s="7">
        <v>53830423772</v>
      </c>
      <c r="N479" s="5" t="s">
        <v>28</v>
      </c>
      <c r="O479" s="5" t="s">
        <v>35</v>
      </c>
      <c r="P479" s="5" t="s">
        <v>58</v>
      </c>
      <c r="Q479" s="7">
        <v>7073177462</v>
      </c>
      <c r="R479" s="5" t="s">
        <v>1218</v>
      </c>
      <c r="S479" s="5" t="s">
        <v>1218</v>
      </c>
      <c r="T479" s="5" t="s">
        <v>28</v>
      </c>
      <c r="U479" s="5" t="s">
        <v>28</v>
      </c>
      <c r="V479" s="5" t="s">
        <v>73</v>
      </c>
      <c r="W479" s="4">
        <v>250</v>
      </c>
      <c r="X479" s="5" t="s">
        <v>34</v>
      </c>
      <c r="Y479" s="8" t="s">
        <v>102</v>
      </c>
      <c r="Z479" s="13">
        <f t="shared" si="10"/>
        <v>1.7828815416419796E-3</v>
      </c>
    </row>
    <row r="480" spans="1:26">
      <c r="A480" s="1">
        <v>220</v>
      </c>
      <c r="B480" s="9" t="s">
        <v>25</v>
      </c>
      <c r="C480" s="10">
        <v>43316.904097222221</v>
      </c>
      <c r="D480" s="2">
        <v>25379642000174</v>
      </c>
      <c r="E480" s="11">
        <v>190000004738</v>
      </c>
      <c r="F480" s="9" t="s">
        <v>26</v>
      </c>
      <c r="G480" s="2">
        <v>58475</v>
      </c>
      <c r="H480" s="9" t="s">
        <v>54</v>
      </c>
      <c r="I480" s="9" t="s">
        <v>113</v>
      </c>
      <c r="J480" s="2">
        <v>77123</v>
      </c>
      <c r="K480" s="9" t="s">
        <v>27</v>
      </c>
      <c r="L480" s="9" t="s">
        <v>266</v>
      </c>
      <c r="M480" s="11">
        <v>53830423772</v>
      </c>
      <c r="N480" s="9" t="s">
        <v>28</v>
      </c>
      <c r="O480" s="9" t="s">
        <v>35</v>
      </c>
      <c r="P480" s="9" t="s">
        <v>58</v>
      </c>
      <c r="Q480" s="11">
        <v>19248977766</v>
      </c>
      <c r="R480" s="9" t="s">
        <v>1219</v>
      </c>
      <c r="S480" s="9" t="s">
        <v>1219</v>
      </c>
      <c r="T480" s="9" t="s">
        <v>28</v>
      </c>
      <c r="U480" s="9" t="s">
        <v>28</v>
      </c>
      <c r="V480" s="9" t="s">
        <v>36</v>
      </c>
      <c r="W480" s="2">
        <v>200</v>
      </c>
      <c r="X480" s="9" t="s">
        <v>34</v>
      </c>
      <c r="Y480" s="12" t="s">
        <v>102</v>
      </c>
      <c r="Z480" s="13">
        <f t="shared" si="10"/>
        <v>1.4263052333135838E-3</v>
      </c>
    </row>
    <row r="481" spans="1:26">
      <c r="A481" s="3">
        <v>220</v>
      </c>
      <c r="B481" s="5" t="s">
        <v>25</v>
      </c>
      <c r="C481" s="6">
        <v>43316.904097222221</v>
      </c>
      <c r="D481" s="4">
        <v>25379642000174</v>
      </c>
      <c r="E481" s="7">
        <v>190000004738</v>
      </c>
      <c r="F481" s="5" t="s">
        <v>26</v>
      </c>
      <c r="G481" s="4">
        <v>58475</v>
      </c>
      <c r="H481" s="5" t="s">
        <v>54</v>
      </c>
      <c r="I481" s="5" t="s">
        <v>113</v>
      </c>
      <c r="J481" s="4">
        <v>77123</v>
      </c>
      <c r="K481" s="5" t="s">
        <v>27</v>
      </c>
      <c r="L481" s="5" t="s">
        <v>266</v>
      </c>
      <c r="M481" s="7">
        <v>53830423772</v>
      </c>
      <c r="N481" s="5" t="s">
        <v>28</v>
      </c>
      <c r="O481" s="5" t="s">
        <v>35</v>
      </c>
      <c r="P481" s="5" t="s">
        <v>58</v>
      </c>
      <c r="Q481" s="7">
        <v>5918924728</v>
      </c>
      <c r="R481" s="5" t="s">
        <v>1220</v>
      </c>
      <c r="S481" s="5" t="s">
        <v>1220</v>
      </c>
      <c r="T481" s="5" t="s">
        <v>28</v>
      </c>
      <c r="U481" s="5" t="s">
        <v>28</v>
      </c>
      <c r="V481" s="5" t="s">
        <v>36</v>
      </c>
      <c r="W481" s="4">
        <v>200</v>
      </c>
      <c r="X481" s="5" t="s">
        <v>34</v>
      </c>
      <c r="Y481" s="8" t="s">
        <v>102</v>
      </c>
      <c r="Z481" s="13">
        <f t="shared" si="10"/>
        <v>1.4263052333135838E-3</v>
      </c>
    </row>
    <row r="482" spans="1:26">
      <c r="A482" s="1">
        <v>220</v>
      </c>
      <c r="B482" s="9" t="s">
        <v>25</v>
      </c>
      <c r="C482" s="10">
        <v>43316.904097222221</v>
      </c>
      <c r="D482" s="2">
        <v>25379642000174</v>
      </c>
      <c r="E482" s="11">
        <v>190000004738</v>
      </c>
      <c r="F482" s="9" t="s">
        <v>26</v>
      </c>
      <c r="G482" s="2">
        <v>58475</v>
      </c>
      <c r="H482" s="9" t="s">
        <v>54</v>
      </c>
      <c r="I482" s="9" t="s">
        <v>113</v>
      </c>
      <c r="J482" s="2">
        <v>77123</v>
      </c>
      <c r="K482" s="9" t="s">
        <v>27</v>
      </c>
      <c r="L482" s="9" t="s">
        <v>266</v>
      </c>
      <c r="M482" s="11">
        <v>53830423772</v>
      </c>
      <c r="N482" s="9" t="s">
        <v>28</v>
      </c>
      <c r="O482" s="9" t="s">
        <v>35</v>
      </c>
      <c r="P482" s="9" t="s">
        <v>58</v>
      </c>
      <c r="Q482" s="11">
        <v>3153106770</v>
      </c>
      <c r="R482" s="9" t="s">
        <v>1193</v>
      </c>
      <c r="S482" s="9" t="s">
        <v>1193</v>
      </c>
      <c r="T482" s="9" t="s">
        <v>28</v>
      </c>
      <c r="U482" s="9" t="s">
        <v>28</v>
      </c>
      <c r="V482" s="9" t="s">
        <v>36</v>
      </c>
      <c r="W482" s="2">
        <v>200</v>
      </c>
      <c r="X482" s="9" t="s">
        <v>34</v>
      </c>
      <c r="Y482" s="12" t="s">
        <v>102</v>
      </c>
      <c r="Z482" s="13">
        <f t="shared" si="10"/>
        <v>1.4263052333135838E-3</v>
      </c>
    </row>
    <row r="483" spans="1:26">
      <c r="A483" s="3">
        <v>220</v>
      </c>
      <c r="B483" s="5" t="s">
        <v>25</v>
      </c>
      <c r="C483" s="6">
        <v>43316.904097222221</v>
      </c>
      <c r="D483" s="4">
        <v>25379642000174</v>
      </c>
      <c r="E483" s="7">
        <v>190000004738</v>
      </c>
      <c r="F483" s="5" t="s">
        <v>26</v>
      </c>
      <c r="G483" s="4">
        <v>58475</v>
      </c>
      <c r="H483" s="5" t="s">
        <v>54</v>
      </c>
      <c r="I483" s="5" t="s">
        <v>113</v>
      </c>
      <c r="J483" s="4">
        <v>77123</v>
      </c>
      <c r="K483" s="5" t="s">
        <v>27</v>
      </c>
      <c r="L483" s="5" t="s">
        <v>266</v>
      </c>
      <c r="M483" s="7">
        <v>53830423772</v>
      </c>
      <c r="N483" s="5" t="s">
        <v>28</v>
      </c>
      <c r="O483" s="5" t="s">
        <v>35</v>
      </c>
      <c r="P483" s="5" t="s">
        <v>58</v>
      </c>
      <c r="Q483" s="7">
        <v>74806491772</v>
      </c>
      <c r="R483" s="5" t="s">
        <v>1231</v>
      </c>
      <c r="S483" s="5" t="s">
        <v>1231</v>
      </c>
      <c r="T483" s="5" t="s">
        <v>28</v>
      </c>
      <c r="U483" s="5" t="s">
        <v>28</v>
      </c>
      <c r="V483" s="5" t="s">
        <v>36</v>
      </c>
      <c r="W483" s="4">
        <v>250</v>
      </c>
      <c r="X483" s="5" t="s">
        <v>34</v>
      </c>
      <c r="Y483" s="8" t="s">
        <v>102</v>
      </c>
      <c r="Z483" s="13">
        <f t="shared" si="10"/>
        <v>1.7828815416419796E-3</v>
      </c>
    </row>
    <row r="484" spans="1:26">
      <c r="A484" s="1">
        <v>220</v>
      </c>
      <c r="B484" s="9" t="s">
        <v>25</v>
      </c>
      <c r="C484" s="10">
        <v>43316.904097222221</v>
      </c>
      <c r="D484" s="2">
        <v>25379642000174</v>
      </c>
      <c r="E484" s="11">
        <v>190000004738</v>
      </c>
      <c r="F484" s="9" t="s">
        <v>26</v>
      </c>
      <c r="G484" s="2">
        <v>58475</v>
      </c>
      <c r="H484" s="9" t="s">
        <v>54</v>
      </c>
      <c r="I484" s="9" t="s">
        <v>113</v>
      </c>
      <c r="J484" s="2">
        <v>77123</v>
      </c>
      <c r="K484" s="9" t="s">
        <v>27</v>
      </c>
      <c r="L484" s="9" t="s">
        <v>266</v>
      </c>
      <c r="M484" s="11">
        <v>53830423772</v>
      </c>
      <c r="N484" s="9" t="s">
        <v>28</v>
      </c>
      <c r="O484" s="9" t="s">
        <v>35</v>
      </c>
      <c r="P484" s="9" t="s">
        <v>58</v>
      </c>
      <c r="Q484" s="11">
        <v>16009085780</v>
      </c>
      <c r="R484" s="9" t="s">
        <v>1232</v>
      </c>
      <c r="S484" s="9" t="s">
        <v>1232</v>
      </c>
      <c r="T484" s="9" t="s">
        <v>28</v>
      </c>
      <c r="U484" s="9" t="s">
        <v>28</v>
      </c>
      <c r="V484" s="9" t="s">
        <v>36</v>
      </c>
      <c r="W484" s="2">
        <v>250</v>
      </c>
      <c r="X484" s="9" t="s">
        <v>34</v>
      </c>
      <c r="Y484" s="12" t="s">
        <v>102</v>
      </c>
      <c r="Z484" s="13">
        <f t="shared" si="10"/>
        <v>1.7828815416419796E-3</v>
      </c>
    </row>
    <row r="485" spans="1:26">
      <c r="A485" s="3">
        <v>220</v>
      </c>
      <c r="B485" s="5" t="s">
        <v>25</v>
      </c>
      <c r="C485" s="6">
        <v>43316.904097222221</v>
      </c>
      <c r="D485" s="4">
        <v>25379642000174</v>
      </c>
      <c r="E485" s="7">
        <v>190000004738</v>
      </c>
      <c r="F485" s="5" t="s">
        <v>26</v>
      </c>
      <c r="G485" s="4">
        <v>58475</v>
      </c>
      <c r="H485" s="5" t="s">
        <v>54</v>
      </c>
      <c r="I485" s="5" t="s">
        <v>113</v>
      </c>
      <c r="J485" s="4">
        <v>77123</v>
      </c>
      <c r="K485" s="5" t="s">
        <v>27</v>
      </c>
      <c r="L485" s="5" t="s">
        <v>266</v>
      </c>
      <c r="M485" s="7">
        <v>53830423772</v>
      </c>
      <c r="N485" s="5" t="s">
        <v>28</v>
      </c>
      <c r="O485" s="5" t="s">
        <v>35</v>
      </c>
      <c r="P485" s="5" t="s">
        <v>58</v>
      </c>
      <c r="Q485" s="7">
        <v>14775473719</v>
      </c>
      <c r="R485" s="5" t="s">
        <v>1192</v>
      </c>
      <c r="S485" s="5" t="s">
        <v>1192</v>
      </c>
      <c r="T485" s="5" t="s">
        <v>28</v>
      </c>
      <c r="U485" s="5" t="s">
        <v>28</v>
      </c>
      <c r="V485" s="5" t="s">
        <v>36</v>
      </c>
      <c r="W485" s="4">
        <v>250</v>
      </c>
      <c r="X485" s="5" t="s">
        <v>34</v>
      </c>
      <c r="Y485" s="8" t="s">
        <v>102</v>
      </c>
      <c r="Z485" s="13">
        <f t="shared" si="10"/>
        <v>1.7828815416419796E-3</v>
      </c>
    </row>
    <row r="486" spans="1:26">
      <c r="A486" s="1">
        <v>220</v>
      </c>
      <c r="B486" s="9" t="s">
        <v>25</v>
      </c>
      <c r="C486" s="10">
        <v>43316.904097222221</v>
      </c>
      <c r="D486" s="2">
        <v>25379642000174</v>
      </c>
      <c r="E486" s="11">
        <v>190000004738</v>
      </c>
      <c r="F486" s="9" t="s">
        <v>26</v>
      </c>
      <c r="G486" s="2">
        <v>58475</v>
      </c>
      <c r="H486" s="9" t="s">
        <v>54</v>
      </c>
      <c r="I486" s="9" t="s">
        <v>113</v>
      </c>
      <c r="J486" s="2">
        <v>77123</v>
      </c>
      <c r="K486" s="9" t="s">
        <v>27</v>
      </c>
      <c r="L486" s="9" t="s">
        <v>266</v>
      </c>
      <c r="M486" s="11">
        <v>53830423772</v>
      </c>
      <c r="N486" s="9" t="s">
        <v>28</v>
      </c>
      <c r="O486" s="9" t="s">
        <v>35</v>
      </c>
      <c r="P486" s="9" t="s">
        <v>58</v>
      </c>
      <c r="Q486" s="11">
        <v>11807462790</v>
      </c>
      <c r="R486" s="9" t="s">
        <v>1233</v>
      </c>
      <c r="S486" s="9" t="s">
        <v>1233</v>
      </c>
      <c r="T486" s="9" t="s">
        <v>28</v>
      </c>
      <c r="U486" s="9" t="s">
        <v>28</v>
      </c>
      <c r="V486" s="9" t="s">
        <v>36</v>
      </c>
      <c r="W486" s="2">
        <v>250</v>
      </c>
      <c r="X486" s="9" t="s">
        <v>34</v>
      </c>
      <c r="Y486" s="12" t="s">
        <v>102</v>
      </c>
      <c r="Z486" s="13">
        <f t="shared" si="10"/>
        <v>1.7828815416419796E-3</v>
      </c>
    </row>
    <row r="487" spans="1:26">
      <c r="A487" s="3">
        <v>220</v>
      </c>
      <c r="B487" s="5" t="s">
        <v>25</v>
      </c>
      <c r="C487" s="6">
        <v>43316.904097222221</v>
      </c>
      <c r="D487" s="4">
        <v>25379642000174</v>
      </c>
      <c r="E487" s="7">
        <v>190000004738</v>
      </c>
      <c r="F487" s="5" t="s">
        <v>26</v>
      </c>
      <c r="G487" s="4">
        <v>58475</v>
      </c>
      <c r="H487" s="5" t="s">
        <v>54</v>
      </c>
      <c r="I487" s="5" t="s">
        <v>113</v>
      </c>
      <c r="J487" s="4">
        <v>77123</v>
      </c>
      <c r="K487" s="5" t="s">
        <v>27</v>
      </c>
      <c r="L487" s="5" t="s">
        <v>266</v>
      </c>
      <c r="M487" s="7">
        <v>53830423772</v>
      </c>
      <c r="N487" s="5" t="s">
        <v>28</v>
      </c>
      <c r="O487" s="5" t="s">
        <v>35</v>
      </c>
      <c r="P487" s="5" t="s">
        <v>58</v>
      </c>
      <c r="Q487" s="7">
        <v>2861762462</v>
      </c>
      <c r="R487" s="5" t="s">
        <v>1217</v>
      </c>
      <c r="S487" s="5" t="s">
        <v>1217</v>
      </c>
      <c r="T487" s="5" t="s">
        <v>28</v>
      </c>
      <c r="U487" s="5" t="s">
        <v>28</v>
      </c>
      <c r="V487" s="5" t="s">
        <v>36</v>
      </c>
      <c r="W487" s="4">
        <v>250</v>
      </c>
      <c r="X487" s="5" t="s">
        <v>34</v>
      </c>
      <c r="Y487" s="8" t="s">
        <v>102</v>
      </c>
      <c r="Z487" s="13">
        <f t="shared" si="10"/>
        <v>1.7828815416419796E-3</v>
      </c>
    </row>
    <row r="488" spans="1:26">
      <c r="A488" s="1">
        <v>220</v>
      </c>
      <c r="B488" s="9" t="s">
        <v>25</v>
      </c>
      <c r="C488" s="10">
        <v>43316.904097222221</v>
      </c>
      <c r="D488" s="2">
        <v>25379642000174</v>
      </c>
      <c r="E488" s="11">
        <v>190000004738</v>
      </c>
      <c r="F488" s="9" t="s">
        <v>26</v>
      </c>
      <c r="G488" s="2">
        <v>58475</v>
      </c>
      <c r="H488" s="9" t="s">
        <v>54</v>
      </c>
      <c r="I488" s="9" t="s">
        <v>113</v>
      </c>
      <c r="J488" s="2">
        <v>77123</v>
      </c>
      <c r="K488" s="9" t="s">
        <v>27</v>
      </c>
      <c r="L488" s="9" t="s">
        <v>266</v>
      </c>
      <c r="M488" s="11">
        <v>53830423772</v>
      </c>
      <c r="N488" s="9" t="s">
        <v>28</v>
      </c>
      <c r="O488" s="9" t="s">
        <v>35</v>
      </c>
      <c r="P488" s="9" t="s">
        <v>58</v>
      </c>
      <c r="Q488" s="11">
        <v>74806491772</v>
      </c>
      <c r="R488" s="9" t="s">
        <v>1231</v>
      </c>
      <c r="S488" s="9" t="s">
        <v>1231</v>
      </c>
      <c r="T488" s="9" t="s">
        <v>28</v>
      </c>
      <c r="U488" s="9" t="s">
        <v>28</v>
      </c>
      <c r="V488" s="9" t="s">
        <v>36</v>
      </c>
      <c r="W488" s="2">
        <v>250</v>
      </c>
      <c r="X488" s="9" t="s">
        <v>34</v>
      </c>
      <c r="Y488" s="12" t="s">
        <v>102</v>
      </c>
      <c r="Z488" s="13">
        <f t="shared" si="10"/>
        <v>1.7828815416419796E-3</v>
      </c>
    </row>
    <row r="489" spans="1:26">
      <c r="A489" s="3">
        <v>220</v>
      </c>
      <c r="B489" s="5" t="s">
        <v>25</v>
      </c>
      <c r="C489" s="6">
        <v>43316.904097222221</v>
      </c>
      <c r="D489" s="4">
        <v>25379642000174</v>
      </c>
      <c r="E489" s="7">
        <v>190000004738</v>
      </c>
      <c r="F489" s="5" t="s">
        <v>26</v>
      </c>
      <c r="G489" s="4">
        <v>58475</v>
      </c>
      <c r="H489" s="5" t="s">
        <v>54</v>
      </c>
      <c r="I489" s="5" t="s">
        <v>113</v>
      </c>
      <c r="J489" s="4">
        <v>77123</v>
      </c>
      <c r="K489" s="5" t="s">
        <v>27</v>
      </c>
      <c r="L489" s="5" t="s">
        <v>266</v>
      </c>
      <c r="M489" s="7">
        <v>53830423772</v>
      </c>
      <c r="N489" s="5" t="s">
        <v>28</v>
      </c>
      <c r="O489" s="5" t="s">
        <v>35</v>
      </c>
      <c r="P489" s="5" t="s">
        <v>58</v>
      </c>
      <c r="Q489" s="7">
        <v>16009085780</v>
      </c>
      <c r="R489" s="5" t="s">
        <v>1232</v>
      </c>
      <c r="S489" s="5" t="s">
        <v>1232</v>
      </c>
      <c r="T489" s="5" t="s">
        <v>28</v>
      </c>
      <c r="U489" s="5" t="s">
        <v>28</v>
      </c>
      <c r="V489" s="5" t="s">
        <v>36</v>
      </c>
      <c r="W489" s="4">
        <v>250</v>
      </c>
      <c r="X489" s="5" t="s">
        <v>34</v>
      </c>
      <c r="Y489" s="8" t="s">
        <v>102</v>
      </c>
      <c r="Z489" s="13">
        <f t="shared" si="10"/>
        <v>1.7828815416419796E-3</v>
      </c>
    </row>
    <row r="490" spans="1:26">
      <c r="A490" s="1">
        <v>220</v>
      </c>
      <c r="B490" s="9" t="s">
        <v>25</v>
      </c>
      <c r="C490" s="10">
        <v>43316.904097222221</v>
      </c>
      <c r="D490" s="2">
        <v>25379642000174</v>
      </c>
      <c r="E490" s="11">
        <v>190000004738</v>
      </c>
      <c r="F490" s="9" t="s">
        <v>26</v>
      </c>
      <c r="G490" s="2">
        <v>58475</v>
      </c>
      <c r="H490" s="9" t="s">
        <v>54</v>
      </c>
      <c r="I490" s="9" t="s">
        <v>113</v>
      </c>
      <c r="J490" s="2">
        <v>77123</v>
      </c>
      <c r="K490" s="9" t="s">
        <v>27</v>
      </c>
      <c r="L490" s="9" t="s">
        <v>266</v>
      </c>
      <c r="M490" s="11">
        <v>53830423772</v>
      </c>
      <c r="N490" s="9" t="s">
        <v>28</v>
      </c>
      <c r="O490" s="9" t="s">
        <v>35</v>
      </c>
      <c r="P490" s="9" t="s">
        <v>58</v>
      </c>
      <c r="Q490" s="11">
        <v>10052265714</v>
      </c>
      <c r="R490" s="9" t="s">
        <v>1236</v>
      </c>
      <c r="S490" s="9" t="s">
        <v>1236</v>
      </c>
      <c r="T490" s="9" t="s">
        <v>28</v>
      </c>
      <c r="U490" s="9" t="s">
        <v>28</v>
      </c>
      <c r="V490" s="9" t="s">
        <v>36</v>
      </c>
      <c r="W490" s="2">
        <v>250</v>
      </c>
      <c r="X490" s="9" t="s">
        <v>34</v>
      </c>
      <c r="Y490" s="12" t="s">
        <v>102</v>
      </c>
      <c r="Z490" s="13">
        <f t="shared" si="10"/>
        <v>1.7828815416419796E-3</v>
      </c>
    </row>
    <row r="491" spans="1:26">
      <c r="A491" s="3">
        <v>220</v>
      </c>
      <c r="B491" s="5" t="s">
        <v>25</v>
      </c>
      <c r="C491" s="6">
        <v>43316.904097222221</v>
      </c>
      <c r="D491" s="4">
        <v>25379642000174</v>
      </c>
      <c r="E491" s="7">
        <v>190000004738</v>
      </c>
      <c r="F491" s="5" t="s">
        <v>26</v>
      </c>
      <c r="G491" s="4">
        <v>58475</v>
      </c>
      <c r="H491" s="5" t="s">
        <v>54</v>
      </c>
      <c r="I491" s="5" t="s">
        <v>113</v>
      </c>
      <c r="J491" s="4">
        <v>77123</v>
      </c>
      <c r="K491" s="5" t="s">
        <v>27</v>
      </c>
      <c r="L491" s="5" t="s">
        <v>266</v>
      </c>
      <c r="M491" s="7">
        <v>53830423772</v>
      </c>
      <c r="N491" s="5" t="s">
        <v>28</v>
      </c>
      <c r="O491" s="5" t="s">
        <v>35</v>
      </c>
      <c r="P491" s="5" t="s">
        <v>58</v>
      </c>
      <c r="Q491" s="7">
        <v>11807462790</v>
      </c>
      <c r="R491" s="5" t="s">
        <v>1233</v>
      </c>
      <c r="S491" s="5" t="s">
        <v>1233</v>
      </c>
      <c r="T491" s="5" t="s">
        <v>28</v>
      </c>
      <c r="U491" s="5" t="s">
        <v>28</v>
      </c>
      <c r="V491" s="5" t="s">
        <v>36</v>
      </c>
      <c r="W491" s="4">
        <v>250</v>
      </c>
      <c r="X491" s="5" t="s">
        <v>34</v>
      </c>
      <c r="Y491" s="8" t="s">
        <v>102</v>
      </c>
      <c r="Z491" s="13">
        <f t="shared" si="10"/>
        <v>1.7828815416419796E-3</v>
      </c>
    </row>
    <row r="492" spans="1:26">
      <c r="A492" s="1">
        <v>220</v>
      </c>
      <c r="B492" s="9" t="s">
        <v>25</v>
      </c>
      <c r="C492" s="10">
        <v>43316.904097222221</v>
      </c>
      <c r="D492" s="2">
        <v>25379642000174</v>
      </c>
      <c r="E492" s="11">
        <v>190000004738</v>
      </c>
      <c r="F492" s="9" t="s">
        <v>26</v>
      </c>
      <c r="G492" s="2">
        <v>58475</v>
      </c>
      <c r="H492" s="9" t="s">
        <v>54</v>
      </c>
      <c r="I492" s="9" t="s">
        <v>113</v>
      </c>
      <c r="J492" s="2">
        <v>77123</v>
      </c>
      <c r="K492" s="9" t="s">
        <v>27</v>
      </c>
      <c r="L492" s="9" t="s">
        <v>266</v>
      </c>
      <c r="M492" s="11">
        <v>53830423772</v>
      </c>
      <c r="N492" s="9" t="s">
        <v>28</v>
      </c>
      <c r="O492" s="9" t="s">
        <v>35</v>
      </c>
      <c r="P492" s="9" t="s">
        <v>58</v>
      </c>
      <c r="Q492" s="11">
        <v>18362816767</v>
      </c>
      <c r="R492" s="9" t="s">
        <v>1253</v>
      </c>
      <c r="S492" s="9" t="s">
        <v>1253</v>
      </c>
      <c r="T492" s="9" t="s">
        <v>28</v>
      </c>
      <c r="U492" s="9" t="s">
        <v>28</v>
      </c>
      <c r="V492" s="9" t="s">
        <v>36</v>
      </c>
      <c r="W492" s="2">
        <v>250</v>
      </c>
      <c r="X492" s="9" t="s">
        <v>34</v>
      </c>
      <c r="Y492" s="12" t="s">
        <v>102</v>
      </c>
      <c r="Z492" s="13">
        <f t="shared" si="10"/>
        <v>1.7828815416419796E-3</v>
      </c>
    </row>
    <row r="493" spans="1:26">
      <c r="A493" s="3">
        <v>220</v>
      </c>
      <c r="B493" s="5" t="s">
        <v>25</v>
      </c>
      <c r="C493" s="6">
        <v>43316.904097222221</v>
      </c>
      <c r="D493" s="4">
        <v>25379642000174</v>
      </c>
      <c r="E493" s="7">
        <v>190000004738</v>
      </c>
      <c r="F493" s="5" t="s">
        <v>26</v>
      </c>
      <c r="G493" s="4">
        <v>58475</v>
      </c>
      <c r="H493" s="5" t="s">
        <v>54</v>
      </c>
      <c r="I493" s="5" t="s">
        <v>113</v>
      </c>
      <c r="J493" s="4">
        <v>77123</v>
      </c>
      <c r="K493" s="5" t="s">
        <v>27</v>
      </c>
      <c r="L493" s="5" t="s">
        <v>266</v>
      </c>
      <c r="M493" s="7">
        <v>53830423772</v>
      </c>
      <c r="N493" s="5" t="s">
        <v>28</v>
      </c>
      <c r="O493" s="5" t="s">
        <v>35</v>
      </c>
      <c r="P493" s="5" t="s">
        <v>58</v>
      </c>
      <c r="Q493" s="7">
        <v>13226671790</v>
      </c>
      <c r="R493" s="5" t="s">
        <v>1254</v>
      </c>
      <c r="S493" s="5" t="s">
        <v>1254</v>
      </c>
      <c r="T493" s="5" t="s">
        <v>28</v>
      </c>
      <c r="U493" s="5" t="s">
        <v>28</v>
      </c>
      <c r="V493" s="5" t="s">
        <v>36</v>
      </c>
      <c r="W493" s="4">
        <v>1500</v>
      </c>
      <c r="X493" s="5" t="s">
        <v>43</v>
      </c>
      <c r="Y493" s="8" t="s">
        <v>541</v>
      </c>
      <c r="Z493" s="13">
        <f t="shared" si="10"/>
        <v>1.0697289249851877E-2</v>
      </c>
    </row>
    <row r="494" spans="1:26">
      <c r="A494" s="1">
        <v>220</v>
      </c>
      <c r="B494" s="9" t="s">
        <v>25</v>
      </c>
      <c r="C494" s="10">
        <v>43316.904097222221</v>
      </c>
      <c r="D494" s="2">
        <v>25379642000174</v>
      </c>
      <c r="E494" s="11">
        <v>190000004738</v>
      </c>
      <c r="F494" s="9" t="s">
        <v>26</v>
      </c>
      <c r="G494" s="2">
        <v>58475</v>
      </c>
      <c r="H494" s="9" t="s">
        <v>54</v>
      </c>
      <c r="I494" s="9" t="s">
        <v>113</v>
      </c>
      <c r="J494" s="2">
        <v>77123</v>
      </c>
      <c r="K494" s="9" t="s">
        <v>27</v>
      </c>
      <c r="L494" s="9" t="s">
        <v>266</v>
      </c>
      <c r="M494" s="11">
        <v>53830423772</v>
      </c>
      <c r="N494" s="9" t="s">
        <v>28</v>
      </c>
      <c r="O494" s="9" t="s">
        <v>35</v>
      </c>
      <c r="P494" s="9" t="s">
        <v>58</v>
      </c>
      <c r="Q494" s="11">
        <v>15049296757</v>
      </c>
      <c r="R494" s="9" t="s">
        <v>1255</v>
      </c>
      <c r="S494" s="9" t="s">
        <v>1255</v>
      </c>
      <c r="T494" s="9" t="s">
        <v>28</v>
      </c>
      <c r="U494" s="9" t="s">
        <v>28</v>
      </c>
      <c r="V494" s="9" t="s">
        <v>36</v>
      </c>
      <c r="W494" s="2">
        <v>250</v>
      </c>
      <c r="X494" s="9" t="s">
        <v>34</v>
      </c>
      <c r="Y494" s="12" t="s">
        <v>102</v>
      </c>
      <c r="Z494" s="13">
        <f t="shared" si="10"/>
        <v>1.7828815416419796E-3</v>
      </c>
    </row>
    <row r="495" spans="1:26">
      <c r="A495" s="3">
        <v>220</v>
      </c>
      <c r="B495" s="5" t="s">
        <v>25</v>
      </c>
      <c r="C495" s="6">
        <v>43316.904097222221</v>
      </c>
      <c r="D495" s="4">
        <v>25379642000174</v>
      </c>
      <c r="E495" s="7">
        <v>190000004738</v>
      </c>
      <c r="F495" s="5" t="s">
        <v>26</v>
      </c>
      <c r="G495" s="4">
        <v>58475</v>
      </c>
      <c r="H495" s="5" t="s">
        <v>54</v>
      </c>
      <c r="I495" s="5" t="s">
        <v>113</v>
      </c>
      <c r="J495" s="4">
        <v>77123</v>
      </c>
      <c r="K495" s="5" t="s">
        <v>27</v>
      </c>
      <c r="L495" s="5" t="s">
        <v>266</v>
      </c>
      <c r="M495" s="7">
        <v>53830423772</v>
      </c>
      <c r="N495" s="5" t="s">
        <v>28</v>
      </c>
      <c r="O495" s="5" t="s">
        <v>35</v>
      </c>
      <c r="P495" s="5" t="s">
        <v>58</v>
      </c>
      <c r="Q495" s="7">
        <v>15049296757</v>
      </c>
      <c r="R495" s="5" t="s">
        <v>1255</v>
      </c>
      <c r="S495" s="5" t="s">
        <v>1255</v>
      </c>
      <c r="T495" s="5" t="s">
        <v>28</v>
      </c>
      <c r="U495" s="5" t="s">
        <v>28</v>
      </c>
      <c r="V495" s="5" t="s">
        <v>36</v>
      </c>
      <c r="W495" s="4">
        <v>250</v>
      </c>
      <c r="X495" s="5" t="s">
        <v>34</v>
      </c>
      <c r="Y495" s="8" t="s">
        <v>102</v>
      </c>
      <c r="Z495" s="13">
        <f t="shared" si="10"/>
        <v>1.7828815416419796E-3</v>
      </c>
    </row>
    <row r="496" spans="1:26">
      <c r="A496" s="1">
        <v>220</v>
      </c>
      <c r="B496" s="9" t="s">
        <v>25</v>
      </c>
      <c r="C496" s="10">
        <v>43316.904097222221</v>
      </c>
      <c r="D496" s="2">
        <v>25379642000174</v>
      </c>
      <c r="E496" s="11">
        <v>190000004738</v>
      </c>
      <c r="F496" s="9" t="s">
        <v>26</v>
      </c>
      <c r="G496" s="2">
        <v>58475</v>
      </c>
      <c r="H496" s="9" t="s">
        <v>54</v>
      </c>
      <c r="I496" s="9" t="s">
        <v>113</v>
      </c>
      <c r="J496" s="2">
        <v>77123</v>
      </c>
      <c r="K496" s="9" t="s">
        <v>27</v>
      </c>
      <c r="L496" s="9" t="s">
        <v>266</v>
      </c>
      <c r="M496" s="11">
        <v>53830423772</v>
      </c>
      <c r="N496" s="9" t="s">
        <v>28</v>
      </c>
      <c r="O496" s="9" t="s">
        <v>35</v>
      </c>
      <c r="P496" s="9" t="s">
        <v>58</v>
      </c>
      <c r="Q496" s="11">
        <v>10052265714</v>
      </c>
      <c r="R496" s="9" t="s">
        <v>1236</v>
      </c>
      <c r="S496" s="9" t="s">
        <v>1236</v>
      </c>
      <c r="T496" s="9" t="s">
        <v>28</v>
      </c>
      <c r="U496" s="9" t="s">
        <v>28</v>
      </c>
      <c r="V496" s="9" t="s">
        <v>36</v>
      </c>
      <c r="W496" s="2">
        <v>250</v>
      </c>
      <c r="X496" s="9" t="s">
        <v>34</v>
      </c>
      <c r="Y496" s="12" t="s">
        <v>102</v>
      </c>
      <c r="Z496" s="13">
        <f t="shared" si="10"/>
        <v>1.7828815416419796E-3</v>
      </c>
    </row>
    <row r="497" spans="1:26">
      <c r="A497" s="3">
        <v>220</v>
      </c>
      <c r="B497" s="5" t="s">
        <v>25</v>
      </c>
      <c r="C497" s="6">
        <v>43316.904097222221</v>
      </c>
      <c r="D497" s="4">
        <v>25379642000174</v>
      </c>
      <c r="E497" s="7">
        <v>190000004738</v>
      </c>
      <c r="F497" s="5" t="s">
        <v>26</v>
      </c>
      <c r="G497" s="4">
        <v>58475</v>
      </c>
      <c r="H497" s="5" t="s">
        <v>54</v>
      </c>
      <c r="I497" s="5" t="s">
        <v>113</v>
      </c>
      <c r="J497" s="4">
        <v>77123</v>
      </c>
      <c r="K497" s="5" t="s">
        <v>27</v>
      </c>
      <c r="L497" s="5" t="s">
        <v>266</v>
      </c>
      <c r="M497" s="7">
        <v>53830423772</v>
      </c>
      <c r="N497" s="5" t="s">
        <v>28</v>
      </c>
      <c r="O497" s="5" t="s">
        <v>35</v>
      </c>
      <c r="P497" s="5" t="s">
        <v>58</v>
      </c>
      <c r="Q497" s="7">
        <v>5918924728</v>
      </c>
      <c r="R497" s="5" t="s">
        <v>1220</v>
      </c>
      <c r="S497" s="5" t="s">
        <v>1220</v>
      </c>
      <c r="T497" s="5" t="s">
        <v>28</v>
      </c>
      <c r="U497" s="5" t="s">
        <v>28</v>
      </c>
      <c r="V497" s="5" t="s">
        <v>36</v>
      </c>
      <c r="W497" s="4">
        <v>200</v>
      </c>
      <c r="X497" s="5" t="s">
        <v>34</v>
      </c>
      <c r="Y497" s="8" t="s">
        <v>102</v>
      </c>
      <c r="Z497" s="13">
        <f t="shared" ref="Z497:Z513" si="11">W497/AA$304</f>
        <v>1.4263052333135838E-3</v>
      </c>
    </row>
    <row r="498" spans="1:26">
      <c r="A498" s="1">
        <v>220</v>
      </c>
      <c r="B498" s="9" t="s">
        <v>25</v>
      </c>
      <c r="C498" s="10">
        <v>43316.904097222221</v>
      </c>
      <c r="D498" s="2">
        <v>25379642000174</v>
      </c>
      <c r="E498" s="11">
        <v>190000004738</v>
      </c>
      <c r="F498" s="9" t="s">
        <v>26</v>
      </c>
      <c r="G498" s="2">
        <v>58475</v>
      </c>
      <c r="H498" s="9" t="s">
        <v>54</v>
      </c>
      <c r="I498" s="9" t="s">
        <v>113</v>
      </c>
      <c r="J498" s="2">
        <v>77123</v>
      </c>
      <c r="K498" s="9" t="s">
        <v>27</v>
      </c>
      <c r="L498" s="9" t="s">
        <v>266</v>
      </c>
      <c r="M498" s="11">
        <v>53830423772</v>
      </c>
      <c r="N498" s="9" t="s">
        <v>28</v>
      </c>
      <c r="O498" s="9" t="s">
        <v>29</v>
      </c>
      <c r="P498" s="9" t="s">
        <v>1280</v>
      </c>
      <c r="Q498" s="11">
        <v>40097048704</v>
      </c>
      <c r="R498" s="9" t="s">
        <v>1156</v>
      </c>
      <c r="S498" s="9" t="s">
        <v>1156</v>
      </c>
      <c r="T498" s="9" t="s">
        <v>28</v>
      </c>
      <c r="U498" s="9" t="s">
        <v>28</v>
      </c>
      <c r="V498" s="9" t="s">
        <v>123</v>
      </c>
      <c r="W498" s="2">
        <v>400</v>
      </c>
      <c r="X498" s="9" t="s">
        <v>146</v>
      </c>
      <c r="Y498" s="12" t="s">
        <v>1281</v>
      </c>
      <c r="Z498" s="13">
        <f t="shared" si="11"/>
        <v>2.8526104666271677E-3</v>
      </c>
    </row>
    <row r="499" spans="1:26">
      <c r="A499" s="3">
        <v>220</v>
      </c>
      <c r="B499" s="5" t="s">
        <v>25</v>
      </c>
      <c r="C499" s="6">
        <v>43316.904097222221</v>
      </c>
      <c r="D499" s="4">
        <v>25379642000174</v>
      </c>
      <c r="E499" s="7">
        <v>190000004738</v>
      </c>
      <c r="F499" s="5" t="s">
        <v>26</v>
      </c>
      <c r="G499" s="4">
        <v>58475</v>
      </c>
      <c r="H499" s="5" t="s">
        <v>54</v>
      </c>
      <c r="I499" s="5" t="s">
        <v>113</v>
      </c>
      <c r="J499" s="4">
        <v>77123</v>
      </c>
      <c r="K499" s="5" t="s">
        <v>27</v>
      </c>
      <c r="L499" s="5" t="s">
        <v>266</v>
      </c>
      <c r="M499" s="7">
        <v>53830423772</v>
      </c>
      <c r="N499" s="5" t="s">
        <v>28</v>
      </c>
      <c r="O499" s="5" t="s">
        <v>35</v>
      </c>
      <c r="P499" s="5" t="s">
        <v>58</v>
      </c>
      <c r="Q499" s="7">
        <v>62383663700</v>
      </c>
      <c r="R499" s="5" t="s">
        <v>1282</v>
      </c>
      <c r="S499" s="5" t="s">
        <v>1282</v>
      </c>
      <c r="T499" s="5" t="s">
        <v>28</v>
      </c>
      <c r="U499" s="5" t="s">
        <v>28</v>
      </c>
      <c r="V499" s="5" t="s">
        <v>36</v>
      </c>
      <c r="W499" s="4">
        <v>250</v>
      </c>
      <c r="X499" s="5" t="s">
        <v>34</v>
      </c>
      <c r="Y499" s="8" t="s">
        <v>102</v>
      </c>
      <c r="Z499" s="13">
        <f t="shared" si="11"/>
        <v>1.7828815416419796E-3</v>
      </c>
    </row>
    <row r="500" spans="1:26">
      <c r="A500" s="1">
        <v>220</v>
      </c>
      <c r="B500" s="9" t="s">
        <v>25</v>
      </c>
      <c r="C500" s="10">
        <v>43316.904097222221</v>
      </c>
      <c r="D500" s="2">
        <v>25379642000174</v>
      </c>
      <c r="E500" s="11">
        <v>190000004738</v>
      </c>
      <c r="F500" s="9" t="s">
        <v>26</v>
      </c>
      <c r="G500" s="2">
        <v>58475</v>
      </c>
      <c r="H500" s="9" t="s">
        <v>54</v>
      </c>
      <c r="I500" s="9" t="s">
        <v>113</v>
      </c>
      <c r="J500" s="2">
        <v>77123</v>
      </c>
      <c r="K500" s="9" t="s">
        <v>27</v>
      </c>
      <c r="L500" s="9" t="s">
        <v>266</v>
      </c>
      <c r="M500" s="11">
        <v>53830423772</v>
      </c>
      <c r="N500" s="9" t="s">
        <v>28</v>
      </c>
      <c r="O500" s="9" t="s">
        <v>35</v>
      </c>
      <c r="P500" s="9" t="s">
        <v>58</v>
      </c>
      <c r="Q500" s="11">
        <v>19248977766</v>
      </c>
      <c r="R500" s="9" t="s">
        <v>1219</v>
      </c>
      <c r="S500" s="9" t="s">
        <v>1219</v>
      </c>
      <c r="T500" s="9" t="s">
        <v>28</v>
      </c>
      <c r="U500" s="9" t="s">
        <v>28</v>
      </c>
      <c r="V500" s="9" t="s">
        <v>36</v>
      </c>
      <c r="W500" s="2">
        <v>200</v>
      </c>
      <c r="X500" s="9" t="s">
        <v>34</v>
      </c>
      <c r="Y500" s="12" t="s">
        <v>102</v>
      </c>
      <c r="Z500" s="13">
        <f t="shared" si="11"/>
        <v>1.4263052333135838E-3</v>
      </c>
    </row>
    <row r="501" spans="1:26">
      <c r="A501" s="3">
        <v>220</v>
      </c>
      <c r="B501" s="5" t="s">
        <v>25</v>
      </c>
      <c r="C501" s="6">
        <v>43316.904097222221</v>
      </c>
      <c r="D501" s="4">
        <v>25379642000174</v>
      </c>
      <c r="E501" s="7">
        <v>190000004738</v>
      </c>
      <c r="F501" s="5" t="s">
        <v>26</v>
      </c>
      <c r="G501" s="4">
        <v>58475</v>
      </c>
      <c r="H501" s="5" t="s">
        <v>54</v>
      </c>
      <c r="I501" s="5" t="s">
        <v>113</v>
      </c>
      <c r="J501" s="4">
        <v>77123</v>
      </c>
      <c r="K501" s="5" t="s">
        <v>27</v>
      </c>
      <c r="L501" s="5" t="s">
        <v>266</v>
      </c>
      <c r="M501" s="7">
        <v>53830423772</v>
      </c>
      <c r="N501" s="5" t="s">
        <v>28</v>
      </c>
      <c r="O501" s="5" t="s">
        <v>29</v>
      </c>
      <c r="P501" s="5" t="s">
        <v>643</v>
      </c>
      <c r="Q501" s="7">
        <v>25553106000143</v>
      </c>
      <c r="R501" s="5" t="s">
        <v>1194</v>
      </c>
      <c r="S501" s="5" t="s">
        <v>1194</v>
      </c>
      <c r="T501" s="5" t="s">
        <v>144</v>
      </c>
      <c r="U501" s="5" t="s">
        <v>145</v>
      </c>
      <c r="V501" s="5" t="s">
        <v>112</v>
      </c>
      <c r="W501" s="4">
        <v>387.5</v>
      </c>
      <c r="X501" s="5" t="s">
        <v>1188</v>
      </c>
      <c r="Y501" s="8" t="s">
        <v>336</v>
      </c>
      <c r="Z501" s="13">
        <f t="shared" si="11"/>
        <v>2.7634663895450685E-3</v>
      </c>
    </row>
    <row r="502" spans="1:26">
      <c r="A502" s="1">
        <v>220</v>
      </c>
      <c r="B502" s="9" t="s">
        <v>25</v>
      </c>
      <c r="C502" s="10">
        <v>43316.904097222221</v>
      </c>
      <c r="D502" s="2">
        <v>25379642000174</v>
      </c>
      <c r="E502" s="11">
        <v>190000004738</v>
      </c>
      <c r="F502" s="9" t="s">
        <v>26</v>
      </c>
      <c r="G502" s="2">
        <v>58475</v>
      </c>
      <c r="H502" s="9" t="s">
        <v>54</v>
      </c>
      <c r="I502" s="9" t="s">
        <v>113</v>
      </c>
      <c r="J502" s="2">
        <v>77123</v>
      </c>
      <c r="K502" s="9" t="s">
        <v>27</v>
      </c>
      <c r="L502" s="9" t="s">
        <v>266</v>
      </c>
      <c r="M502" s="11">
        <v>53830423772</v>
      </c>
      <c r="N502" s="9" t="s">
        <v>28</v>
      </c>
      <c r="O502" s="9" t="s">
        <v>29</v>
      </c>
      <c r="P502" s="9" t="s">
        <v>643</v>
      </c>
      <c r="Q502" s="11">
        <v>25553106000143</v>
      </c>
      <c r="R502" s="9" t="s">
        <v>1194</v>
      </c>
      <c r="S502" s="9" t="s">
        <v>1194</v>
      </c>
      <c r="T502" s="9" t="s">
        <v>144</v>
      </c>
      <c r="U502" s="9" t="s">
        <v>145</v>
      </c>
      <c r="V502" s="9" t="s">
        <v>112</v>
      </c>
      <c r="W502" s="2">
        <v>900</v>
      </c>
      <c r="X502" s="9" t="s">
        <v>1177</v>
      </c>
      <c r="Y502" s="12" t="s">
        <v>297</v>
      </c>
      <c r="Z502" s="13">
        <f t="shared" si="11"/>
        <v>6.4183735499111268E-3</v>
      </c>
    </row>
    <row r="503" spans="1:26">
      <c r="A503" s="3">
        <v>220</v>
      </c>
      <c r="B503" s="5" t="s">
        <v>25</v>
      </c>
      <c r="C503" s="6">
        <v>43316.904097222221</v>
      </c>
      <c r="D503" s="4">
        <v>25379642000174</v>
      </c>
      <c r="E503" s="7">
        <v>190000004738</v>
      </c>
      <c r="F503" s="5" t="s">
        <v>26</v>
      </c>
      <c r="G503" s="4">
        <v>58475</v>
      </c>
      <c r="H503" s="5" t="s">
        <v>54</v>
      </c>
      <c r="I503" s="5" t="s">
        <v>113</v>
      </c>
      <c r="J503" s="4">
        <v>77123</v>
      </c>
      <c r="K503" s="5" t="s">
        <v>27</v>
      </c>
      <c r="L503" s="5" t="s">
        <v>266</v>
      </c>
      <c r="M503" s="7">
        <v>53830423772</v>
      </c>
      <c r="N503" s="5" t="s">
        <v>28</v>
      </c>
      <c r="O503" s="5" t="s">
        <v>29</v>
      </c>
      <c r="P503" s="5" t="s">
        <v>762</v>
      </c>
      <c r="Q503" s="7">
        <v>25553106000143</v>
      </c>
      <c r="R503" s="5" t="s">
        <v>1194</v>
      </c>
      <c r="S503" s="5" t="s">
        <v>1194</v>
      </c>
      <c r="T503" s="5" t="s">
        <v>144</v>
      </c>
      <c r="U503" s="5" t="s">
        <v>145</v>
      </c>
      <c r="V503" s="5" t="s">
        <v>112</v>
      </c>
      <c r="W503" s="4">
        <v>450</v>
      </c>
      <c r="X503" s="5" t="s">
        <v>1177</v>
      </c>
      <c r="Y503" s="8" t="s">
        <v>362</v>
      </c>
      <c r="Z503" s="13">
        <f t="shared" si="11"/>
        <v>3.2091867749555634E-3</v>
      </c>
    </row>
    <row r="504" spans="1:26">
      <c r="A504" s="1">
        <v>220</v>
      </c>
      <c r="B504" s="9" t="s">
        <v>25</v>
      </c>
      <c r="C504" s="10">
        <v>43316.904097222221</v>
      </c>
      <c r="D504" s="2">
        <v>25379642000174</v>
      </c>
      <c r="E504" s="11">
        <v>190000004738</v>
      </c>
      <c r="F504" s="9" t="s">
        <v>26</v>
      </c>
      <c r="G504" s="2">
        <v>58475</v>
      </c>
      <c r="H504" s="9" t="s">
        <v>54</v>
      </c>
      <c r="I504" s="9" t="s">
        <v>113</v>
      </c>
      <c r="J504" s="2">
        <v>77123</v>
      </c>
      <c r="K504" s="9" t="s">
        <v>27</v>
      </c>
      <c r="L504" s="9" t="s">
        <v>266</v>
      </c>
      <c r="M504" s="11">
        <v>53830423772</v>
      </c>
      <c r="N504" s="9" t="s">
        <v>28</v>
      </c>
      <c r="O504" s="9" t="s">
        <v>29</v>
      </c>
      <c r="P504" s="9" t="s">
        <v>762</v>
      </c>
      <c r="Q504" s="11">
        <v>25553106000143</v>
      </c>
      <c r="R504" s="9" t="s">
        <v>1194</v>
      </c>
      <c r="S504" s="9" t="s">
        <v>1194</v>
      </c>
      <c r="T504" s="9" t="s">
        <v>144</v>
      </c>
      <c r="U504" s="9" t="s">
        <v>145</v>
      </c>
      <c r="V504" s="9" t="s">
        <v>112</v>
      </c>
      <c r="W504" s="2">
        <v>232.5</v>
      </c>
      <c r="X504" s="9" t="s">
        <v>1188</v>
      </c>
      <c r="Y504" s="12" t="s">
        <v>336</v>
      </c>
      <c r="Z504" s="13">
        <f t="shared" si="11"/>
        <v>1.6580798337270412E-3</v>
      </c>
    </row>
    <row r="505" spans="1:26">
      <c r="A505" s="3">
        <v>220</v>
      </c>
      <c r="B505" s="5" t="s">
        <v>25</v>
      </c>
      <c r="C505" s="6">
        <v>43316.904097222221</v>
      </c>
      <c r="D505" s="4">
        <v>25379642000174</v>
      </c>
      <c r="E505" s="7">
        <v>190000004738</v>
      </c>
      <c r="F505" s="5" t="s">
        <v>26</v>
      </c>
      <c r="G505" s="4">
        <v>58475</v>
      </c>
      <c r="H505" s="5" t="s">
        <v>54</v>
      </c>
      <c r="I505" s="5" t="s">
        <v>113</v>
      </c>
      <c r="J505" s="4">
        <v>77123</v>
      </c>
      <c r="K505" s="5" t="s">
        <v>27</v>
      </c>
      <c r="L505" s="5" t="s">
        <v>266</v>
      </c>
      <c r="M505" s="7">
        <v>53830423772</v>
      </c>
      <c r="N505" s="5" t="s">
        <v>28</v>
      </c>
      <c r="O505" s="5" t="s">
        <v>29</v>
      </c>
      <c r="P505" s="5" t="s">
        <v>778</v>
      </c>
      <c r="Q505" s="7">
        <v>25553106000143</v>
      </c>
      <c r="R505" s="5" t="s">
        <v>1194</v>
      </c>
      <c r="S505" s="5" t="s">
        <v>1194</v>
      </c>
      <c r="T505" s="5" t="s">
        <v>144</v>
      </c>
      <c r="U505" s="5" t="s">
        <v>145</v>
      </c>
      <c r="V505" s="5" t="s">
        <v>115</v>
      </c>
      <c r="W505" s="4">
        <v>1400</v>
      </c>
      <c r="X505" s="5" t="s">
        <v>1188</v>
      </c>
      <c r="Y505" s="8" t="s">
        <v>349</v>
      </c>
      <c r="Z505" s="13">
        <f t="shared" si="11"/>
        <v>9.984136633195086E-3</v>
      </c>
    </row>
    <row r="506" spans="1:26">
      <c r="A506" s="1">
        <v>220</v>
      </c>
      <c r="B506" s="9" t="s">
        <v>25</v>
      </c>
      <c r="C506" s="10">
        <v>43316.904097222221</v>
      </c>
      <c r="D506" s="2">
        <v>25379642000174</v>
      </c>
      <c r="E506" s="11">
        <v>190000004738</v>
      </c>
      <c r="F506" s="9" t="s">
        <v>26</v>
      </c>
      <c r="G506" s="2">
        <v>58475</v>
      </c>
      <c r="H506" s="9" t="s">
        <v>54</v>
      </c>
      <c r="I506" s="9" t="s">
        <v>113</v>
      </c>
      <c r="J506" s="2">
        <v>77123</v>
      </c>
      <c r="K506" s="9" t="s">
        <v>27</v>
      </c>
      <c r="L506" s="9" t="s">
        <v>266</v>
      </c>
      <c r="M506" s="11">
        <v>53830423772</v>
      </c>
      <c r="N506" s="9" t="s">
        <v>28</v>
      </c>
      <c r="O506" s="9" t="s">
        <v>29</v>
      </c>
      <c r="P506" s="9" t="s">
        <v>778</v>
      </c>
      <c r="Q506" s="11">
        <v>25553106000143</v>
      </c>
      <c r="R506" s="9" t="s">
        <v>1194</v>
      </c>
      <c r="S506" s="9" t="s">
        <v>1194</v>
      </c>
      <c r="T506" s="9" t="s">
        <v>144</v>
      </c>
      <c r="U506" s="9" t="s">
        <v>145</v>
      </c>
      <c r="V506" s="9" t="s">
        <v>115</v>
      </c>
      <c r="W506" s="2">
        <v>270</v>
      </c>
      <c r="X506" s="9" t="s">
        <v>1188</v>
      </c>
      <c r="Y506" s="12" t="s">
        <v>853</v>
      </c>
      <c r="Z506" s="13">
        <f t="shared" si="11"/>
        <v>1.925512064973338E-3</v>
      </c>
    </row>
    <row r="507" spans="1:26">
      <c r="A507" s="3">
        <v>220</v>
      </c>
      <c r="B507" s="5" t="s">
        <v>25</v>
      </c>
      <c r="C507" s="6">
        <v>43316.904097222221</v>
      </c>
      <c r="D507" s="4">
        <v>25379642000174</v>
      </c>
      <c r="E507" s="7">
        <v>190000004738</v>
      </c>
      <c r="F507" s="5" t="s">
        <v>26</v>
      </c>
      <c r="G507" s="4">
        <v>58475</v>
      </c>
      <c r="H507" s="5" t="s">
        <v>54</v>
      </c>
      <c r="I507" s="5" t="s">
        <v>113</v>
      </c>
      <c r="J507" s="4">
        <v>77123</v>
      </c>
      <c r="K507" s="5" t="s">
        <v>27</v>
      </c>
      <c r="L507" s="5" t="s">
        <v>266</v>
      </c>
      <c r="M507" s="7">
        <v>53830423772</v>
      </c>
      <c r="N507" s="5" t="s">
        <v>28</v>
      </c>
      <c r="O507" s="5" t="s">
        <v>29</v>
      </c>
      <c r="P507" s="5" t="s">
        <v>1195</v>
      </c>
      <c r="Q507" s="7">
        <v>25553106000143</v>
      </c>
      <c r="R507" s="5" t="s">
        <v>1194</v>
      </c>
      <c r="S507" s="5" t="s">
        <v>1194</v>
      </c>
      <c r="T507" s="5" t="s">
        <v>144</v>
      </c>
      <c r="U507" s="5" t="s">
        <v>145</v>
      </c>
      <c r="V507" s="5" t="s">
        <v>60</v>
      </c>
      <c r="W507" s="4">
        <v>250</v>
      </c>
      <c r="X507" s="5" t="s">
        <v>1179</v>
      </c>
      <c r="Y507" s="8" t="s">
        <v>248</v>
      </c>
      <c r="Z507" s="13">
        <f t="shared" si="11"/>
        <v>1.7828815416419796E-3</v>
      </c>
    </row>
    <row r="508" spans="1:26">
      <c r="A508" s="1">
        <v>220</v>
      </c>
      <c r="B508" s="9" t="s">
        <v>25</v>
      </c>
      <c r="C508" s="10">
        <v>43316.904097222221</v>
      </c>
      <c r="D508" s="2">
        <v>25379642000174</v>
      </c>
      <c r="E508" s="11">
        <v>190000004738</v>
      </c>
      <c r="F508" s="9" t="s">
        <v>26</v>
      </c>
      <c r="G508" s="2">
        <v>58475</v>
      </c>
      <c r="H508" s="9" t="s">
        <v>54</v>
      </c>
      <c r="I508" s="9" t="s">
        <v>113</v>
      </c>
      <c r="J508" s="2">
        <v>77123</v>
      </c>
      <c r="K508" s="9" t="s">
        <v>27</v>
      </c>
      <c r="L508" s="9" t="s">
        <v>266</v>
      </c>
      <c r="M508" s="11">
        <v>53830423772</v>
      </c>
      <c r="N508" s="9" t="s">
        <v>28</v>
      </c>
      <c r="O508" s="9" t="s">
        <v>35</v>
      </c>
      <c r="P508" s="9" t="s">
        <v>58</v>
      </c>
      <c r="Q508" s="11">
        <v>62383663700</v>
      </c>
      <c r="R508" s="9" t="s">
        <v>1282</v>
      </c>
      <c r="S508" s="9" t="s">
        <v>1282</v>
      </c>
      <c r="T508" s="9" t="s">
        <v>28</v>
      </c>
      <c r="U508" s="9" t="s">
        <v>28</v>
      </c>
      <c r="V508" s="9" t="s">
        <v>36</v>
      </c>
      <c r="W508" s="2">
        <v>250</v>
      </c>
      <c r="X508" s="9" t="s">
        <v>34</v>
      </c>
      <c r="Y508" s="12" t="s">
        <v>102</v>
      </c>
      <c r="Z508" s="13">
        <f t="shared" si="11"/>
        <v>1.7828815416419796E-3</v>
      </c>
    </row>
    <row r="509" spans="1:26">
      <c r="A509" s="3">
        <v>220</v>
      </c>
      <c r="B509" s="5" t="s">
        <v>25</v>
      </c>
      <c r="C509" s="6">
        <v>43316.904097222221</v>
      </c>
      <c r="D509" s="4">
        <v>25379642000174</v>
      </c>
      <c r="E509" s="7">
        <v>190000004738</v>
      </c>
      <c r="F509" s="5" t="s">
        <v>26</v>
      </c>
      <c r="G509" s="4">
        <v>58475</v>
      </c>
      <c r="H509" s="5" t="s">
        <v>54</v>
      </c>
      <c r="I509" s="5" t="s">
        <v>113</v>
      </c>
      <c r="J509" s="4">
        <v>77123</v>
      </c>
      <c r="K509" s="5" t="s">
        <v>27</v>
      </c>
      <c r="L509" s="5" t="s">
        <v>266</v>
      </c>
      <c r="M509" s="7">
        <v>53830423772</v>
      </c>
      <c r="N509" s="5" t="s">
        <v>28</v>
      </c>
      <c r="O509" s="5" t="s">
        <v>35</v>
      </c>
      <c r="P509" s="5" t="s">
        <v>58</v>
      </c>
      <c r="Q509" s="7">
        <v>18362816767</v>
      </c>
      <c r="R509" s="5" t="s">
        <v>1253</v>
      </c>
      <c r="S509" s="5" t="s">
        <v>1253</v>
      </c>
      <c r="T509" s="5" t="s">
        <v>28</v>
      </c>
      <c r="U509" s="5" t="s">
        <v>28</v>
      </c>
      <c r="V509" s="5" t="s">
        <v>36</v>
      </c>
      <c r="W509" s="4">
        <v>250</v>
      </c>
      <c r="X509" s="5" t="s">
        <v>34</v>
      </c>
      <c r="Y509" s="8" t="s">
        <v>102</v>
      </c>
      <c r="Z509" s="13">
        <f t="shared" si="11"/>
        <v>1.7828815416419796E-3</v>
      </c>
    </row>
    <row r="510" spans="1:26">
      <c r="A510" s="1">
        <v>220</v>
      </c>
      <c r="B510" s="9" t="s">
        <v>25</v>
      </c>
      <c r="C510" s="10">
        <v>43316.904097222221</v>
      </c>
      <c r="D510" s="2">
        <v>25379642000174</v>
      </c>
      <c r="E510" s="11">
        <v>190000004738</v>
      </c>
      <c r="F510" s="9" t="s">
        <v>26</v>
      </c>
      <c r="G510" s="2">
        <v>58475</v>
      </c>
      <c r="H510" s="9" t="s">
        <v>54</v>
      </c>
      <c r="I510" s="9" t="s">
        <v>113</v>
      </c>
      <c r="J510" s="2">
        <v>77123</v>
      </c>
      <c r="K510" s="9" t="s">
        <v>27</v>
      </c>
      <c r="L510" s="9" t="s">
        <v>266</v>
      </c>
      <c r="M510" s="11">
        <v>53830423772</v>
      </c>
      <c r="N510" s="9" t="s">
        <v>28</v>
      </c>
      <c r="O510" s="9" t="s">
        <v>57</v>
      </c>
      <c r="P510" s="9" t="s">
        <v>38</v>
      </c>
      <c r="Q510" s="11">
        <v>95259619749</v>
      </c>
      <c r="R510" s="9" t="s">
        <v>1072</v>
      </c>
      <c r="S510" s="9" t="s">
        <v>1072</v>
      </c>
      <c r="T510" s="9" t="s">
        <v>28</v>
      </c>
      <c r="U510" s="9" t="s">
        <v>28</v>
      </c>
      <c r="V510" s="9" t="s">
        <v>60</v>
      </c>
      <c r="W510" s="2">
        <v>1000</v>
      </c>
      <c r="X510" s="9" t="s">
        <v>1179</v>
      </c>
      <c r="Y510" s="12" t="s">
        <v>495</v>
      </c>
      <c r="Z510" s="13">
        <f t="shared" si="11"/>
        <v>7.1315261665679183E-3</v>
      </c>
    </row>
    <row r="511" spans="1:26">
      <c r="A511" s="3">
        <v>220</v>
      </c>
      <c r="B511" s="5" t="s">
        <v>25</v>
      </c>
      <c r="C511" s="6">
        <v>43316.904097222221</v>
      </c>
      <c r="D511" s="4">
        <v>25379642000174</v>
      </c>
      <c r="E511" s="7">
        <v>190000004738</v>
      </c>
      <c r="F511" s="5" t="s">
        <v>26</v>
      </c>
      <c r="G511" s="4">
        <v>58475</v>
      </c>
      <c r="H511" s="5" t="s">
        <v>54</v>
      </c>
      <c r="I511" s="5" t="s">
        <v>113</v>
      </c>
      <c r="J511" s="4">
        <v>77123</v>
      </c>
      <c r="K511" s="5" t="s">
        <v>27</v>
      </c>
      <c r="L511" s="5" t="s">
        <v>266</v>
      </c>
      <c r="M511" s="7">
        <v>53830423772</v>
      </c>
      <c r="N511" s="5" t="s">
        <v>28</v>
      </c>
      <c r="O511" s="5" t="s">
        <v>57</v>
      </c>
      <c r="P511" s="5" t="s">
        <v>137</v>
      </c>
      <c r="Q511" s="7">
        <v>95259619749</v>
      </c>
      <c r="R511" s="5" t="s">
        <v>1072</v>
      </c>
      <c r="S511" s="5" t="s">
        <v>1072</v>
      </c>
      <c r="T511" s="5" t="s">
        <v>28</v>
      </c>
      <c r="U511" s="5" t="s">
        <v>28</v>
      </c>
      <c r="V511" s="5" t="s">
        <v>60</v>
      </c>
      <c r="W511" s="4">
        <v>500</v>
      </c>
      <c r="X511" s="5" t="s">
        <v>1181</v>
      </c>
      <c r="Y511" s="8" t="s">
        <v>1374</v>
      </c>
      <c r="Z511" s="13">
        <f t="shared" si="11"/>
        <v>3.5657630832839592E-3</v>
      </c>
    </row>
    <row r="512" spans="1:26">
      <c r="A512" s="1">
        <v>220</v>
      </c>
      <c r="B512" s="9" t="s">
        <v>25</v>
      </c>
      <c r="C512" s="10">
        <v>43316.904097222221</v>
      </c>
      <c r="D512" s="2">
        <v>25379642000174</v>
      </c>
      <c r="E512" s="11">
        <v>190000004738</v>
      </c>
      <c r="F512" s="9" t="s">
        <v>26</v>
      </c>
      <c r="G512" s="2">
        <v>58475</v>
      </c>
      <c r="H512" s="9" t="s">
        <v>54</v>
      </c>
      <c r="I512" s="9" t="s">
        <v>113</v>
      </c>
      <c r="J512" s="2">
        <v>77123</v>
      </c>
      <c r="K512" s="9" t="s">
        <v>27</v>
      </c>
      <c r="L512" s="9" t="s">
        <v>266</v>
      </c>
      <c r="M512" s="11">
        <v>53830423772</v>
      </c>
      <c r="N512" s="9" t="s">
        <v>28</v>
      </c>
      <c r="O512" s="9" t="s">
        <v>57</v>
      </c>
      <c r="P512" s="9" t="s">
        <v>118</v>
      </c>
      <c r="Q512" s="11">
        <v>9934750783</v>
      </c>
      <c r="R512" s="9" t="s">
        <v>1376</v>
      </c>
      <c r="S512" s="9" t="s">
        <v>1376</v>
      </c>
      <c r="T512" s="9" t="s">
        <v>28</v>
      </c>
      <c r="U512" s="9" t="s">
        <v>28</v>
      </c>
      <c r="V512" s="9" t="s">
        <v>69</v>
      </c>
      <c r="W512" s="2">
        <v>1000</v>
      </c>
      <c r="X512" s="9" t="s">
        <v>1190</v>
      </c>
      <c r="Y512" s="12" t="s">
        <v>1377</v>
      </c>
      <c r="Z512" s="13">
        <f t="shared" si="11"/>
        <v>7.1315261665679183E-3</v>
      </c>
    </row>
    <row r="513" spans="1:27">
      <c r="A513" s="3">
        <v>220</v>
      </c>
      <c r="B513" s="5" t="s">
        <v>25</v>
      </c>
      <c r="C513" s="6">
        <v>43316.904097222221</v>
      </c>
      <c r="D513" s="4">
        <v>25379642000174</v>
      </c>
      <c r="E513" s="7">
        <v>190000004738</v>
      </c>
      <c r="F513" s="5" t="s">
        <v>26</v>
      </c>
      <c r="G513" s="4">
        <v>58475</v>
      </c>
      <c r="H513" s="5" t="s">
        <v>54</v>
      </c>
      <c r="I513" s="5" t="s">
        <v>113</v>
      </c>
      <c r="J513" s="4">
        <v>77123</v>
      </c>
      <c r="K513" s="5" t="s">
        <v>27</v>
      </c>
      <c r="L513" s="5" t="s">
        <v>266</v>
      </c>
      <c r="M513" s="7">
        <v>53830423772</v>
      </c>
      <c r="N513" s="5" t="s">
        <v>28</v>
      </c>
      <c r="O513" s="5" t="s">
        <v>57</v>
      </c>
      <c r="P513" s="5" t="s">
        <v>117</v>
      </c>
      <c r="Q513" s="7">
        <v>10926668773</v>
      </c>
      <c r="R513" s="5" t="s">
        <v>1419</v>
      </c>
      <c r="S513" s="5" t="s">
        <v>1419</v>
      </c>
      <c r="T513" s="5" t="s">
        <v>28</v>
      </c>
      <c r="U513" s="5" t="s">
        <v>28</v>
      </c>
      <c r="V513" s="5" t="s">
        <v>36</v>
      </c>
      <c r="W513" s="4">
        <v>3000</v>
      </c>
      <c r="X513" s="5" t="s">
        <v>1227</v>
      </c>
      <c r="Y513" s="8" t="s">
        <v>1420</v>
      </c>
      <c r="Z513" s="13">
        <f t="shared" si="11"/>
        <v>2.1394578499703755E-2</v>
      </c>
    </row>
    <row r="514" spans="1:27">
      <c r="A514" s="1">
        <v>220</v>
      </c>
      <c r="B514" s="9" t="s">
        <v>25</v>
      </c>
      <c r="C514" s="10">
        <v>43316.904097222221</v>
      </c>
      <c r="D514" s="2">
        <v>25759618000160</v>
      </c>
      <c r="E514" s="11">
        <v>190000021080</v>
      </c>
      <c r="F514" s="9" t="s">
        <v>26</v>
      </c>
      <c r="G514" s="2">
        <v>58475</v>
      </c>
      <c r="H514" s="9" t="s">
        <v>54</v>
      </c>
      <c r="I514" s="9" t="s">
        <v>148</v>
      </c>
      <c r="J514" s="2">
        <v>18888</v>
      </c>
      <c r="K514" s="9" t="s">
        <v>27</v>
      </c>
      <c r="L514" s="9" t="s">
        <v>399</v>
      </c>
      <c r="M514" s="11">
        <v>8203225713</v>
      </c>
      <c r="N514" s="9" t="s">
        <v>28</v>
      </c>
      <c r="O514" s="9" t="s">
        <v>29</v>
      </c>
      <c r="P514" s="9" t="s">
        <v>400</v>
      </c>
      <c r="Q514" s="11">
        <v>9517570000128</v>
      </c>
      <c r="R514" s="9" t="s">
        <v>365</v>
      </c>
      <c r="S514" s="9" t="s">
        <v>365</v>
      </c>
      <c r="T514" s="9" t="s">
        <v>153</v>
      </c>
      <c r="U514" s="9" t="s">
        <v>154</v>
      </c>
      <c r="V514" s="9" t="s">
        <v>123</v>
      </c>
      <c r="W514" s="2">
        <v>200</v>
      </c>
      <c r="X514" s="9" t="s">
        <v>91</v>
      </c>
      <c r="Y514" s="12" t="s">
        <v>401</v>
      </c>
      <c r="Z514" s="13">
        <f>W514/AA$514</f>
        <v>5.8491504109028187E-3</v>
      </c>
      <c r="AA514" s="14">
        <f>SUM(W514:W566)</f>
        <v>34192.999999999985</v>
      </c>
    </row>
    <row r="515" spans="1:27">
      <c r="A515" s="3">
        <v>220</v>
      </c>
      <c r="B515" s="5" t="s">
        <v>25</v>
      </c>
      <c r="C515" s="6">
        <v>43316.904097222221</v>
      </c>
      <c r="D515" s="4">
        <v>25759618000160</v>
      </c>
      <c r="E515" s="7">
        <v>190000021080</v>
      </c>
      <c r="F515" s="5" t="s">
        <v>26</v>
      </c>
      <c r="G515" s="4">
        <v>58475</v>
      </c>
      <c r="H515" s="5" t="s">
        <v>54</v>
      </c>
      <c r="I515" s="5" t="s">
        <v>148</v>
      </c>
      <c r="J515" s="4">
        <v>18888</v>
      </c>
      <c r="K515" s="5" t="s">
        <v>27</v>
      </c>
      <c r="L515" s="5" t="s">
        <v>399</v>
      </c>
      <c r="M515" s="7">
        <v>8203225713</v>
      </c>
      <c r="N515" s="5" t="s">
        <v>28</v>
      </c>
      <c r="O515" s="5" t="s">
        <v>29</v>
      </c>
      <c r="P515" s="5" t="s">
        <v>400</v>
      </c>
      <c r="Q515" s="7">
        <v>9517570000128</v>
      </c>
      <c r="R515" s="5" t="s">
        <v>365</v>
      </c>
      <c r="S515" s="5" t="s">
        <v>365</v>
      </c>
      <c r="T515" s="5" t="s">
        <v>153</v>
      </c>
      <c r="U515" s="5" t="s">
        <v>154</v>
      </c>
      <c r="V515" s="5" t="s">
        <v>123</v>
      </c>
      <c r="W515" s="4">
        <v>600</v>
      </c>
      <c r="X515" s="5" t="s">
        <v>91</v>
      </c>
      <c r="Y515" s="8" t="s">
        <v>402</v>
      </c>
      <c r="Z515" s="13">
        <f t="shared" ref="Z515:Z566" si="12">W515/AA$514</f>
        <v>1.7547451232708455E-2</v>
      </c>
    </row>
    <row r="516" spans="1:27">
      <c r="A516" s="1">
        <v>220</v>
      </c>
      <c r="B516" s="9" t="s">
        <v>25</v>
      </c>
      <c r="C516" s="10">
        <v>43316.904097222221</v>
      </c>
      <c r="D516" s="2">
        <v>25759618000160</v>
      </c>
      <c r="E516" s="11">
        <v>190000021080</v>
      </c>
      <c r="F516" s="9" t="s">
        <v>26</v>
      </c>
      <c r="G516" s="2">
        <v>58475</v>
      </c>
      <c r="H516" s="9" t="s">
        <v>54</v>
      </c>
      <c r="I516" s="9" t="s">
        <v>148</v>
      </c>
      <c r="J516" s="2">
        <v>18888</v>
      </c>
      <c r="K516" s="9" t="s">
        <v>27</v>
      </c>
      <c r="L516" s="9" t="s">
        <v>399</v>
      </c>
      <c r="M516" s="11">
        <v>8203225713</v>
      </c>
      <c r="N516" s="9" t="s">
        <v>28</v>
      </c>
      <c r="O516" s="9" t="s">
        <v>29</v>
      </c>
      <c r="P516" s="9" t="s">
        <v>400</v>
      </c>
      <c r="Q516" s="11">
        <v>9517570000128</v>
      </c>
      <c r="R516" s="9" t="s">
        <v>365</v>
      </c>
      <c r="S516" s="9" t="s">
        <v>365</v>
      </c>
      <c r="T516" s="9" t="s">
        <v>153</v>
      </c>
      <c r="U516" s="9" t="s">
        <v>154</v>
      </c>
      <c r="V516" s="9" t="s">
        <v>123</v>
      </c>
      <c r="W516" s="2">
        <v>600</v>
      </c>
      <c r="X516" s="9" t="s">
        <v>91</v>
      </c>
      <c r="Y516" s="12" t="s">
        <v>158</v>
      </c>
      <c r="Z516" s="13">
        <f t="shared" si="12"/>
        <v>1.7547451232708455E-2</v>
      </c>
    </row>
    <row r="517" spans="1:27">
      <c r="A517" s="3">
        <v>220</v>
      </c>
      <c r="B517" s="5" t="s">
        <v>25</v>
      </c>
      <c r="C517" s="6">
        <v>43316.904097222221</v>
      </c>
      <c r="D517" s="4">
        <v>25759618000160</v>
      </c>
      <c r="E517" s="7">
        <v>190000021080</v>
      </c>
      <c r="F517" s="5" t="s">
        <v>26</v>
      </c>
      <c r="G517" s="4">
        <v>58475</v>
      </c>
      <c r="H517" s="5" t="s">
        <v>54</v>
      </c>
      <c r="I517" s="5" t="s">
        <v>148</v>
      </c>
      <c r="J517" s="4">
        <v>18888</v>
      </c>
      <c r="K517" s="5" t="s">
        <v>27</v>
      </c>
      <c r="L517" s="5" t="s">
        <v>399</v>
      </c>
      <c r="M517" s="7">
        <v>8203225713</v>
      </c>
      <c r="N517" s="5" t="s">
        <v>28</v>
      </c>
      <c r="O517" s="5" t="s">
        <v>29</v>
      </c>
      <c r="P517" s="5" t="s">
        <v>400</v>
      </c>
      <c r="Q517" s="7">
        <v>9517570000128</v>
      </c>
      <c r="R517" s="5" t="s">
        <v>365</v>
      </c>
      <c r="S517" s="5" t="s">
        <v>365</v>
      </c>
      <c r="T517" s="5" t="s">
        <v>153</v>
      </c>
      <c r="U517" s="5" t="s">
        <v>154</v>
      </c>
      <c r="V517" s="5" t="s">
        <v>123</v>
      </c>
      <c r="W517" s="4">
        <v>152</v>
      </c>
      <c r="X517" s="5" t="s">
        <v>91</v>
      </c>
      <c r="Y517" s="8" t="s">
        <v>250</v>
      </c>
      <c r="Z517" s="13">
        <f t="shared" si="12"/>
        <v>4.4453543122861426E-3</v>
      </c>
    </row>
    <row r="518" spans="1:27">
      <c r="A518" s="1">
        <v>220</v>
      </c>
      <c r="B518" s="9" t="s">
        <v>25</v>
      </c>
      <c r="C518" s="10">
        <v>43316.904097222221</v>
      </c>
      <c r="D518" s="2">
        <v>25759618000160</v>
      </c>
      <c r="E518" s="11">
        <v>190000021080</v>
      </c>
      <c r="F518" s="9" t="s">
        <v>26</v>
      </c>
      <c r="G518" s="2">
        <v>58475</v>
      </c>
      <c r="H518" s="9" t="s">
        <v>54</v>
      </c>
      <c r="I518" s="9" t="s">
        <v>148</v>
      </c>
      <c r="J518" s="2">
        <v>18888</v>
      </c>
      <c r="K518" s="9" t="s">
        <v>27</v>
      </c>
      <c r="L518" s="9" t="s">
        <v>399</v>
      </c>
      <c r="M518" s="11">
        <v>8203225713</v>
      </c>
      <c r="N518" s="9" t="s">
        <v>28</v>
      </c>
      <c r="O518" s="9" t="s">
        <v>29</v>
      </c>
      <c r="P518" s="9" t="s">
        <v>400</v>
      </c>
      <c r="Q518" s="11">
        <v>9517570000128</v>
      </c>
      <c r="R518" s="9" t="s">
        <v>365</v>
      </c>
      <c r="S518" s="9" t="s">
        <v>365</v>
      </c>
      <c r="T518" s="9" t="s">
        <v>153</v>
      </c>
      <c r="U518" s="9" t="s">
        <v>154</v>
      </c>
      <c r="V518" s="9" t="s">
        <v>123</v>
      </c>
      <c r="W518" s="2">
        <v>300</v>
      </c>
      <c r="X518" s="9" t="s">
        <v>91</v>
      </c>
      <c r="Y518" s="12" t="s">
        <v>403</v>
      </c>
      <c r="Z518" s="13">
        <f t="shared" si="12"/>
        <v>8.7737256163542277E-3</v>
      </c>
    </row>
    <row r="519" spans="1:27">
      <c r="A519" s="3">
        <v>220</v>
      </c>
      <c r="B519" s="5" t="s">
        <v>25</v>
      </c>
      <c r="C519" s="6">
        <v>43316.904097222221</v>
      </c>
      <c r="D519" s="4">
        <v>25759618000160</v>
      </c>
      <c r="E519" s="7">
        <v>190000021080</v>
      </c>
      <c r="F519" s="5" t="s">
        <v>26</v>
      </c>
      <c r="G519" s="4">
        <v>58475</v>
      </c>
      <c r="H519" s="5" t="s">
        <v>54</v>
      </c>
      <c r="I519" s="5" t="s">
        <v>148</v>
      </c>
      <c r="J519" s="4">
        <v>18888</v>
      </c>
      <c r="K519" s="5" t="s">
        <v>27</v>
      </c>
      <c r="L519" s="5" t="s">
        <v>399</v>
      </c>
      <c r="M519" s="7">
        <v>8203225713</v>
      </c>
      <c r="N519" s="5" t="s">
        <v>28</v>
      </c>
      <c r="O519" s="5" t="s">
        <v>29</v>
      </c>
      <c r="P519" s="5" t="s">
        <v>400</v>
      </c>
      <c r="Q519" s="7">
        <v>9517570000128</v>
      </c>
      <c r="R519" s="5" t="s">
        <v>365</v>
      </c>
      <c r="S519" s="5" t="s">
        <v>365</v>
      </c>
      <c r="T519" s="5" t="s">
        <v>153</v>
      </c>
      <c r="U519" s="5" t="s">
        <v>154</v>
      </c>
      <c r="V519" s="5" t="s">
        <v>123</v>
      </c>
      <c r="W519" s="4">
        <v>40</v>
      </c>
      <c r="X519" s="5" t="s">
        <v>91</v>
      </c>
      <c r="Y519" s="8" t="s">
        <v>341</v>
      </c>
      <c r="Z519" s="13">
        <f t="shared" si="12"/>
        <v>1.1698300821805637E-3</v>
      </c>
    </row>
    <row r="520" spans="1:27">
      <c r="A520" s="1">
        <v>220</v>
      </c>
      <c r="B520" s="9" t="s">
        <v>25</v>
      </c>
      <c r="C520" s="10">
        <v>43316.904097222221</v>
      </c>
      <c r="D520" s="2">
        <v>25759618000160</v>
      </c>
      <c r="E520" s="11">
        <v>190000021080</v>
      </c>
      <c r="F520" s="9" t="s">
        <v>26</v>
      </c>
      <c r="G520" s="2">
        <v>58475</v>
      </c>
      <c r="H520" s="9" t="s">
        <v>54</v>
      </c>
      <c r="I520" s="9" t="s">
        <v>148</v>
      </c>
      <c r="J520" s="2">
        <v>18888</v>
      </c>
      <c r="K520" s="9" t="s">
        <v>27</v>
      </c>
      <c r="L520" s="9" t="s">
        <v>399</v>
      </c>
      <c r="M520" s="11">
        <v>8203225713</v>
      </c>
      <c r="N520" s="9" t="s">
        <v>28</v>
      </c>
      <c r="O520" s="9" t="s">
        <v>29</v>
      </c>
      <c r="P520" s="9" t="s">
        <v>400</v>
      </c>
      <c r="Q520" s="11">
        <v>9517570000128</v>
      </c>
      <c r="R520" s="9" t="s">
        <v>365</v>
      </c>
      <c r="S520" s="9" t="s">
        <v>365</v>
      </c>
      <c r="T520" s="9" t="s">
        <v>153</v>
      </c>
      <c r="U520" s="9" t="s">
        <v>154</v>
      </c>
      <c r="V520" s="9" t="s">
        <v>123</v>
      </c>
      <c r="W520" s="2">
        <v>20</v>
      </c>
      <c r="X520" s="9" t="s">
        <v>91</v>
      </c>
      <c r="Y520" s="12" t="s">
        <v>404</v>
      </c>
      <c r="Z520" s="13">
        <f t="shared" si="12"/>
        <v>5.8491504109028187E-4</v>
      </c>
    </row>
    <row r="521" spans="1:27">
      <c r="A521" s="3">
        <v>220</v>
      </c>
      <c r="B521" s="5" t="s">
        <v>25</v>
      </c>
      <c r="C521" s="6">
        <v>43316.904097222221</v>
      </c>
      <c r="D521" s="4">
        <v>25759618000160</v>
      </c>
      <c r="E521" s="7">
        <v>190000021080</v>
      </c>
      <c r="F521" s="5" t="s">
        <v>26</v>
      </c>
      <c r="G521" s="4">
        <v>58475</v>
      </c>
      <c r="H521" s="5" t="s">
        <v>54</v>
      </c>
      <c r="I521" s="5" t="s">
        <v>148</v>
      </c>
      <c r="J521" s="4">
        <v>18888</v>
      </c>
      <c r="K521" s="5" t="s">
        <v>27</v>
      </c>
      <c r="L521" s="5" t="s">
        <v>399</v>
      </c>
      <c r="M521" s="7">
        <v>8203225713</v>
      </c>
      <c r="N521" s="5" t="s">
        <v>28</v>
      </c>
      <c r="O521" s="5" t="s">
        <v>29</v>
      </c>
      <c r="P521" s="5" t="s">
        <v>405</v>
      </c>
      <c r="Q521" s="7">
        <v>90505050749</v>
      </c>
      <c r="R521" s="5" t="s">
        <v>406</v>
      </c>
      <c r="S521" s="5" t="s">
        <v>406</v>
      </c>
      <c r="T521" s="5" t="s">
        <v>28</v>
      </c>
      <c r="U521" s="5" t="s">
        <v>28</v>
      </c>
      <c r="V521" s="5" t="s">
        <v>51</v>
      </c>
      <c r="W521" s="4">
        <v>2000</v>
      </c>
      <c r="X521" s="5" t="s">
        <v>43</v>
      </c>
      <c r="Y521" s="8" t="s">
        <v>407</v>
      </c>
      <c r="Z521" s="13">
        <f t="shared" si="12"/>
        <v>5.8491504109028189E-2</v>
      </c>
    </row>
    <row r="522" spans="1:27">
      <c r="A522" s="1">
        <v>220</v>
      </c>
      <c r="B522" s="9" t="s">
        <v>25</v>
      </c>
      <c r="C522" s="10">
        <v>43316.904097222221</v>
      </c>
      <c r="D522" s="2">
        <v>25759618000160</v>
      </c>
      <c r="E522" s="11">
        <v>190000021080</v>
      </c>
      <c r="F522" s="9" t="s">
        <v>26</v>
      </c>
      <c r="G522" s="2">
        <v>58475</v>
      </c>
      <c r="H522" s="9" t="s">
        <v>54</v>
      </c>
      <c r="I522" s="9" t="s">
        <v>148</v>
      </c>
      <c r="J522" s="2">
        <v>18888</v>
      </c>
      <c r="K522" s="9" t="s">
        <v>27</v>
      </c>
      <c r="L522" s="9" t="s">
        <v>399</v>
      </c>
      <c r="M522" s="11">
        <v>8203225713</v>
      </c>
      <c r="N522" s="9" t="s">
        <v>28</v>
      </c>
      <c r="O522" s="9" t="s">
        <v>29</v>
      </c>
      <c r="P522" s="9" t="s">
        <v>457</v>
      </c>
      <c r="Q522" s="11">
        <v>13088918737</v>
      </c>
      <c r="R522" s="9" t="s">
        <v>458</v>
      </c>
      <c r="S522" s="9" t="s">
        <v>458</v>
      </c>
      <c r="T522" s="9" t="s">
        <v>28</v>
      </c>
      <c r="U522" s="9" t="s">
        <v>28</v>
      </c>
      <c r="V522" s="9" t="s">
        <v>82</v>
      </c>
      <c r="W522" s="2">
        <v>300</v>
      </c>
      <c r="X522" s="9" t="s">
        <v>43</v>
      </c>
      <c r="Y522" s="12" t="s">
        <v>157</v>
      </c>
      <c r="Z522" s="13">
        <f t="shared" si="12"/>
        <v>8.7737256163542277E-3</v>
      </c>
    </row>
    <row r="523" spans="1:27">
      <c r="A523" s="3">
        <v>220</v>
      </c>
      <c r="B523" s="5" t="s">
        <v>25</v>
      </c>
      <c r="C523" s="6">
        <v>43316.904097222221</v>
      </c>
      <c r="D523" s="4">
        <v>25759618000160</v>
      </c>
      <c r="E523" s="7">
        <v>190000021080</v>
      </c>
      <c r="F523" s="5" t="s">
        <v>26</v>
      </c>
      <c r="G523" s="4">
        <v>58475</v>
      </c>
      <c r="H523" s="5" t="s">
        <v>54</v>
      </c>
      <c r="I523" s="5" t="s">
        <v>148</v>
      </c>
      <c r="J523" s="4">
        <v>18888</v>
      </c>
      <c r="K523" s="5" t="s">
        <v>27</v>
      </c>
      <c r="L523" s="5" t="s">
        <v>399</v>
      </c>
      <c r="M523" s="7">
        <v>8203225713</v>
      </c>
      <c r="N523" s="5" t="s">
        <v>28</v>
      </c>
      <c r="O523" s="5" t="s">
        <v>29</v>
      </c>
      <c r="P523" s="5" t="s">
        <v>523</v>
      </c>
      <c r="Q523" s="7">
        <v>3720797929</v>
      </c>
      <c r="R523" s="5" t="s">
        <v>524</v>
      </c>
      <c r="S523" s="5" t="s">
        <v>524</v>
      </c>
      <c r="T523" s="5" t="s">
        <v>28</v>
      </c>
      <c r="U523" s="5" t="s">
        <v>28</v>
      </c>
      <c r="V523" s="5" t="s">
        <v>79</v>
      </c>
      <c r="W523" s="4">
        <v>1000</v>
      </c>
      <c r="X523" s="5" t="s">
        <v>43</v>
      </c>
      <c r="Y523" s="8" t="s">
        <v>102</v>
      </c>
      <c r="Z523" s="13">
        <f t="shared" si="12"/>
        <v>2.9245752054514094E-2</v>
      </c>
    </row>
    <row r="524" spans="1:27">
      <c r="A524" s="1">
        <v>220</v>
      </c>
      <c r="B524" s="9" t="s">
        <v>25</v>
      </c>
      <c r="C524" s="10">
        <v>43316.904097222221</v>
      </c>
      <c r="D524" s="2">
        <v>25759618000160</v>
      </c>
      <c r="E524" s="11">
        <v>190000021080</v>
      </c>
      <c r="F524" s="9" t="s">
        <v>26</v>
      </c>
      <c r="G524" s="2">
        <v>58475</v>
      </c>
      <c r="H524" s="9" t="s">
        <v>54</v>
      </c>
      <c r="I524" s="9" t="s">
        <v>148</v>
      </c>
      <c r="J524" s="2">
        <v>18888</v>
      </c>
      <c r="K524" s="9" t="s">
        <v>27</v>
      </c>
      <c r="L524" s="9" t="s">
        <v>399</v>
      </c>
      <c r="M524" s="11">
        <v>8203225713</v>
      </c>
      <c r="N524" s="9" t="s">
        <v>28</v>
      </c>
      <c r="O524" s="9" t="s">
        <v>29</v>
      </c>
      <c r="P524" s="9" t="s">
        <v>560</v>
      </c>
      <c r="Q524" s="11">
        <v>9517570000128</v>
      </c>
      <c r="R524" s="9" t="s">
        <v>365</v>
      </c>
      <c r="S524" s="9" t="s">
        <v>365</v>
      </c>
      <c r="T524" s="9" t="s">
        <v>153</v>
      </c>
      <c r="U524" s="9" t="s">
        <v>154</v>
      </c>
      <c r="V524" s="9" t="s">
        <v>123</v>
      </c>
      <c r="W524" s="2">
        <v>950</v>
      </c>
      <c r="X524" s="9" t="s">
        <v>46</v>
      </c>
      <c r="Y524" s="12" t="s">
        <v>312</v>
      </c>
      <c r="Z524" s="13">
        <f t="shared" si="12"/>
        <v>2.7783464451788389E-2</v>
      </c>
    </row>
    <row r="525" spans="1:27">
      <c r="A525" s="3">
        <v>220</v>
      </c>
      <c r="B525" s="5" t="s">
        <v>25</v>
      </c>
      <c r="C525" s="6">
        <v>43316.904097222221</v>
      </c>
      <c r="D525" s="4">
        <v>25759618000160</v>
      </c>
      <c r="E525" s="7">
        <v>190000021080</v>
      </c>
      <c r="F525" s="5" t="s">
        <v>26</v>
      </c>
      <c r="G525" s="4">
        <v>58475</v>
      </c>
      <c r="H525" s="5" t="s">
        <v>54</v>
      </c>
      <c r="I525" s="5" t="s">
        <v>148</v>
      </c>
      <c r="J525" s="4">
        <v>18888</v>
      </c>
      <c r="K525" s="5" t="s">
        <v>27</v>
      </c>
      <c r="L525" s="5" t="s">
        <v>399</v>
      </c>
      <c r="M525" s="7">
        <v>8203225713</v>
      </c>
      <c r="N525" s="5" t="s">
        <v>28</v>
      </c>
      <c r="O525" s="5" t="s">
        <v>29</v>
      </c>
      <c r="P525" s="5" t="s">
        <v>560</v>
      </c>
      <c r="Q525" s="7">
        <v>9517570000128</v>
      </c>
      <c r="R525" s="5" t="s">
        <v>365</v>
      </c>
      <c r="S525" s="5" t="s">
        <v>365</v>
      </c>
      <c r="T525" s="5" t="s">
        <v>153</v>
      </c>
      <c r="U525" s="5" t="s">
        <v>154</v>
      </c>
      <c r="V525" s="5" t="s">
        <v>123</v>
      </c>
      <c r="W525" s="4">
        <v>280</v>
      </c>
      <c r="X525" s="5" t="s">
        <v>46</v>
      </c>
      <c r="Y525" s="8" t="s">
        <v>236</v>
      </c>
      <c r="Z525" s="13">
        <f t="shared" si="12"/>
        <v>8.1888105752639471E-3</v>
      </c>
    </row>
    <row r="526" spans="1:27">
      <c r="A526" s="1">
        <v>220</v>
      </c>
      <c r="B526" s="9" t="s">
        <v>25</v>
      </c>
      <c r="C526" s="10">
        <v>43316.904097222221</v>
      </c>
      <c r="D526" s="2">
        <v>25759618000160</v>
      </c>
      <c r="E526" s="11">
        <v>190000021080</v>
      </c>
      <c r="F526" s="9" t="s">
        <v>26</v>
      </c>
      <c r="G526" s="2">
        <v>58475</v>
      </c>
      <c r="H526" s="9" t="s">
        <v>54</v>
      </c>
      <c r="I526" s="9" t="s">
        <v>148</v>
      </c>
      <c r="J526" s="2">
        <v>18888</v>
      </c>
      <c r="K526" s="9" t="s">
        <v>27</v>
      </c>
      <c r="L526" s="9" t="s">
        <v>399</v>
      </c>
      <c r="M526" s="11">
        <v>8203225713</v>
      </c>
      <c r="N526" s="9" t="s">
        <v>28</v>
      </c>
      <c r="O526" s="9" t="s">
        <v>29</v>
      </c>
      <c r="P526" s="9" t="s">
        <v>560</v>
      </c>
      <c r="Q526" s="11">
        <v>9517570000128</v>
      </c>
      <c r="R526" s="9" t="s">
        <v>365</v>
      </c>
      <c r="S526" s="9" t="s">
        <v>365</v>
      </c>
      <c r="T526" s="9" t="s">
        <v>153</v>
      </c>
      <c r="U526" s="9" t="s">
        <v>154</v>
      </c>
      <c r="V526" s="9" t="s">
        <v>123</v>
      </c>
      <c r="W526" s="2">
        <v>350</v>
      </c>
      <c r="X526" s="9" t="s">
        <v>46</v>
      </c>
      <c r="Y526" s="12" t="s">
        <v>265</v>
      </c>
      <c r="Z526" s="13">
        <f t="shared" si="12"/>
        <v>1.0236013219079933E-2</v>
      </c>
    </row>
    <row r="527" spans="1:27">
      <c r="A527" s="3">
        <v>220</v>
      </c>
      <c r="B527" s="5" t="s">
        <v>25</v>
      </c>
      <c r="C527" s="6">
        <v>43316.904097222221</v>
      </c>
      <c r="D527" s="4">
        <v>25759618000160</v>
      </c>
      <c r="E527" s="7">
        <v>190000021080</v>
      </c>
      <c r="F527" s="5" t="s">
        <v>26</v>
      </c>
      <c r="G527" s="4">
        <v>58475</v>
      </c>
      <c r="H527" s="5" t="s">
        <v>54</v>
      </c>
      <c r="I527" s="5" t="s">
        <v>148</v>
      </c>
      <c r="J527" s="4">
        <v>18888</v>
      </c>
      <c r="K527" s="5" t="s">
        <v>27</v>
      </c>
      <c r="L527" s="5" t="s">
        <v>399</v>
      </c>
      <c r="M527" s="7">
        <v>8203225713</v>
      </c>
      <c r="N527" s="5" t="s">
        <v>28</v>
      </c>
      <c r="O527" s="5" t="s">
        <v>29</v>
      </c>
      <c r="P527" s="5" t="s">
        <v>560</v>
      </c>
      <c r="Q527" s="7">
        <v>9517570000128</v>
      </c>
      <c r="R527" s="5" t="s">
        <v>365</v>
      </c>
      <c r="S527" s="5" t="s">
        <v>365</v>
      </c>
      <c r="T527" s="5" t="s">
        <v>153</v>
      </c>
      <c r="U527" s="5" t="s">
        <v>154</v>
      </c>
      <c r="V527" s="5" t="s">
        <v>123</v>
      </c>
      <c r="W527" s="4">
        <v>1800</v>
      </c>
      <c r="X527" s="5" t="s">
        <v>46</v>
      </c>
      <c r="Y527" s="8" t="s">
        <v>561</v>
      </c>
      <c r="Z527" s="13">
        <f t="shared" si="12"/>
        <v>5.2642353698125373E-2</v>
      </c>
    </row>
    <row r="528" spans="1:27">
      <c r="A528" s="1">
        <v>220</v>
      </c>
      <c r="B528" s="9" t="s">
        <v>25</v>
      </c>
      <c r="C528" s="10">
        <v>43316.904097222221</v>
      </c>
      <c r="D528" s="2">
        <v>25759618000160</v>
      </c>
      <c r="E528" s="11">
        <v>190000021080</v>
      </c>
      <c r="F528" s="9" t="s">
        <v>26</v>
      </c>
      <c r="G528" s="2">
        <v>58475</v>
      </c>
      <c r="H528" s="9" t="s">
        <v>54</v>
      </c>
      <c r="I528" s="9" t="s">
        <v>148</v>
      </c>
      <c r="J528" s="2">
        <v>18888</v>
      </c>
      <c r="K528" s="9" t="s">
        <v>27</v>
      </c>
      <c r="L528" s="9" t="s">
        <v>399</v>
      </c>
      <c r="M528" s="11">
        <v>8203225713</v>
      </c>
      <c r="N528" s="9" t="s">
        <v>28</v>
      </c>
      <c r="O528" s="9" t="s">
        <v>29</v>
      </c>
      <c r="P528" s="9" t="s">
        <v>560</v>
      </c>
      <c r="Q528" s="11">
        <v>9517570000128</v>
      </c>
      <c r="R528" s="9" t="s">
        <v>365</v>
      </c>
      <c r="S528" s="9" t="s">
        <v>365</v>
      </c>
      <c r="T528" s="9" t="s">
        <v>153</v>
      </c>
      <c r="U528" s="9" t="s">
        <v>154</v>
      </c>
      <c r="V528" s="9" t="s">
        <v>123</v>
      </c>
      <c r="W528" s="2">
        <v>550</v>
      </c>
      <c r="X528" s="9" t="s">
        <v>46</v>
      </c>
      <c r="Y528" s="12" t="s">
        <v>307</v>
      </c>
      <c r="Z528" s="13">
        <f t="shared" si="12"/>
        <v>1.6085163629982753E-2</v>
      </c>
    </row>
    <row r="529" spans="1:26">
      <c r="A529" s="3">
        <v>220</v>
      </c>
      <c r="B529" s="5" t="s">
        <v>25</v>
      </c>
      <c r="C529" s="6">
        <v>43316.904097222221</v>
      </c>
      <c r="D529" s="4">
        <v>25759618000160</v>
      </c>
      <c r="E529" s="7">
        <v>190000021080</v>
      </c>
      <c r="F529" s="5" t="s">
        <v>26</v>
      </c>
      <c r="G529" s="4">
        <v>58475</v>
      </c>
      <c r="H529" s="5" t="s">
        <v>54</v>
      </c>
      <c r="I529" s="5" t="s">
        <v>148</v>
      </c>
      <c r="J529" s="4">
        <v>18888</v>
      </c>
      <c r="K529" s="5" t="s">
        <v>27</v>
      </c>
      <c r="L529" s="5" t="s">
        <v>399</v>
      </c>
      <c r="M529" s="7">
        <v>8203225713</v>
      </c>
      <c r="N529" s="5" t="s">
        <v>28</v>
      </c>
      <c r="O529" s="5" t="s">
        <v>29</v>
      </c>
      <c r="P529" s="5" t="s">
        <v>562</v>
      </c>
      <c r="Q529" s="7">
        <v>13088918737</v>
      </c>
      <c r="R529" s="5" t="s">
        <v>458</v>
      </c>
      <c r="S529" s="5" t="s">
        <v>458</v>
      </c>
      <c r="T529" s="5" t="s">
        <v>28</v>
      </c>
      <c r="U529" s="5" t="s">
        <v>28</v>
      </c>
      <c r="V529" s="5" t="s">
        <v>112</v>
      </c>
      <c r="W529" s="4">
        <v>450</v>
      </c>
      <c r="X529" s="5" t="s">
        <v>43</v>
      </c>
      <c r="Y529" s="8" t="s">
        <v>563</v>
      </c>
      <c r="Z529" s="13">
        <f t="shared" si="12"/>
        <v>1.3160588424531343E-2</v>
      </c>
    </row>
    <row r="530" spans="1:26">
      <c r="A530" s="1">
        <v>220</v>
      </c>
      <c r="B530" s="9" t="s">
        <v>25</v>
      </c>
      <c r="C530" s="10">
        <v>43316.904097222221</v>
      </c>
      <c r="D530" s="2">
        <v>25759618000160</v>
      </c>
      <c r="E530" s="11">
        <v>190000021080</v>
      </c>
      <c r="F530" s="9" t="s">
        <v>26</v>
      </c>
      <c r="G530" s="2">
        <v>58475</v>
      </c>
      <c r="H530" s="9" t="s">
        <v>54</v>
      </c>
      <c r="I530" s="9" t="s">
        <v>148</v>
      </c>
      <c r="J530" s="2">
        <v>18888</v>
      </c>
      <c r="K530" s="9" t="s">
        <v>27</v>
      </c>
      <c r="L530" s="9" t="s">
        <v>399</v>
      </c>
      <c r="M530" s="11">
        <v>8203225713</v>
      </c>
      <c r="N530" s="9" t="s">
        <v>28</v>
      </c>
      <c r="O530" s="9" t="s">
        <v>29</v>
      </c>
      <c r="P530" s="9" t="s">
        <v>632</v>
      </c>
      <c r="Q530" s="11">
        <v>13408882703</v>
      </c>
      <c r="R530" s="9" t="s">
        <v>633</v>
      </c>
      <c r="S530" s="9" t="s">
        <v>633</v>
      </c>
      <c r="T530" s="9" t="s">
        <v>28</v>
      </c>
      <c r="U530" s="9" t="s">
        <v>28</v>
      </c>
      <c r="V530" s="9" t="s">
        <v>190</v>
      </c>
      <c r="W530" s="2">
        <v>650</v>
      </c>
      <c r="X530" s="9" t="s">
        <v>43</v>
      </c>
      <c r="Y530" s="12" t="s">
        <v>102</v>
      </c>
      <c r="Z530" s="13">
        <f t="shared" si="12"/>
        <v>1.9009738835434161E-2</v>
      </c>
    </row>
    <row r="531" spans="1:26">
      <c r="A531" s="3">
        <v>220</v>
      </c>
      <c r="B531" s="5" t="s">
        <v>25</v>
      </c>
      <c r="C531" s="6">
        <v>43316.904097222221</v>
      </c>
      <c r="D531" s="4">
        <v>25759618000160</v>
      </c>
      <c r="E531" s="7">
        <v>190000021080</v>
      </c>
      <c r="F531" s="5" t="s">
        <v>26</v>
      </c>
      <c r="G531" s="4">
        <v>58475</v>
      </c>
      <c r="H531" s="5" t="s">
        <v>54</v>
      </c>
      <c r="I531" s="5" t="s">
        <v>148</v>
      </c>
      <c r="J531" s="4">
        <v>18888</v>
      </c>
      <c r="K531" s="5" t="s">
        <v>27</v>
      </c>
      <c r="L531" s="5" t="s">
        <v>399</v>
      </c>
      <c r="M531" s="7">
        <v>8203225713</v>
      </c>
      <c r="N531" s="5" t="s">
        <v>28</v>
      </c>
      <c r="O531" s="5" t="s">
        <v>29</v>
      </c>
      <c r="P531" s="5" t="s">
        <v>652</v>
      </c>
      <c r="Q531" s="7">
        <v>13383623726</v>
      </c>
      <c r="R531" s="5" t="s">
        <v>653</v>
      </c>
      <c r="S531" s="5" t="s">
        <v>653</v>
      </c>
      <c r="T531" s="5" t="s">
        <v>28</v>
      </c>
      <c r="U531" s="5" t="s">
        <v>28</v>
      </c>
      <c r="V531" s="5" t="s">
        <v>69</v>
      </c>
      <c r="W531" s="4">
        <v>2000</v>
      </c>
      <c r="X531" s="5" t="s">
        <v>43</v>
      </c>
      <c r="Y531" s="8" t="s">
        <v>654</v>
      </c>
      <c r="Z531" s="13">
        <f t="shared" si="12"/>
        <v>5.8491504109028189E-2</v>
      </c>
    </row>
    <row r="532" spans="1:26">
      <c r="A532" s="1">
        <v>220</v>
      </c>
      <c r="B532" s="9" t="s">
        <v>25</v>
      </c>
      <c r="C532" s="10">
        <v>43316.904097222221</v>
      </c>
      <c r="D532" s="2">
        <v>25759618000160</v>
      </c>
      <c r="E532" s="11">
        <v>190000021080</v>
      </c>
      <c r="F532" s="9" t="s">
        <v>26</v>
      </c>
      <c r="G532" s="2">
        <v>58475</v>
      </c>
      <c r="H532" s="9" t="s">
        <v>54</v>
      </c>
      <c r="I532" s="9" t="s">
        <v>148</v>
      </c>
      <c r="J532" s="2">
        <v>18888</v>
      </c>
      <c r="K532" s="9" t="s">
        <v>27</v>
      </c>
      <c r="L532" s="9" t="s">
        <v>399</v>
      </c>
      <c r="M532" s="11">
        <v>8203225713</v>
      </c>
      <c r="N532" s="9" t="s">
        <v>28</v>
      </c>
      <c r="O532" s="9" t="s">
        <v>29</v>
      </c>
      <c r="P532" s="9" t="s">
        <v>716</v>
      </c>
      <c r="Q532" s="11">
        <v>10497718774</v>
      </c>
      <c r="R532" s="9" t="s">
        <v>717</v>
      </c>
      <c r="S532" s="9" t="s">
        <v>717</v>
      </c>
      <c r="T532" s="9" t="s">
        <v>28</v>
      </c>
      <c r="U532" s="9" t="s">
        <v>28</v>
      </c>
      <c r="V532" s="9" t="s">
        <v>74</v>
      </c>
      <c r="W532" s="2">
        <v>1500</v>
      </c>
      <c r="X532" s="9" t="s">
        <v>43</v>
      </c>
      <c r="Y532" s="12" t="s">
        <v>138</v>
      </c>
      <c r="Z532" s="13">
        <f t="shared" si="12"/>
        <v>4.3868628081771138E-2</v>
      </c>
    </row>
    <row r="533" spans="1:26">
      <c r="A533" s="3">
        <v>220</v>
      </c>
      <c r="B533" s="5" t="s">
        <v>25</v>
      </c>
      <c r="C533" s="6">
        <v>43316.904097222221</v>
      </c>
      <c r="D533" s="4">
        <v>25759618000160</v>
      </c>
      <c r="E533" s="7">
        <v>190000021080</v>
      </c>
      <c r="F533" s="5" t="s">
        <v>26</v>
      </c>
      <c r="G533" s="4">
        <v>58475</v>
      </c>
      <c r="H533" s="5" t="s">
        <v>54</v>
      </c>
      <c r="I533" s="5" t="s">
        <v>148</v>
      </c>
      <c r="J533" s="4">
        <v>18888</v>
      </c>
      <c r="K533" s="5" t="s">
        <v>27</v>
      </c>
      <c r="L533" s="5" t="s">
        <v>399</v>
      </c>
      <c r="M533" s="7">
        <v>8203225713</v>
      </c>
      <c r="N533" s="5" t="s">
        <v>28</v>
      </c>
      <c r="O533" s="5" t="s">
        <v>29</v>
      </c>
      <c r="P533" s="5" t="s">
        <v>783</v>
      </c>
      <c r="Q533" s="7">
        <v>27718287000146</v>
      </c>
      <c r="R533" s="5" t="s">
        <v>665</v>
      </c>
      <c r="S533" s="5" t="s">
        <v>665</v>
      </c>
      <c r="T533" s="5" t="s">
        <v>67</v>
      </c>
      <c r="U533" s="5" t="s">
        <v>68</v>
      </c>
      <c r="V533" s="5" t="s">
        <v>119</v>
      </c>
      <c r="W533" s="4">
        <v>987.5</v>
      </c>
      <c r="X533" s="5" t="s">
        <v>70</v>
      </c>
      <c r="Y533" s="8" t="s">
        <v>77</v>
      </c>
      <c r="Z533" s="13">
        <f t="shared" si="12"/>
        <v>2.8880180153832667E-2</v>
      </c>
    </row>
    <row r="534" spans="1:26">
      <c r="A534" s="1">
        <v>220</v>
      </c>
      <c r="B534" s="9" t="s">
        <v>25</v>
      </c>
      <c r="C534" s="10">
        <v>43316.904097222221</v>
      </c>
      <c r="D534" s="2">
        <v>25759618000160</v>
      </c>
      <c r="E534" s="11">
        <v>190000021080</v>
      </c>
      <c r="F534" s="9" t="s">
        <v>26</v>
      </c>
      <c r="G534" s="2">
        <v>58475</v>
      </c>
      <c r="H534" s="9" t="s">
        <v>54</v>
      </c>
      <c r="I534" s="9" t="s">
        <v>148</v>
      </c>
      <c r="J534" s="2">
        <v>18888</v>
      </c>
      <c r="K534" s="9" t="s">
        <v>27</v>
      </c>
      <c r="L534" s="9" t="s">
        <v>399</v>
      </c>
      <c r="M534" s="11">
        <v>8203225713</v>
      </c>
      <c r="N534" s="9" t="s">
        <v>28</v>
      </c>
      <c r="O534" s="9" t="s">
        <v>29</v>
      </c>
      <c r="P534" s="9" t="s">
        <v>902</v>
      </c>
      <c r="Q534" s="11">
        <v>10566415763</v>
      </c>
      <c r="R534" s="9" t="s">
        <v>903</v>
      </c>
      <c r="S534" s="9" t="s">
        <v>903</v>
      </c>
      <c r="T534" s="9" t="s">
        <v>28</v>
      </c>
      <c r="U534" s="9" t="s">
        <v>28</v>
      </c>
      <c r="V534" s="9" t="s">
        <v>84</v>
      </c>
      <c r="W534" s="2">
        <v>1000</v>
      </c>
      <c r="X534" s="9" t="s">
        <v>43</v>
      </c>
      <c r="Y534" s="12" t="s">
        <v>102</v>
      </c>
      <c r="Z534" s="13">
        <f t="shared" si="12"/>
        <v>2.9245752054514094E-2</v>
      </c>
    </row>
    <row r="535" spans="1:26">
      <c r="A535" s="3">
        <v>220</v>
      </c>
      <c r="B535" s="5" t="s">
        <v>25</v>
      </c>
      <c r="C535" s="6">
        <v>43316.904097222221</v>
      </c>
      <c r="D535" s="4">
        <v>25759618000160</v>
      </c>
      <c r="E535" s="7">
        <v>190000021080</v>
      </c>
      <c r="F535" s="5" t="s">
        <v>26</v>
      </c>
      <c r="G535" s="4">
        <v>58475</v>
      </c>
      <c r="H535" s="5" t="s">
        <v>54</v>
      </c>
      <c r="I535" s="5" t="s">
        <v>148</v>
      </c>
      <c r="J535" s="4">
        <v>18888</v>
      </c>
      <c r="K535" s="5" t="s">
        <v>27</v>
      </c>
      <c r="L535" s="5" t="s">
        <v>399</v>
      </c>
      <c r="M535" s="7">
        <v>8203225713</v>
      </c>
      <c r="N535" s="5" t="s">
        <v>28</v>
      </c>
      <c r="O535" s="5" t="s">
        <v>29</v>
      </c>
      <c r="P535" s="5" t="s">
        <v>934</v>
      </c>
      <c r="Q535" s="7">
        <v>1883866707</v>
      </c>
      <c r="R535" s="5" t="s">
        <v>935</v>
      </c>
      <c r="S535" s="5" t="s">
        <v>935</v>
      </c>
      <c r="T535" s="5" t="s">
        <v>28</v>
      </c>
      <c r="U535" s="5" t="s">
        <v>28</v>
      </c>
      <c r="V535" s="5" t="s">
        <v>123</v>
      </c>
      <c r="W535" s="4">
        <v>500</v>
      </c>
      <c r="X535" s="5" t="s">
        <v>209</v>
      </c>
      <c r="Y535" s="8" t="s">
        <v>936</v>
      </c>
      <c r="Z535" s="13">
        <f t="shared" si="12"/>
        <v>1.4622876027257047E-2</v>
      </c>
    </row>
    <row r="536" spans="1:26">
      <c r="A536" s="1">
        <v>220</v>
      </c>
      <c r="B536" s="9" t="s">
        <v>25</v>
      </c>
      <c r="C536" s="10">
        <v>43316.904097222221</v>
      </c>
      <c r="D536" s="2">
        <v>25759618000160</v>
      </c>
      <c r="E536" s="11">
        <v>190000021080</v>
      </c>
      <c r="F536" s="9" t="s">
        <v>26</v>
      </c>
      <c r="G536" s="2">
        <v>58475</v>
      </c>
      <c r="H536" s="9" t="s">
        <v>54</v>
      </c>
      <c r="I536" s="9" t="s">
        <v>148</v>
      </c>
      <c r="J536" s="2">
        <v>18888</v>
      </c>
      <c r="K536" s="9" t="s">
        <v>27</v>
      </c>
      <c r="L536" s="9" t="s">
        <v>399</v>
      </c>
      <c r="M536" s="11">
        <v>8203225713</v>
      </c>
      <c r="N536" s="9" t="s">
        <v>28</v>
      </c>
      <c r="O536" s="9" t="s">
        <v>29</v>
      </c>
      <c r="P536" s="9" t="s">
        <v>997</v>
      </c>
      <c r="Q536" s="11">
        <v>10646522710</v>
      </c>
      <c r="R536" s="9" t="s">
        <v>998</v>
      </c>
      <c r="S536" s="9" t="s">
        <v>998</v>
      </c>
      <c r="T536" s="9" t="s">
        <v>28</v>
      </c>
      <c r="U536" s="9" t="s">
        <v>28</v>
      </c>
      <c r="V536" s="9" t="s">
        <v>82</v>
      </c>
      <c r="W536" s="2">
        <v>1000</v>
      </c>
      <c r="X536" s="9" t="s">
        <v>43</v>
      </c>
      <c r="Y536" s="12" t="s">
        <v>282</v>
      </c>
      <c r="Z536" s="13">
        <f t="shared" si="12"/>
        <v>2.9245752054514094E-2</v>
      </c>
    </row>
    <row r="537" spans="1:26">
      <c r="A537" s="3">
        <v>220</v>
      </c>
      <c r="B537" s="5" t="s">
        <v>25</v>
      </c>
      <c r="C537" s="6">
        <v>43316.904097222221</v>
      </c>
      <c r="D537" s="4">
        <v>25759618000160</v>
      </c>
      <c r="E537" s="7">
        <v>190000021080</v>
      </c>
      <c r="F537" s="5" t="s">
        <v>26</v>
      </c>
      <c r="G537" s="4">
        <v>58475</v>
      </c>
      <c r="H537" s="5" t="s">
        <v>54</v>
      </c>
      <c r="I537" s="5" t="s">
        <v>148</v>
      </c>
      <c r="J537" s="4">
        <v>18888</v>
      </c>
      <c r="K537" s="5" t="s">
        <v>27</v>
      </c>
      <c r="L537" s="5" t="s">
        <v>399</v>
      </c>
      <c r="M537" s="7">
        <v>8203225713</v>
      </c>
      <c r="N537" s="5" t="s">
        <v>28</v>
      </c>
      <c r="O537" s="5" t="s">
        <v>29</v>
      </c>
      <c r="P537" s="5" t="s">
        <v>999</v>
      </c>
      <c r="Q537" s="7">
        <v>10646522710</v>
      </c>
      <c r="R537" s="5" t="s">
        <v>998</v>
      </c>
      <c r="S537" s="5" t="s">
        <v>998</v>
      </c>
      <c r="T537" s="5" t="s">
        <v>28</v>
      </c>
      <c r="U537" s="5" t="s">
        <v>28</v>
      </c>
      <c r="V537" s="5" t="s">
        <v>39</v>
      </c>
      <c r="W537" s="4">
        <v>1200</v>
      </c>
      <c r="X537" s="5" t="s">
        <v>43</v>
      </c>
      <c r="Y537" s="8" t="s">
        <v>1000</v>
      </c>
      <c r="Z537" s="13">
        <f t="shared" si="12"/>
        <v>3.5094902465416911E-2</v>
      </c>
    </row>
    <row r="538" spans="1:26">
      <c r="A538" s="1">
        <v>220</v>
      </c>
      <c r="B538" s="9" t="s">
        <v>25</v>
      </c>
      <c r="C538" s="10">
        <v>43316.904097222221</v>
      </c>
      <c r="D538" s="2">
        <v>25759618000160</v>
      </c>
      <c r="E538" s="11">
        <v>190000021080</v>
      </c>
      <c r="F538" s="9" t="s">
        <v>26</v>
      </c>
      <c r="G538" s="2">
        <v>58475</v>
      </c>
      <c r="H538" s="9" t="s">
        <v>54</v>
      </c>
      <c r="I538" s="9" t="s">
        <v>148</v>
      </c>
      <c r="J538" s="2">
        <v>18888</v>
      </c>
      <c r="K538" s="9" t="s">
        <v>27</v>
      </c>
      <c r="L538" s="9" t="s">
        <v>399</v>
      </c>
      <c r="M538" s="11">
        <v>8203225713</v>
      </c>
      <c r="N538" s="9" t="s">
        <v>28</v>
      </c>
      <c r="O538" s="9" t="s">
        <v>29</v>
      </c>
      <c r="P538" s="9" t="s">
        <v>1003</v>
      </c>
      <c r="Q538" s="11">
        <v>13232038778</v>
      </c>
      <c r="R538" s="9" t="s">
        <v>1004</v>
      </c>
      <c r="S538" s="9" t="s">
        <v>1004</v>
      </c>
      <c r="T538" s="9" t="s">
        <v>28</v>
      </c>
      <c r="U538" s="9" t="s">
        <v>28</v>
      </c>
      <c r="V538" s="9" t="s">
        <v>39</v>
      </c>
      <c r="W538" s="2">
        <v>1500</v>
      </c>
      <c r="X538" s="9" t="s">
        <v>43</v>
      </c>
      <c r="Y538" s="12" t="s">
        <v>1005</v>
      </c>
      <c r="Z538" s="13">
        <f t="shared" si="12"/>
        <v>4.3868628081771138E-2</v>
      </c>
    </row>
    <row r="539" spans="1:26">
      <c r="A539" s="3">
        <v>220</v>
      </c>
      <c r="B539" s="5" t="s">
        <v>25</v>
      </c>
      <c r="C539" s="6">
        <v>43316.904097222221</v>
      </c>
      <c r="D539" s="4">
        <v>25759618000160</v>
      </c>
      <c r="E539" s="7">
        <v>190000021080</v>
      </c>
      <c r="F539" s="5" t="s">
        <v>26</v>
      </c>
      <c r="G539" s="4">
        <v>58475</v>
      </c>
      <c r="H539" s="5" t="s">
        <v>54</v>
      </c>
      <c r="I539" s="5" t="s">
        <v>148</v>
      </c>
      <c r="J539" s="4">
        <v>18888</v>
      </c>
      <c r="K539" s="5" t="s">
        <v>27</v>
      </c>
      <c r="L539" s="5" t="s">
        <v>399</v>
      </c>
      <c r="M539" s="7">
        <v>8203225713</v>
      </c>
      <c r="N539" s="5" t="s">
        <v>28</v>
      </c>
      <c r="O539" s="5" t="s">
        <v>29</v>
      </c>
      <c r="P539" s="5" t="s">
        <v>251</v>
      </c>
      <c r="Q539" s="7">
        <v>17652362000160</v>
      </c>
      <c r="R539" s="5" t="s">
        <v>1024</v>
      </c>
      <c r="S539" s="5" t="s">
        <v>1024</v>
      </c>
      <c r="T539" s="5" t="s">
        <v>224</v>
      </c>
      <c r="U539" s="5" t="s">
        <v>225</v>
      </c>
      <c r="V539" s="5" t="s">
        <v>39</v>
      </c>
      <c r="W539" s="4">
        <v>448</v>
      </c>
      <c r="X539" s="5" t="s">
        <v>191</v>
      </c>
      <c r="Y539" s="8" t="s">
        <v>298</v>
      </c>
      <c r="Z539" s="13">
        <f t="shared" si="12"/>
        <v>1.3102096920422314E-2</v>
      </c>
    </row>
    <row r="540" spans="1:26">
      <c r="A540" s="1">
        <v>220</v>
      </c>
      <c r="B540" s="9" t="s">
        <v>25</v>
      </c>
      <c r="C540" s="10">
        <v>43316.904097222221</v>
      </c>
      <c r="D540" s="2">
        <v>25759618000160</v>
      </c>
      <c r="E540" s="11">
        <v>190000021080</v>
      </c>
      <c r="F540" s="9" t="s">
        <v>26</v>
      </c>
      <c r="G540" s="2">
        <v>58475</v>
      </c>
      <c r="H540" s="9" t="s">
        <v>54</v>
      </c>
      <c r="I540" s="9" t="s">
        <v>148</v>
      </c>
      <c r="J540" s="2">
        <v>18888</v>
      </c>
      <c r="K540" s="9" t="s">
        <v>27</v>
      </c>
      <c r="L540" s="9" t="s">
        <v>399</v>
      </c>
      <c r="M540" s="11">
        <v>8203225713</v>
      </c>
      <c r="N540" s="9" t="s">
        <v>28</v>
      </c>
      <c r="O540" s="9" t="s">
        <v>28</v>
      </c>
      <c r="P540" s="9" t="s">
        <v>28</v>
      </c>
      <c r="Q540" s="11"/>
      <c r="R540" s="9" t="s">
        <v>28</v>
      </c>
      <c r="S540" s="9" t="s">
        <v>28</v>
      </c>
      <c r="T540" s="9" t="s">
        <v>28</v>
      </c>
      <c r="U540" s="9" t="s">
        <v>28</v>
      </c>
      <c r="V540" s="9" t="s">
        <v>39</v>
      </c>
      <c r="W540" s="2">
        <v>29</v>
      </c>
      <c r="X540" s="9" t="s">
        <v>898</v>
      </c>
      <c r="Y540" s="12" t="s">
        <v>1025</v>
      </c>
      <c r="Z540" s="13">
        <f t="shared" si="12"/>
        <v>8.4812680958090876E-4</v>
      </c>
    </row>
    <row r="541" spans="1:26">
      <c r="A541" s="3">
        <v>220</v>
      </c>
      <c r="B541" s="5" t="s">
        <v>25</v>
      </c>
      <c r="C541" s="6">
        <v>43316.904097222221</v>
      </c>
      <c r="D541" s="4">
        <v>25759618000160</v>
      </c>
      <c r="E541" s="7">
        <v>190000021080</v>
      </c>
      <c r="F541" s="5" t="s">
        <v>26</v>
      </c>
      <c r="G541" s="4">
        <v>58475</v>
      </c>
      <c r="H541" s="5" t="s">
        <v>54</v>
      </c>
      <c r="I541" s="5" t="s">
        <v>148</v>
      </c>
      <c r="J541" s="4">
        <v>18888</v>
      </c>
      <c r="K541" s="5" t="s">
        <v>27</v>
      </c>
      <c r="L541" s="5" t="s">
        <v>399</v>
      </c>
      <c r="M541" s="7">
        <v>8203225713</v>
      </c>
      <c r="N541" s="5" t="s">
        <v>28</v>
      </c>
      <c r="O541" s="5" t="s">
        <v>29</v>
      </c>
      <c r="P541" s="5" t="s">
        <v>1031</v>
      </c>
      <c r="Q541" s="7">
        <v>12440865761</v>
      </c>
      <c r="R541" s="5" t="s">
        <v>1032</v>
      </c>
      <c r="S541" s="5" t="s">
        <v>1032</v>
      </c>
      <c r="T541" s="5" t="s">
        <v>28</v>
      </c>
      <c r="U541" s="5" t="s">
        <v>28</v>
      </c>
      <c r="V541" s="5" t="s">
        <v>79</v>
      </c>
      <c r="W541" s="4">
        <v>600</v>
      </c>
      <c r="X541" s="5" t="s">
        <v>43</v>
      </c>
      <c r="Y541" s="8" t="s">
        <v>102</v>
      </c>
      <c r="Z541" s="13">
        <f t="shared" si="12"/>
        <v>1.7547451232708455E-2</v>
      </c>
    </row>
    <row r="542" spans="1:26">
      <c r="A542" s="1">
        <v>220</v>
      </c>
      <c r="B542" s="9" t="s">
        <v>25</v>
      </c>
      <c r="C542" s="10">
        <v>43316.904097222221</v>
      </c>
      <c r="D542" s="2">
        <v>25759618000160</v>
      </c>
      <c r="E542" s="11">
        <v>190000021080</v>
      </c>
      <c r="F542" s="9" t="s">
        <v>26</v>
      </c>
      <c r="G542" s="2">
        <v>58475</v>
      </c>
      <c r="H542" s="9" t="s">
        <v>54</v>
      </c>
      <c r="I542" s="9" t="s">
        <v>148</v>
      </c>
      <c r="J542" s="2">
        <v>18888</v>
      </c>
      <c r="K542" s="9" t="s">
        <v>27</v>
      </c>
      <c r="L542" s="9" t="s">
        <v>399</v>
      </c>
      <c r="M542" s="11">
        <v>8203225713</v>
      </c>
      <c r="N542" s="9" t="s">
        <v>28</v>
      </c>
      <c r="O542" s="9" t="s">
        <v>28</v>
      </c>
      <c r="P542" s="9" t="s">
        <v>28</v>
      </c>
      <c r="Q542" s="11"/>
      <c r="R542" s="9" t="s">
        <v>28</v>
      </c>
      <c r="S542" s="9" t="s">
        <v>28</v>
      </c>
      <c r="T542" s="9" t="s">
        <v>28</v>
      </c>
      <c r="U542" s="9" t="s">
        <v>28</v>
      </c>
      <c r="V542" s="9" t="s">
        <v>79</v>
      </c>
      <c r="W542" s="2">
        <v>23.55</v>
      </c>
      <c r="X542" s="9" t="s">
        <v>898</v>
      </c>
      <c r="Y542" s="12" t="s">
        <v>1018</v>
      </c>
      <c r="Z542" s="13">
        <f t="shared" si="12"/>
        <v>6.8873746088380695E-4</v>
      </c>
    </row>
    <row r="543" spans="1:26">
      <c r="A543" s="3">
        <v>220</v>
      </c>
      <c r="B543" s="5" t="s">
        <v>25</v>
      </c>
      <c r="C543" s="6">
        <v>43316.904097222221</v>
      </c>
      <c r="D543" s="4">
        <v>25759618000160</v>
      </c>
      <c r="E543" s="7">
        <v>190000021080</v>
      </c>
      <c r="F543" s="5" t="s">
        <v>26</v>
      </c>
      <c r="G543" s="4">
        <v>58475</v>
      </c>
      <c r="H543" s="5" t="s">
        <v>54</v>
      </c>
      <c r="I543" s="5" t="s">
        <v>148</v>
      </c>
      <c r="J543" s="4">
        <v>18888</v>
      </c>
      <c r="K543" s="5" t="s">
        <v>27</v>
      </c>
      <c r="L543" s="5" t="s">
        <v>399</v>
      </c>
      <c r="M543" s="7">
        <v>8203225713</v>
      </c>
      <c r="N543" s="5" t="s">
        <v>28</v>
      </c>
      <c r="O543" s="5" t="s">
        <v>28</v>
      </c>
      <c r="P543" s="5" t="s">
        <v>28</v>
      </c>
      <c r="Q543" s="7"/>
      <c r="R543" s="5" t="s">
        <v>28</v>
      </c>
      <c r="S543" s="5" t="s">
        <v>28</v>
      </c>
      <c r="T543" s="5" t="s">
        <v>28</v>
      </c>
      <c r="U543" s="5" t="s">
        <v>28</v>
      </c>
      <c r="V543" s="5" t="s">
        <v>41</v>
      </c>
      <c r="W543" s="4">
        <v>0.35</v>
      </c>
      <c r="X543" s="5" t="s">
        <v>898</v>
      </c>
      <c r="Y543" s="8" t="s">
        <v>1002</v>
      </c>
      <c r="Z543" s="13">
        <f t="shared" si="12"/>
        <v>1.0236013219079932E-5</v>
      </c>
    </row>
    <row r="544" spans="1:26">
      <c r="A544" s="1">
        <v>220</v>
      </c>
      <c r="B544" s="9" t="s">
        <v>25</v>
      </c>
      <c r="C544" s="10">
        <v>43316.904097222221</v>
      </c>
      <c r="D544" s="2">
        <v>25759618000160</v>
      </c>
      <c r="E544" s="11">
        <v>190000021080</v>
      </c>
      <c r="F544" s="9" t="s">
        <v>26</v>
      </c>
      <c r="G544" s="2">
        <v>58475</v>
      </c>
      <c r="H544" s="9" t="s">
        <v>54</v>
      </c>
      <c r="I544" s="9" t="s">
        <v>148</v>
      </c>
      <c r="J544" s="2">
        <v>18888</v>
      </c>
      <c r="K544" s="9" t="s">
        <v>27</v>
      </c>
      <c r="L544" s="9" t="s">
        <v>399</v>
      </c>
      <c r="M544" s="11">
        <v>8203225713</v>
      </c>
      <c r="N544" s="9" t="s">
        <v>28</v>
      </c>
      <c r="O544" s="9" t="s">
        <v>29</v>
      </c>
      <c r="P544" s="9" t="s">
        <v>1066</v>
      </c>
      <c r="Q544" s="11">
        <v>8480263733</v>
      </c>
      <c r="R544" s="9" t="s">
        <v>1067</v>
      </c>
      <c r="S544" s="9" t="s">
        <v>1067</v>
      </c>
      <c r="T544" s="9" t="s">
        <v>28</v>
      </c>
      <c r="U544" s="9" t="s">
        <v>28</v>
      </c>
      <c r="V544" s="9" t="s">
        <v>79</v>
      </c>
      <c r="W544" s="2">
        <v>1000</v>
      </c>
      <c r="X544" s="9" t="s">
        <v>43</v>
      </c>
      <c r="Y544" s="12" t="s">
        <v>102</v>
      </c>
      <c r="Z544" s="13">
        <f t="shared" si="12"/>
        <v>2.9245752054514094E-2</v>
      </c>
    </row>
    <row r="545" spans="1:26">
      <c r="A545" s="3">
        <v>220</v>
      </c>
      <c r="B545" s="5" t="s">
        <v>25</v>
      </c>
      <c r="C545" s="6">
        <v>43316.904097222221</v>
      </c>
      <c r="D545" s="4">
        <v>25759618000160</v>
      </c>
      <c r="E545" s="7">
        <v>190000021080</v>
      </c>
      <c r="F545" s="5" t="s">
        <v>26</v>
      </c>
      <c r="G545" s="4">
        <v>58475</v>
      </c>
      <c r="H545" s="5" t="s">
        <v>54</v>
      </c>
      <c r="I545" s="5" t="s">
        <v>148</v>
      </c>
      <c r="J545" s="4">
        <v>18888</v>
      </c>
      <c r="K545" s="5" t="s">
        <v>27</v>
      </c>
      <c r="L545" s="5" t="s">
        <v>399</v>
      </c>
      <c r="M545" s="7">
        <v>8203225713</v>
      </c>
      <c r="N545" s="5" t="s">
        <v>28</v>
      </c>
      <c r="O545" s="5" t="s">
        <v>28</v>
      </c>
      <c r="P545" s="5" t="s">
        <v>28</v>
      </c>
      <c r="Q545" s="7"/>
      <c r="R545" s="5" t="s">
        <v>28</v>
      </c>
      <c r="S545" s="5" t="s">
        <v>28</v>
      </c>
      <c r="T545" s="5" t="s">
        <v>28</v>
      </c>
      <c r="U545" s="5" t="s">
        <v>28</v>
      </c>
      <c r="V545" s="5" t="s">
        <v>69</v>
      </c>
      <c r="W545" s="4">
        <v>7.85</v>
      </c>
      <c r="X545" s="5" t="s">
        <v>898</v>
      </c>
      <c r="Y545" s="8" t="s">
        <v>1018</v>
      </c>
      <c r="Z545" s="13">
        <f t="shared" si="12"/>
        <v>2.2957915362793564E-4</v>
      </c>
    </row>
    <row r="546" spans="1:26">
      <c r="A546" s="1">
        <v>220</v>
      </c>
      <c r="B546" s="9" t="s">
        <v>25</v>
      </c>
      <c r="C546" s="10">
        <v>43316.904097222221</v>
      </c>
      <c r="D546" s="2">
        <v>25759618000160</v>
      </c>
      <c r="E546" s="11">
        <v>190000021080</v>
      </c>
      <c r="F546" s="9" t="s">
        <v>26</v>
      </c>
      <c r="G546" s="2">
        <v>58475</v>
      </c>
      <c r="H546" s="9" t="s">
        <v>54</v>
      </c>
      <c r="I546" s="9" t="s">
        <v>148</v>
      </c>
      <c r="J546" s="2">
        <v>18888</v>
      </c>
      <c r="K546" s="9" t="s">
        <v>27</v>
      </c>
      <c r="L546" s="9" t="s">
        <v>399</v>
      </c>
      <c r="M546" s="11">
        <v>8203225713</v>
      </c>
      <c r="N546" s="9" t="s">
        <v>28</v>
      </c>
      <c r="O546" s="9" t="s">
        <v>28</v>
      </c>
      <c r="P546" s="9" t="s">
        <v>28</v>
      </c>
      <c r="Q546" s="11"/>
      <c r="R546" s="9" t="s">
        <v>28</v>
      </c>
      <c r="S546" s="9" t="s">
        <v>28</v>
      </c>
      <c r="T546" s="9" t="s">
        <v>28</v>
      </c>
      <c r="U546" s="9" t="s">
        <v>28</v>
      </c>
      <c r="V546" s="9" t="s">
        <v>51</v>
      </c>
      <c r="W546" s="2">
        <v>7.85</v>
      </c>
      <c r="X546" s="9" t="s">
        <v>898</v>
      </c>
      <c r="Y546" s="12" t="s">
        <v>1018</v>
      </c>
      <c r="Z546" s="13">
        <f t="shared" si="12"/>
        <v>2.2957915362793564E-4</v>
      </c>
    </row>
    <row r="547" spans="1:26">
      <c r="A547" s="3">
        <v>220</v>
      </c>
      <c r="B547" s="5" t="s">
        <v>25</v>
      </c>
      <c r="C547" s="6">
        <v>43316.904097222221</v>
      </c>
      <c r="D547" s="4">
        <v>25759618000160</v>
      </c>
      <c r="E547" s="7">
        <v>190000021080</v>
      </c>
      <c r="F547" s="5" t="s">
        <v>26</v>
      </c>
      <c r="G547" s="4">
        <v>58475</v>
      </c>
      <c r="H547" s="5" t="s">
        <v>54</v>
      </c>
      <c r="I547" s="5" t="s">
        <v>148</v>
      </c>
      <c r="J547" s="4">
        <v>18888</v>
      </c>
      <c r="K547" s="5" t="s">
        <v>27</v>
      </c>
      <c r="L547" s="5" t="s">
        <v>399</v>
      </c>
      <c r="M547" s="7">
        <v>8203225713</v>
      </c>
      <c r="N547" s="5" t="s">
        <v>28</v>
      </c>
      <c r="O547" s="5" t="s">
        <v>28</v>
      </c>
      <c r="P547" s="5" t="s">
        <v>28</v>
      </c>
      <c r="Q547" s="7"/>
      <c r="R547" s="5" t="s">
        <v>28</v>
      </c>
      <c r="S547" s="5" t="s">
        <v>28</v>
      </c>
      <c r="T547" s="5" t="s">
        <v>28</v>
      </c>
      <c r="U547" s="5" t="s">
        <v>28</v>
      </c>
      <c r="V547" s="5" t="s">
        <v>106</v>
      </c>
      <c r="W547" s="4">
        <v>7.85</v>
      </c>
      <c r="X547" s="5" t="s">
        <v>898</v>
      </c>
      <c r="Y547" s="8" t="s">
        <v>1018</v>
      </c>
      <c r="Z547" s="13">
        <f t="shared" si="12"/>
        <v>2.2957915362793564E-4</v>
      </c>
    </row>
    <row r="548" spans="1:26">
      <c r="A548" s="1">
        <v>220</v>
      </c>
      <c r="B548" s="9" t="s">
        <v>25</v>
      </c>
      <c r="C548" s="10">
        <v>43316.904097222221</v>
      </c>
      <c r="D548" s="2">
        <v>25759618000160</v>
      </c>
      <c r="E548" s="11">
        <v>190000021080</v>
      </c>
      <c r="F548" s="9" t="s">
        <v>26</v>
      </c>
      <c r="G548" s="2">
        <v>58475</v>
      </c>
      <c r="H548" s="9" t="s">
        <v>54</v>
      </c>
      <c r="I548" s="9" t="s">
        <v>148</v>
      </c>
      <c r="J548" s="2">
        <v>18888</v>
      </c>
      <c r="K548" s="9" t="s">
        <v>27</v>
      </c>
      <c r="L548" s="9" t="s">
        <v>399</v>
      </c>
      <c r="M548" s="11">
        <v>8203225713</v>
      </c>
      <c r="N548" s="9" t="s">
        <v>28</v>
      </c>
      <c r="O548" s="9" t="s">
        <v>28</v>
      </c>
      <c r="P548" s="9" t="s">
        <v>28</v>
      </c>
      <c r="Q548" s="11"/>
      <c r="R548" s="9" t="s">
        <v>28</v>
      </c>
      <c r="S548" s="9" t="s">
        <v>28</v>
      </c>
      <c r="T548" s="9" t="s">
        <v>28</v>
      </c>
      <c r="U548" s="9" t="s">
        <v>28</v>
      </c>
      <c r="V548" s="9" t="s">
        <v>82</v>
      </c>
      <c r="W548" s="2">
        <v>7.85</v>
      </c>
      <c r="X548" s="9" t="s">
        <v>898</v>
      </c>
      <c r="Y548" s="12" t="s">
        <v>1018</v>
      </c>
      <c r="Z548" s="13">
        <f t="shared" si="12"/>
        <v>2.2957915362793564E-4</v>
      </c>
    </row>
    <row r="549" spans="1:26">
      <c r="A549" s="3">
        <v>220</v>
      </c>
      <c r="B549" s="5" t="s">
        <v>25</v>
      </c>
      <c r="C549" s="6">
        <v>43316.904097222221</v>
      </c>
      <c r="D549" s="4">
        <v>25759618000160</v>
      </c>
      <c r="E549" s="7">
        <v>190000021080</v>
      </c>
      <c r="F549" s="5" t="s">
        <v>26</v>
      </c>
      <c r="G549" s="4">
        <v>58475</v>
      </c>
      <c r="H549" s="5" t="s">
        <v>54</v>
      </c>
      <c r="I549" s="5" t="s">
        <v>148</v>
      </c>
      <c r="J549" s="4">
        <v>18888</v>
      </c>
      <c r="K549" s="5" t="s">
        <v>27</v>
      </c>
      <c r="L549" s="5" t="s">
        <v>399</v>
      </c>
      <c r="M549" s="7">
        <v>8203225713</v>
      </c>
      <c r="N549" s="5" t="s">
        <v>28</v>
      </c>
      <c r="O549" s="5" t="s">
        <v>29</v>
      </c>
      <c r="P549" s="5" t="s">
        <v>664</v>
      </c>
      <c r="Q549" s="7">
        <v>17652362000160</v>
      </c>
      <c r="R549" s="5" t="s">
        <v>1024</v>
      </c>
      <c r="S549" s="5" t="s">
        <v>1024</v>
      </c>
      <c r="T549" s="5" t="s">
        <v>224</v>
      </c>
      <c r="U549" s="5" t="s">
        <v>225</v>
      </c>
      <c r="V549" s="5" t="s">
        <v>69</v>
      </c>
      <c r="W549" s="4">
        <v>1260</v>
      </c>
      <c r="X549" s="5" t="s">
        <v>191</v>
      </c>
      <c r="Y549" s="8" t="s">
        <v>264</v>
      </c>
      <c r="Z549" s="13">
        <f t="shared" si="12"/>
        <v>3.6849647588687758E-2</v>
      </c>
    </row>
    <row r="550" spans="1:26">
      <c r="A550" s="1">
        <v>220</v>
      </c>
      <c r="B550" s="9" t="s">
        <v>25</v>
      </c>
      <c r="C550" s="10">
        <v>43316.904097222221</v>
      </c>
      <c r="D550" s="2">
        <v>25759618000160</v>
      </c>
      <c r="E550" s="11">
        <v>190000021080</v>
      </c>
      <c r="F550" s="9" t="s">
        <v>26</v>
      </c>
      <c r="G550" s="2">
        <v>58475</v>
      </c>
      <c r="H550" s="9" t="s">
        <v>54</v>
      </c>
      <c r="I550" s="9" t="s">
        <v>148</v>
      </c>
      <c r="J550" s="2">
        <v>18888</v>
      </c>
      <c r="K550" s="9" t="s">
        <v>27</v>
      </c>
      <c r="L550" s="9" t="s">
        <v>399</v>
      </c>
      <c r="M550" s="11">
        <v>8203225713</v>
      </c>
      <c r="N550" s="9" t="s">
        <v>28</v>
      </c>
      <c r="O550" s="9" t="s">
        <v>29</v>
      </c>
      <c r="P550" s="9" t="s">
        <v>664</v>
      </c>
      <c r="Q550" s="11">
        <v>17652362000160</v>
      </c>
      <c r="R550" s="9" t="s">
        <v>1024</v>
      </c>
      <c r="S550" s="9" t="s">
        <v>1024</v>
      </c>
      <c r="T550" s="9" t="s">
        <v>224</v>
      </c>
      <c r="U550" s="9" t="s">
        <v>225</v>
      </c>
      <c r="V550" s="9" t="s">
        <v>69</v>
      </c>
      <c r="W550" s="2">
        <v>74</v>
      </c>
      <c r="X550" s="9" t="s">
        <v>191</v>
      </c>
      <c r="Y550" s="12" t="s">
        <v>299</v>
      </c>
      <c r="Z550" s="13">
        <f t="shared" si="12"/>
        <v>2.164185652034043E-3</v>
      </c>
    </row>
    <row r="551" spans="1:26">
      <c r="A551" s="3">
        <v>220</v>
      </c>
      <c r="B551" s="5" t="s">
        <v>25</v>
      </c>
      <c r="C551" s="6">
        <v>43316.904097222221</v>
      </c>
      <c r="D551" s="4">
        <v>25759618000160</v>
      </c>
      <c r="E551" s="7">
        <v>190000021080</v>
      </c>
      <c r="F551" s="5" t="s">
        <v>26</v>
      </c>
      <c r="G551" s="4">
        <v>58475</v>
      </c>
      <c r="H551" s="5" t="s">
        <v>54</v>
      </c>
      <c r="I551" s="5" t="s">
        <v>148</v>
      </c>
      <c r="J551" s="4">
        <v>18888</v>
      </c>
      <c r="K551" s="5" t="s">
        <v>27</v>
      </c>
      <c r="L551" s="5" t="s">
        <v>399</v>
      </c>
      <c r="M551" s="7">
        <v>8203225713</v>
      </c>
      <c r="N551" s="5" t="s">
        <v>28</v>
      </c>
      <c r="O551" s="5" t="s">
        <v>29</v>
      </c>
      <c r="P551" s="5" t="s">
        <v>664</v>
      </c>
      <c r="Q551" s="7">
        <v>17652362000160</v>
      </c>
      <c r="R551" s="5" t="s">
        <v>1024</v>
      </c>
      <c r="S551" s="5" t="s">
        <v>1024</v>
      </c>
      <c r="T551" s="5" t="s">
        <v>224</v>
      </c>
      <c r="U551" s="5" t="s">
        <v>225</v>
      </c>
      <c r="V551" s="5" t="s">
        <v>69</v>
      </c>
      <c r="W551" s="4">
        <v>2.5</v>
      </c>
      <c r="X551" s="5" t="s">
        <v>191</v>
      </c>
      <c r="Y551" s="8" t="s">
        <v>1141</v>
      </c>
      <c r="Z551" s="13">
        <f t="shared" si="12"/>
        <v>7.3114380136285234E-5</v>
      </c>
    </row>
    <row r="552" spans="1:26">
      <c r="A552" s="1">
        <v>220</v>
      </c>
      <c r="B552" s="9" t="s">
        <v>25</v>
      </c>
      <c r="C552" s="10">
        <v>43316.904097222221</v>
      </c>
      <c r="D552" s="2">
        <v>25759618000160</v>
      </c>
      <c r="E552" s="11">
        <v>190000021080</v>
      </c>
      <c r="F552" s="9" t="s">
        <v>26</v>
      </c>
      <c r="G552" s="2">
        <v>58475</v>
      </c>
      <c r="H552" s="9" t="s">
        <v>54</v>
      </c>
      <c r="I552" s="9" t="s">
        <v>148</v>
      </c>
      <c r="J552" s="2">
        <v>18888</v>
      </c>
      <c r="K552" s="9" t="s">
        <v>27</v>
      </c>
      <c r="L552" s="9" t="s">
        <v>399</v>
      </c>
      <c r="M552" s="11">
        <v>8203225713</v>
      </c>
      <c r="N552" s="9" t="s">
        <v>28</v>
      </c>
      <c r="O552" s="9" t="s">
        <v>28</v>
      </c>
      <c r="P552" s="9" t="s">
        <v>28</v>
      </c>
      <c r="Q552" s="11"/>
      <c r="R552" s="9" t="s">
        <v>28</v>
      </c>
      <c r="S552" s="9" t="s">
        <v>28</v>
      </c>
      <c r="T552" s="9" t="s">
        <v>28</v>
      </c>
      <c r="U552" s="9" t="s">
        <v>28</v>
      </c>
      <c r="V552" s="9" t="s">
        <v>74</v>
      </c>
      <c r="W552" s="2">
        <v>7.85</v>
      </c>
      <c r="X552" s="9" t="s">
        <v>898</v>
      </c>
      <c r="Y552" s="12" t="s">
        <v>1018</v>
      </c>
      <c r="Z552" s="13">
        <f t="shared" si="12"/>
        <v>2.2957915362793564E-4</v>
      </c>
    </row>
    <row r="553" spans="1:26">
      <c r="A553" s="3">
        <v>220</v>
      </c>
      <c r="B553" s="5" t="s">
        <v>25</v>
      </c>
      <c r="C553" s="6">
        <v>43316.904097222221</v>
      </c>
      <c r="D553" s="4">
        <v>25759618000160</v>
      </c>
      <c r="E553" s="7">
        <v>190000021080</v>
      </c>
      <c r="F553" s="5" t="s">
        <v>26</v>
      </c>
      <c r="G553" s="4">
        <v>58475</v>
      </c>
      <c r="H553" s="5" t="s">
        <v>54</v>
      </c>
      <c r="I553" s="5" t="s">
        <v>148</v>
      </c>
      <c r="J553" s="4">
        <v>18888</v>
      </c>
      <c r="K553" s="5" t="s">
        <v>27</v>
      </c>
      <c r="L553" s="5" t="s">
        <v>399</v>
      </c>
      <c r="M553" s="7">
        <v>8203225713</v>
      </c>
      <c r="N553" s="5" t="s">
        <v>28</v>
      </c>
      <c r="O553" s="5" t="s">
        <v>28</v>
      </c>
      <c r="P553" s="5" t="s">
        <v>28</v>
      </c>
      <c r="Q553" s="7"/>
      <c r="R553" s="5" t="s">
        <v>28</v>
      </c>
      <c r="S553" s="5" t="s">
        <v>28</v>
      </c>
      <c r="T553" s="5" t="s">
        <v>28</v>
      </c>
      <c r="U553" s="5" t="s">
        <v>28</v>
      </c>
      <c r="V553" s="5" t="s">
        <v>84</v>
      </c>
      <c r="W553" s="4">
        <v>7.85</v>
      </c>
      <c r="X553" s="5" t="s">
        <v>898</v>
      </c>
      <c r="Y553" s="8" t="s">
        <v>1018</v>
      </c>
      <c r="Z553" s="13">
        <f t="shared" si="12"/>
        <v>2.2957915362793564E-4</v>
      </c>
    </row>
    <row r="554" spans="1:26">
      <c r="A554" s="1">
        <v>220</v>
      </c>
      <c r="B554" s="9" t="s">
        <v>25</v>
      </c>
      <c r="C554" s="10">
        <v>43316.904097222221</v>
      </c>
      <c r="D554" s="2">
        <v>25759618000160</v>
      </c>
      <c r="E554" s="11">
        <v>190000021080</v>
      </c>
      <c r="F554" s="9" t="s">
        <v>26</v>
      </c>
      <c r="G554" s="2">
        <v>58475</v>
      </c>
      <c r="H554" s="9" t="s">
        <v>54</v>
      </c>
      <c r="I554" s="9" t="s">
        <v>148</v>
      </c>
      <c r="J554" s="2">
        <v>18888</v>
      </c>
      <c r="K554" s="9" t="s">
        <v>27</v>
      </c>
      <c r="L554" s="9" t="s">
        <v>399</v>
      </c>
      <c r="M554" s="11">
        <v>8203225713</v>
      </c>
      <c r="N554" s="9" t="s">
        <v>28</v>
      </c>
      <c r="O554" s="9" t="s">
        <v>57</v>
      </c>
      <c r="P554" s="9" t="s">
        <v>58</v>
      </c>
      <c r="Q554" s="11">
        <v>26604418715</v>
      </c>
      <c r="R554" s="9" t="s">
        <v>1151</v>
      </c>
      <c r="S554" s="9" t="s">
        <v>1151</v>
      </c>
      <c r="T554" s="9" t="s">
        <v>28</v>
      </c>
      <c r="U554" s="9" t="s">
        <v>28</v>
      </c>
      <c r="V554" s="9" t="s">
        <v>96</v>
      </c>
      <c r="W554" s="2">
        <v>600</v>
      </c>
      <c r="X554" s="9" t="s">
        <v>134</v>
      </c>
      <c r="Y554" s="12" t="s">
        <v>1152</v>
      </c>
      <c r="Z554" s="13">
        <f t="shared" si="12"/>
        <v>1.7547451232708455E-2</v>
      </c>
    </row>
    <row r="555" spans="1:26">
      <c r="A555" s="3">
        <v>220</v>
      </c>
      <c r="B555" s="5" t="s">
        <v>25</v>
      </c>
      <c r="C555" s="6">
        <v>43316.904097222221</v>
      </c>
      <c r="D555" s="4">
        <v>25759618000160</v>
      </c>
      <c r="E555" s="7">
        <v>190000021080</v>
      </c>
      <c r="F555" s="5" t="s">
        <v>26</v>
      </c>
      <c r="G555" s="4">
        <v>58475</v>
      </c>
      <c r="H555" s="5" t="s">
        <v>54</v>
      </c>
      <c r="I555" s="5" t="s">
        <v>148</v>
      </c>
      <c r="J555" s="4">
        <v>18888</v>
      </c>
      <c r="K555" s="5" t="s">
        <v>27</v>
      </c>
      <c r="L555" s="5" t="s">
        <v>399</v>
      </c>
      <c r="M555" s="7">
        <v>8203225713</v>
      </c>
      <c r="N555" s="5" t="s">
        <v>28</v>
      </c>
      <c r="O555" s="5" t="s">
        <v>29</v>
      </c>
      <c r="P555" s="5" t="s">
        <v>1161</v>
      </c>
      <c r="Q555" s="7">
        <v>29693587000143</v>
      </c>
      <c r="R555" s="5" t="s">
        <v>1162</v>
      </c>
      <c r="S555" s="5" t="s">
        <v>1162</v>
      </c>
      <c r="T555" s="5" t="s">
        <v>178</v>
      </c>
      <c r="U555" s="5" t="s">
        <v>179</v>
      </c>
      <c r="V555" s="5" t="s">
        <v>124</v>
      </c>
      <c r="W555" s="4">
        <v>400</v>
      </c>
      <c r="X555" s="5" t="s">
        <v>134</v>
      </c>
      <c r="Y555" s="8" t="s">
        <v>1163</v>
      </c>
      <c r="Z555" s="13">
        <f t="shared" si="12"/>
        <v>1.1698300821805637E-2</v>
      </c>
    </row>
    <row r="556" spans="1:26">
      <c r="A556" s="1">
        <v>220</v>
      </c>
      <c r="B556" s="9" t="s">
        <v>25</v>
      </c>
      <c r="C556" s="10">
        <v>43316.904097222221</v>
      </c>
      <c r="D556" s="2">
        <v>25759618000160</v>
      </c>
      <c r="E556" s="11">
        <v>190000021080</v>
      </c>
      <c r="F556" s="9" t="s">
        <v>26</v>
      </c>
      <c r="G556" s="2">
        <v>58475</v>
      </c>
      <c r="H556" s="9" t="s">
        <v>54</v>
      </c>
      <c r="I556" s="9" t="s">
        <v>148</v>
      </c>
      <c r="J556" s="2">
        <v>18888</v>
      </c>
      <c r="K556" s="9" t="s">
        <v>27</v>
      </c>
      <c r="L556" s="9" t="s">
        <v>399</v>
      </c>
      <c r="M556" s="11">
        <v>8203225713</v>
      </c>
      <c r="N556" s="9" t="s">
        <v>28</v>
      </c>
      <c r="O556" s="9" t="s">
        <v>29</v>
      </c>
      <c r="P556" s="9" t="s">
        <v>1173</v>
      </c>
      <c r="Q556" s="11">
        <v>324114729</v>
      </c>
      <c r="R556" s="9" t="s">
        <v>1174</v>
      </c>
      <c r="S556" s="9" t="s">
        <v>1174</v>
      </c>
      <c r="T556" s="9" t="s">
        <v>28</v>
      </c>
      <c r="U556" s="9" t="s">
        <v>28</v>
      </c>
      <c r="V556" s="9" t="s">
        <v>82</v>
      </c>
      <c r="W556" s="2">
        <v>2500</v>
      </c>
      <c r="X556" s="9" t="s">
        <v>43</v>
      </c>
      <c r="Y556" s="12" t="s">
        <v>217</v>
      </c>
      <c r="Z556" s="13">
        <f t="shared" si="12"/>
        <v>7.311438013628524E-2</v>
      </c>
    </row>
    <row r="557" spans="1:26">
      <c r="A557" s="3">
        <v>220</v>
      </c>
      <c r="B557" s="5" t="s">
        <v>25</v>
      </c>
      <c r="C557" s="6">
        <v>43316.904097222221</v>
      </c>
      <c r="D557" s="4">
        <v>25759618000160</v>
      </c>
      <c r="E557" s="7">
        <v>190000021080</v>
      </c>
      <c r="F557" s="5" t="s">
        <v>26</v>
      </c>
      <c r="G557" s="4">
        <v>58475</v>
      </c>
      <c r="H557" s="5" t="s">
        <v>54</v>
      </c>
      <c r="I557" s="5" t="s">
        <v>148</v>
      </c>
      <c r="J557" s="4">
        <v>18888</v>
      </c>
      <c r="K557" s="5" t="s">
        <v>27</v>
      </c>
      <c r="L557" s="5" t="s">
        <v>399</v>
      </c>
      <c r="M557" s="7">
        <v>8203225713</v>
      </c>
      <c r="N557" s="5" t="s">
        <v>28</v>
      </c>
      <c r="O557" s="5" t="s">
        <v>28</v>
      </c>
      <c r="P557" s="5" t="s">
        <v>28</v>
      </c>
      <c r="Q557" s="7"/>
      <c r="R557" s="5" t="s">
        <v>28</v>
      </c>
      <c r="S557" s="5" t="s">
        <v>28</v>
      </c>
      <c r="T557" s="5" t="s">
        <v>28</v>
      </c>
      <c r="U557" s="5" t="s">
        <v>28</v>
      </c>
      <c r="V557" s="5" t="s">
        <v>320</v>
      </c>
      <c r="W557" s="4">
        <v>29</v>
      </c>
      <c r="X557" s="5" t="s">
        <v>898</v>
      </c>
      <c r="Y557" s="8" t="s">
        <v>1020</v>
      </c>
      <c r="Z557" s="13">
        <f t="shared" si="12"/>
        <v>8.4812680958090876E-4</v>
      </c>
    </row>
    <row r="558" spans="1:26">
      <c r="A558" s="1">
        <v>220</v>
      </c>
      <c r="B558" s="9" t="s">
        <v>25</v>
      </c>
      <c r="C558" s="10">
        <v>43316.904097222221</v>
      </c>
      <c r="D558" s="2">
        <v>25759618000160</v>
      </c>
      <c r="E558" s="11">
        <v>190000021080</v>
      </c>
      <c r="F558" s="9" t="s">
        <v>26</v>
      </c>
      <c r="G558" s="2">
        <v>58475</v>
      </c>
      <c r="H558" s="9" t="s">
        <v>54</v>
      </c>
      <c r="I558" s="9" t="s">
        <v>148</v>
      </c>
      <c r="J558" s="2">
        <v>18888</v>
      </c>
      <c r="K558" s="9" t="s">
        <v>27</v>
      </c>
      <c r="L558" s="9" t="s">
        <v>399</v>
      </c>
      <c r="M558" s="11">
        <v>8203225713</v>
      </c>
      <c r="N558" s="9" t="s">
        <v>28</v>
      </c>
      <c r="O558" s="9" t="s">
        <v>29</v>
      </c>
      <c r="P558" s="9" t="s">
        <v>663</v>
      </c>
      <c r="Q558" s="11">
        <v>8984954000198</v>
      </c>
      <c r="R558" s="9" t="s">
        <v>1125</v>
      </c>
      <c r="S558" s="9" t="s">
        <v>1125</v>
      </c>
      <c r="T558" s="9" t="s">
        <v>317</v>
      </c>
      <c r="U558" s="9" t="s">
        <v>318</v>
      </c>
      <c r="V558" s="9" t="s">
        <v>112</v>
      </c>
      <c r="W558" s="2">
        <v>400</v>
      </c>
      <c r="X558" s="9" t="s">
        <v>66</v>
      </c>
      <c r="Y558" s="12" t="s">
        <v>1272</v>
      </c>
      <c r="Z558" s="13">
        <f t="shared" si="12"/>
        <v>1.1698300821805637E-2</v>
      </c>
    </row>
    <row r="559" spans="1:26">
      <c r="A559" s="3">
        <v>220</v>
      </c>
      <c r="B559" s="5" t="s">
        <v>25</v>
      </c>
      <c r="C559" s="6">
        <v>43316.904097222221</v>
      </c>
      <c r="D559" s="4">
        <v>25759618000160</v>
      </c>
      <c r="E559" s="7">
        <v>190000021080</v>
      </c>
      <c r="F559" s="5" t="s">
        <v>26</v>
      </c>
      <c r="G559" s="4">
        <v>58475</v>
      </c>
      <c r="H559" s="5" t="s">
        <v>54</v>
      </c>
      <c r="I559" s="5" t="s">
        <v>148</v>
      </c>
      <c r="J559" s="4">
        <v>18888</v>
      </c>
      <c r="K559" s="5" t="s">
        <v>27</v>
      </c>
      <c r="L559" s="5" t="s">
        <v>399</v>
      </c>
      <c r="M559" s="7">
        <v>8203225713</v>
      </c>
      <c r="N559" s="5" t="s">
        <v>28</v>
      </c>
      <c r="O559" s="5" t="s">
        <v>57</v>
      </c>
      <c r="P559" s="5" t="s">
        <v>38</v>
      </c>
      <c r="Q559" s="7">
        <v>1234251744</v>
      </c>
      <c r="R559" s="5" t="s">
        <v>1201</v>
      </c>
      <c r="S559" s="5" t="s">
        <v>1201</v>
      </c>
      <c r="T559" s="5" t="s">
        <v>28</v>
      </c>
      <c r="U559" s="5" t="s">
        <v>28</v>
      </c>
      <c r="V559" s="5" t="s">
        <v>33</v>
      </c>
      <c r="W559" s="4">
        <v>500</v>
      </c>
      <c r="X559" s="5" t="s">
        <v>1179</v>
      </c>
      <c r="Y559" s="8" t="s">
        <v>1196</v>
      </c>
      <c r="Z559" s="13">
        <f t="shared" si="12"/>
        <v>1.4622876027257047E-2</v>
      </c>
    </row>
    <row r="560" spans="1:26">
      <c r="A560" s="1">
        <v>220</v>
      </c>
      <c r="B560" s="9" t="s">
        <v>25</v>
      </c>
      <c r="C560" s="10">
        <v>43316.904097222221</v>
      </c>
      <c r="D560" s="2">
        <v>25759618000160</v>
      </c>
      <c r="E560" s="11">
        <v>190000021080</v>
      </c>
      <c r="F560" s="9" t="s">
        <v>26</v>
      </c>
      <c r="G560" s="2">
        <v>58475</v>
      </c>
      <c r="H560" s="9" t="s">
        <v>54</v>
      </c>
      <c r="I560" s="9" t="s">
        <v>148</v>
      </c>
      <c r="J560" s="2">
        <v>18888</v>
      </c>
      <c r="K560" s="9" t="s">
        <v>27</v>
      </c>
      <c r="L560" s="9" t="s">
        <v>399</v>
      </c>
      <c r="M560" s="11">
        <v>8203225713</v>
      </c>
      <c r="N560" s="9" t="s">
        <v>28</v>
      </c>
      <c r="O560" s="9" t="s">
        <v>57</v>
      </c>
      <c r="P560" s="9" t="s">
        <v>118</v>
      </c>
      <c r="Q560" s="11">
        <v>3720797929</v>
      </c>
      <c r="R560" s="9" t="s">
        <v>524</v>
      </c>
      <c r="S560" s="9" t="s">
        <v>524</v>
      </c>
      <c r="T560" s="9" t="s">
        <v>28</v>
      </c>
      <c r="U560" s="9" t="s">
        <v>28</v>
      </c>
      <c r="V560" s="9" t="s">
        <v>33</v>
      </c>
      <c r="W560" s="2">
        <v>800</v>
      </c>
      <c r="X560" s="9" t="s">
        <v>1181</v>
      </c>
      <c r="Y560" s="12" t="s">
        <v>1301</v>
      </c>
      <c r="Z560" s="13">
        <f t="shared" si="12"/>
        <v>2.3396601643611275E-2</v>
      </c>
    </row>
    <row r="561" spans="1:27">
      <c r="A561" s="3">
        <v>220</v>
      </c>
      <c r="B561" s="5" t="s">
        <v>25</v>
      </c>
      <c r="C561" s="6">
        <v>43316.904097222221</v>
      </c>
      <c r="D561" s="4">
        <v>25759618000160</v>
      </c>
      <c r="E561" s="7">
        <v>190000021080</v>
      </c>
      <c r="F561" s="5" t="s">
        <v>26</v>
      </c>
      <c r="G561" s="4">
        <v>58475</v>
      </c>
      <c r="H561" s="5" t="s">
        <v>54</v>
      </c>
      <c r="I561" s="5" t="s">
        <v>148</v>
      </c>
      <c r="J561" s="4">
        <v>18888</v>
      </c>
      <c r="K561" s="5" t="s">
        <v>27</v>
      </c>
      <c r="L561" s="5" t="s">
        <v>399</v>
      </c>
      <c r="M561" s="7">
        <v>8203225713</v>
      </c>
      <c r="N561" s="5" t="s">
        <v>28</v>
      </c>
      <c r="O561" s="5" t="s">
        <v>57</v>
      </c>
      <c r="P561" s="5" t="s">
        <v>169</v>
      </c>
      <c r="Q561" s="7">
        <v>2042620700</v>
      </c>
      <c r="R561" s="5" t="s">
        <v>1334</v>
      </c>
      <c r="S561" s="5" t="s">
        <v>1334</v>
      </c>
      <c r="T561" s="5" t="s">
        <v>28</v>
      </c>
      <c r="U561" s="5" t="s">
        <v>28</v>
      </c>
      <c r="V561" s="5" t="s">
        <v>33</v>
      </c>
      <c r="W561" s="4">
        <v>1500</v>
      </c>
      <c r="X561" s="5" t="s">
        <v>1180</v>
      </c>
      <c r="Y561" s="8" t="s">
        <v>1335</v>
      </c>
      <c r="Z561" s="13">
        <f t="shared" si="12"/>
        <v>4.3868628081771138E-2</v>
      </c>
    </row>
    <row r="562" spans="1:27">
      <c r="A562" s="1">
        <v>220</v>
      </c>
      <c r="B562" s="9" t="s">
        <v>25</v>
      </c>
      <c r="C562" s="10">
        <v>43316.904097222221</v>
      </c>
      <c r="D562" s="2">
        <v>25759618000160</v>
      </c>
      <c r="E562" s="11">
        <v>190000021080</v>
      </c>
      <c r="F562" s="9" t="s">
        <v>26</v>
      </c>
      <c r="G562" s="2">
        <v>58475</v>
      </c>
      <c r="H562" s="9" t="s">
        <v>54</v>
      </c>
      <c r="I562" s="9" t="s">
        <v>148</v>
      </c>
      <c r="J562" s="2">
        <v>18888</v>
      </c>
      <c r="K562" s="9" t="s">
        <v>27</v>
      </c>
      <c r="L562" s="9" t="s">
        <v>399</v>
      </c>
      <c r="M562" s="11">
        <v>8203225713</v>
      </c>
      <c r="N562" s="9" t="s">
        <v>28</v>
      </c>
      <c r="O562" s="9" t="s">
        <v>57</v>
      </c>
      <c r="P562" s="9" t="s">
        <v>118</v>
      </c>
      <c r="Q562" s="11">
        <v>13383623726</v>
      </c>
      <c r="R562" s="9" t="s">
        <v>653</v>
      </c>
      <c r="S562" s="9" t="s">
        <v>653</v>
      </c>
      <c r="T562" s="9" t="s">
        <v>28</v>
      </c>
      <c r="U562" s="9" t="s">
        <v>28</v>
      </c>
      <c r="V562" s="9" t="s">
        <v>33</v>
      </c>
      <c r="W562" s="2">
        <v>1000</v>
      </c>
      <c r="X562" s="9" t="s">
        <v>1181</v>
      </c>
      <c r="Y562" s="12" t="s">
        <v>1356</v>
      </c>
      <c r="Z562" s="13">
        <f t="shared" si="12"/>
        <v>2.9245752054514094E-2</v>
      </c>
    </row>
    <row r="563" spans="1:27">
      <c r="A563" s="3">
        <v>220</v>
      </c>
      <c r="B563" s="5" t="s">
        <v>25</v>
      </c>
      <c r="C563" s="6">
        <v>43316.904097222221</v>
      </c>
      <c r="D563" s="4">
        <v>25759618000160</v>
      </c>
      <c r="E563" s="7">
        <v>190000021080</v>
      </c>
      <c r="F563" s="5" t="s">
        <v>26</v>
      </c>
      <c r="G563" s="4">
        <v>58475</v>
      </c>
      <c r="H563" s="5" t="s">
        <v>54</v>
      </c>
      <c r="I563" s="5" t="s">
        <v>148</v>
      </c>
      <c r="J563" s="4">
        <v>18888</v>
      </c>
      <c r="K563" s="5" t="s">
        <v>27</v>
      </c>
      <c r="L563" s="5" t="s">
        <v>399</v>
      </c>
      <c r="M563" s="7">
        <v>8203225713</v>
      </c>
      <c r="N563" s="5" t="s">
        <v>28</v>
      </c>
      <c r="O563" s="5" t="s">
        <v>57</v>
      </c>
      <c r="P563" s="5" t="s">
        <v>58</v>
      </c>
      <c r="Q563" s="7">
        <v>25687295000147</v>
      </c>
      <c r="R563" s="5" t="s">
        <v>1346</v>
      </c>
      <c r="S563" s="5" t="s">
        <v>1346</v>
      </c>
      <c r="T563" s="5" t="s">
        <v>144</v>
      </c>
      <c r="U563" s="5" t="s">
        <v>145</v>
      </c>
      <c r="V563" s="5" t="s">
        <v>130</v>
      </c>
      <c r="W563" s="4">
        <v>50</v>
      </c>
      <c r="X563" s="5" t="s">
        <v>1182</v>
      </c>
      <c r="Y563" s="8" t="s">
        <v>1350</v>
      </c>
      <c r="Z563" s="13">
        <f t="shared" si="12"/>
        <v>1.4622876027257047E-3</v>
      </c>
    </row>
    <row r="564" spans="1:27">
      <c r="A564" s="1">
        <v>220</v>
      </c>
      <c r="B564" s="9" t="s">
        <v>25</v>
      </c>
      <c r="C564" s="10">
        <v>43316.904097222221</v>
      </c>
      <c r="D564" s="2">
        <v>25759618000160</v>
      </c>
      <c r="E564" s="11">
        <v>190000021080</v>
      </c>
      <c r="F564" s="9" t="s">
        <v>26</v>
      </c>
      <c r="G564" s="2">
        <v>58475</v>
      </c>
      <c r="H564" s="9" t="s">
        <v>54</v>
      </c>
      <c r="I564" s="9" t="s">
        <v>148</v>
      </c>
      <c r="J564" s="2">
        <v>18888</v>
      </c>
      <c r="K564" s="9" t="s">
        <v>27</v>
      </c>
      <c r="L564" s="9" t="s">
        <v>399</v>
      </c>
      <c r="M564" s="11">
        <v>8203225713</v>
      </c>
      <c r="N564" s="9" t="s">
        <v>28</v>
      </c>
      <c r="O564" s="9" t="s">
        <v>57</v>
      </c>
      <c r="P564" s="9" t="s">
        <v>137</v>
      </c>
      <c r="Q564" s="11">
        <v>9157977712</v>
      </c>
      <c r="R564" s="9" t="s">
        <v>436</v>
      </c>
      <c r="S564" s="9" t="s">
        <v>436</v>
      </c>
      <c r="T564" s="9" t="s">
        <v>28</v>
      </c>
      <c r="U564" s="9" t="s">
        <v>28</v>
      </c>
      <c r="V564" s="9" t="s">
        <v>96</v>
      </c>
      <c r="W564" s="2">
        <v>500</v>
      </c>
      <c r="X564" s="9" t="s">
        <v>1179</v>
      </c>
      <c r="Y564" s="12" t="s">
        <v>1275</v>
      </c>
      <c r="Z564" s="13">
        <f t="shared" si="12"/>
        <v>1.4622876027257047E-2</v>
      </c>
    </row>
    <row r="565" spans="1:27">
      <c r="A565" s="3">
        <v>220</v>
      </c>
      <c r="B565" s="5" t="s">
        <v>25</v>
      </c>
      <c r="C565" s="6">
        <v>43316.904097222221</v>
      </c>
      <c r="D565" s="4">
        <v>25759618000160</v>
      </c>
      <c r="E565" s="7">
        <v>190000021080</v>
      </c>
      <c r="F565" s="5" t="s">
        <v>26</v>
      </c>
      <c r="G565" s="4">
        <v>58475</v>
      </c>
      <c r="H565" s="5" t="s">
        <v>54</v>
      </c>
      <c r="I565" s="5" t="s">
        <v>148</v>
      </c>
      <c r="J565" s="4">
        <v>18888</v>
      </c>
      <c r="K565" s="5" t="s">
        <v>27</v>
      </c>
      <c r="L565" s="5" t="s">
        <v>399</v>
      </c>
      <c r="M565" s="7">
        <v>8203225713</v>
      </c>
      <c r="N565" s="5" t="s">
        <v>28</v>
      </c>
      <c r="O565" s="5" t="s">
        <v>57</v>
      </c>
      <c r="P565" s="5" t="s">
        <v>38</v>
      </c>
      <c r="Q565" s="7">
        <v>324114729</v>
      </c>
      <c r="R565" s="5" t="s">
        <v>1174</v>
      </c>
      <c r="S565" s="5" t="s">
        <v>1174</v>
      </c>
      <c r="T565" s="5" t="s">
        <v>28</v>
      </c>
      <c r="U565" s="5" t="s">
        <v>28</v>
      </c>
      <c r="V565" s="5" t="s">
        <v>96</v>
      </c>
      <c r="W565" s="4">
        <v>1500</v>
      </c>
      <c r="X565" s="5" t="s">
        <v>1181</v>
      </c>
      <c r="Y565" s="8" t="s">
        <v>1273</v>
      </c>
      <c r="Z565" s="13">
        <f t="shared" si="12"/>
        <v>4.3868628081771138E-2</v>
      </c>
    </row>
    <row r="566" spans="1:27">
      <c r="A566" s="1">
        <v>220</v>
      </c>
      <c r="B566" s="9" t="s">
        <v>25</v>
      </c>
      <c r="C566" s="10">
        <v>43316.904097222221</v>
      </c>
      <c r="D566" s="2">
        <v>25759618000160</v>
      </c>
      <c r="E566" s="11">
        <v>190000021080</v>
      </c>
      <c r="F566" s="9" t="s">
        <v>26</v>
      </c>
      <c r="G566" s="2">
        <v>58475</v>
      </c>
      <c r="H566" s="9" t="s">
        <v>54</v>
      </c>
      <c r="I566" s="9" t="s">
        <v>148</v>
      </c>
      <c r="J566" s="2">
        <v>18888</v>
      </c>
      <c r="K566" s="9" t="s">
        <v>27</v>
      </c>
      <c r="L566" s="9" t="s">
        <v>399</v>
      </c>
      <c r="M566" s="11">
        <v>8203225713</v>
      </c>
      <c r="N566" s="9" t="s">
        <v>28</v>
      </c>
      <c r="O566" s="9" t="s">
        <v>57</v>
      </c>
      <c r="P566" s="9" t="s">
        <v>38</v>
      </c>
      <c r="Q566" s="11">
        <v>10646522710</v>
      </c>
      <c r="R566" s="9" t="s">
        <v>998</v>
      </c>
      <c r="S566" s="9" t="s">
        <v>998</v>
      </c>
      <c r="T566" s="9" t="s">
        <v>28</v>
      </c>
      <c r="U566" s="9" t="s">
        <v>28</v>
      </c>
      <c r="V566" s="9" t="s">
        <v>93</v>
      </c>
      <c r="W566" s="2">
        <v>1000</v>
      </c>
      <c r="X566" s="9" t="s">
        <v>1180</v>
      </c>
      <c r="Y566" s="12" t="s">
        <v>1416</v>
      </c>
      <c r="Z566" s="13">
        <f t="shared" si="12"/>
        <v>2.9245752054514094E-2</v>
      </c>
    </row>
    <row r="567" spans="1:27">
      <c r="A567" s="3">
        <v>220</v>
      </c>
      <c r="B567" s="5" t="s">
        <v>25</v>
      </c>
      <c r="C567" s="6">
        <v>43316.904097222221</v>
      </c>
      <c r="D567" s="4">
        <v>25522240000187</v>
      </c>
      <c r="E567" s="7">
        <v>190000009343</v>
      </c>
      <c r="F567" s="5" t="s">
        <v>26</v>
      </c>
      <c r="G567" s="4">
        <v>58475</v>
      </c>
      <c r="H567" s="5" t="s">
        <v>54</v>
      </c>
      <c r="I567" s="5" t="s">
        <v>78</v>
      </c>
      <c r="J567" s="4">
        <v>15650</v>
      </c>
      <c r="K567" s="5" t="s">
        <v>27</v>
      </c>
      <c r="L567" s="5" t="s">
        <v>230</v>
      </c>
      <c r="M567" s="7">
        <v>729757765</v>
      </c>
      <c r="N567" s="5" t="s">
        <v>28</v>
      </c>
      <c r="O567" s="5" t="s">
        <v>57</v>
      </c>
      <c r="P567" s="5" t="s">
        <v>58</v>
      </c>
      <c r="Q567" s="7">
        <v>15604982776</v>
      </c>
      <c r="R567" s="5" t="s">
        <v>231</v>
      </c>
      <c r="S567" s="5" t="s">
        <v>231</v>
      </c>
      <c r="T567" s="5" t="s">
        <v>28</v>
      </c>
      <c r="U567" s="5" t="s">
        <v>28</v>
      </c>
      <c r="V567" s="5" t="s">
        <v>33</v>
      </c>
      <c r="W567" s="4">
        <v>500</v>
      </c>
      <c r="X567" s="5" t="s">
        <v>43</v>
      </c>
      <c r="Y567" s="8" t="s">
        <v>232</v>
      </c>
      <c r="Z567" s="13">
        <f>W567/AA$567</f>
        <v>4.329004329004329E-3</v>
      </c>
      <c r="AA567" s="14">
        <f>SUM(W567:W724)</f>
        <v>115500</v>
      </c>
    </row>
    <row r="568" spans="1:27">
      <c r="A568" s="1">
        <v>220</v>
      </c>
      <c r="B568" s="9" t="s">
        <v>25</v>
      </c>
      <c r="C568" s="10">
        <v>43316.904097222221</v>
      </c>
      <c r="D568" s="2">
        <v>25522240000187</v>
      </c>
      <c r="E568" s="11">
        <v>190000009343</v>
      </c>
      <c r="F568" s="9" t="s">
        <v>26</v>
      </c>
      <c r="G568" s="2">
        <v>58475</v>
      </c>
      <c r="H568" s="9" t="s">
        <v>54</v>
      </c>
      <c r="I568" s="9" t="s">
        <v>78</v>
      </c>
      <c r="J568" s="2">
        <v>15650</v>
      </c>
      <c r="K568" s="9" t="s">
        <v>27</v>
      </c>
      <c r="L568" s="9" t="s">
        <v>230</v>
      </c>
      <c r="M568" s="11">
        <v>729757765</v>
      </c>
      <c r="N568" s="9" t="s">
        <v>28</v>
      </c>
      <c r="O568" s="9" t="s">
        <v>57</v>
      </c>
      <c r="P568" s="9" t="s">
        <v>58</v>
      </c>
      <c r="Q568" s="11">
        <v>8307449758</v>
      </c>
      <c r="R568" s="9" t="s">
        <v>233</v>
      </c>
      <c r="S568" s="9" t="s">
        <v>233</v>
      </c>
      <c r="T568" s="9" t="s">
        <v>28</v>
      </c>
      <c r="U568" s="9" t="s">
        <v>28</v>
      </c>
      <c r="V568" s="9" t="s">
        <v>33</v>
      </c>
      <c r="W568" s="2">
        <v>500</v>
      </c>
      <c r="X568" s="9" t="s">
        <v>43</v>
      </c>
      <c r="Y568" s="12" t="s">
        <v>232</v>
      </c>
      <c r="Z568" s="13">
        <f t="shared" ref="Z568:Z631" si="13">W568/AA$567</f>
        <v>4.329004329004329E-3</v>
      </c>
    </row>
    <row r="569" spans="1:27">
      <c r="A569" s="3">
        <v>220</v>
      </c>
      <c r="B569" s="5" t="s">
        <v>25</v>
      </c>
      <c r="C569" s="6">
        <v>43316.904097222221</v>
      </c>
      <c r="D569" s="4">
        <v>25522240000187</v>
      </c>
      <c r="E569" s="7">
        <v>190000009343</v>
      </c>
      <c r="F569" s="5" t="s">
        <v>26</v>
      </c>
      <c r="G569" s="4">
        <v>58475</v>
      </c>
      <c r="H569" s="5" t="s">
        <v>54</v>
      </c>
      <c r="I569" s="5" t="s">
        <v>78</v>
      </c>
      <c r="J569" s="4">
        <v>15650</v>
      </c>
      <c r="K569" s="5" t="s">
        <v>27</v>
      </c>
      <c r="L569" s="5" t="s">
        <v>230</v>
      </c>
      <c r="M569" s="7">
        <v>729757765</v>
      </c>
      <c r="N569" s="5" t="s">
        <v>28</v>
      </c>
      <c r="O569" s="5" t="s">
        <v>57</v>
      </c>
      <c r="P569" s="5" t="s">
        <v>58</v>
      </c>
      <c r="Q569" s="7">
        <v>16715145725</v>
      </c>
      <c r="R569" s="5" t="s">
        <v>292</v>
      </c>
      <c r="S569" s="5" t="s">
        <v>292</v>
      </c>
      <c r="T569" s="5" t="s">
        <v>28</v>
      </c>
      <c r="U569" s="5" t="s">
        <v>28</v>
      </c>
      <c r="V569" s="5" t="s">
        <v>33</v>
      </c>
      <c r="W569" s="4">
        <v>500</v>
      </c>
      <c r="X569" s="5" t="s">
        <v>43</v>
      </c>
      <c r="Y569" s="8" t="s">
        <v>232</v>
      </c>
      <c r="Z569" s="13">
        <f t="shared" si="13"/>
        <v>4.329004329004329E-3</v>
      </c>
    </row>
    <row r="570" spans="1:27">
      <c r="A570" s="1">
        <v>220</v>
      </c>
      <c r="B570" s="9" t="s">
        <v>25</v>
      </c>
      <c r="C570" s="10">
        <v>43316.904097222221</v>
      </c>
      <c r="D570" s="2">
        <v>25522240000187</v>
      </c>
      <c r="E570" s="11">
        <v>190000009343</v>
      </c>
      <c r="F570" s="9" t="s">
        <v>26</v>
      </c>
      <c r="G570" s="2">
        <v>58475</v>
      </c>
      <c r="H570" s="9" t="s">
        <v>54</v>
      </c>
      <c r="I570" s="9" t="s">
        <v>78</v>
      </c>
      <c r="J570" s="2">
        <v>15650</v>
      </c>
      <c r="K570" s="9" t="s">
        <v>27</v>
      </c>
      <c r="L570" s="9" t="s">
        <v>230</v>
      </c>
      <c r="M570" s="11">
        <v>729757765</v>
      </c>
      <c r="N570" s="9" t="s">
        <v>28</v>
      </c>
      <c r="O570" s="9" t="s">
        <v>57</v>
      </c>
      <c r="P570" s="9" t="s">
        <v>58</v>
      </c>
      <c r="Q570" s="11">
        <v>73075574449</v>
      </c>
      <c r="R570" s="9" t="s">
        <v>293</v>
      </c>
      <c r="S570" s="9" t="s">
        <v>293</v>
      </c>
      <c r="T570" s="9" t="s">
        <v>28</v>
      </c>
      <c r="U570" s="9" t="s">
        <v>28</v>
      </c>
      <c r="V570" s="9" t="s">
        <v>33</v>
      </c>
      <c r="W570" s="2">
        <v>500</v>
      </c>
      <c r="X570" s="9" t="s">
        <v>43</v>
      </c>
      <c r="Y570" s="12" t="s">
        <v>232</v>
      </c>
      <c r="Z570" s="13">
        <f t="shared" si="13"/>
        <v>4.329004329004329E-3</v>
      </c>
    </row>
    <row r="571" spans="1:27">
      <c r="A571" s="3">
        <v>220</v>
      </c>
      <c r="B571" s="5" t="s">
        <v>25</v>
      </c>
      <c r="C571" s="6">
        <v>43316.904097222221</v>
      </c>
      <c r="D571" s="4">
        <v>25522240000187</v>
      </c>
      <c r="E571" s="7">
        <v>190000009343</v>
      </c>
      <c r="F571" s="5" t="s">
        <v>26</v>
      </c>
      <c r="G571" s="4">
        <v>58475</v>
      </c>
      <c r="H571" s="5" t="s">
        <v>54</v>
      </c>
      <c r="I571" s="5" t="s">
        <v>78</v>
      </c>
      <c r="J571" s="4">
        <v>15650</v>
      </c>
      <c r="K571" s="5" t="s">
        <v>27</v>
      </c>
      <c r="L571" s="5" t="s">
        <v>230</v>
      </c>
      <c r="M571" s="7">
        <v>729757765</v>
      </c>
      <c r="N571" s="5" t="s">
        <v>28</v>
      </c>
      <c r="O571" s="5" t="s">
        <v>57</v>
      </c>
      <c r="P571" s="5" t="s">
        <v>58</v>
      </c>
      <c r="Q571" s="7">
        <v>12320845739</v>
      </c>
      <c r="R571" s="5" t="s">
        <v>294</v>
      </c>
      <c r="S571" s="5" t="s">
        <v>294</v>
      </c>
      <c r="T571" s="5" t="s">
        <v>28</v>
      </c>
      <c r="U571" s="5" t="s">
        <v>28</v>
      </c>
      <c r="V571" s="5" t="s">
        <v>33</v>
      </c>
      <c r="W571" s="4">
        <v>500</v>
      </c>
      <c r="X571" s="5" t="s">
        <v>43</v>
      </c>
      <c r="Y571" s="8" t="s">
        <v>232</v>
      </c>
      <c r="Z571" s="13">
        <f t="shared" si="13"/>
        <v>4.329004329004329E-3</v>
      </c>
    </row>
    <row r="572" spans="1:27">
      <c r="A572" s="1">
        <v>220</v>
      </c>
      <c r="B572" s="9" t="s">
        <v>25</v>
      </c>
      <c r="C572" s="10">
        <v>43316.904097222221</v>
      </c>
      <c r="D572" s="2">
        <v>25522240000187</v>
      </c>
      <c r="E572" s="11">
        <v>190000009343</v>
      </c>
      <c r="F572" s="9" t="s">
        <v>26</v>
      </c>
      <c r="G572" s="2">
        <v>58475</v>
      </c>
      <c r="H572" s="9" t="s">
        <v>54</v>
      </c>
      <c r="I572" s="9" t="s">
        <v>78</v>
      </c>
      <c r="J572" s="2">
        <v>15650</v>
      </c>
      <c r="K572" s="9" t="s">
        <v>27</v>
      </c>
      <c r="L572" s="9" t="s">
        <v>230</v>
      </c>
      <c r="M572" s="11">
        <v>729757765</v>
      </c>
      <c r="N572" s="9" t="s">
        <v>28</v>
      </c>
      <c r="O572" s="9" t="s">
        <v>57</v>
      </c>
      <c r="P572" s="9" t="s">
        <v>58</v>
      </c>
      <c r="Q572" s="11">
        <v>433197773</v>
      </c>
      <c r="R572" s="9" t="s">
        <v>309</v>
      </c>
      <c r="S572" s="9" t="s">
        <v>309</v>
      </c>
      <c r="T572" s="9" t="s">
        <v>28</v>
      </c>
      <c r="U572" s="9" t="s">
        <v>28</v>
      </c>
      <c r="V572" s="9" t="s">
        <v>73</v>
      </c>
      <c r="W572" s="2">
        <v>350</v>
      </c>
      <c r="X572" s="9" t="s">
        <v>43</v>
      </c>
      <c r="Y572" s="12" t="s">
        <v>310</v>
      </c>
      <c r="Z572" s="13">
        <f t="shared" si="13"/>
        <v>3.0303030303030303E-3</v>
      </c>
    </row>
    <row r="573" spans="1:27">
      <c r="A573" s="3">
        <v>220</v>
      </c>
      <c r="B573" s="5" t="s">
        <v>25</v>
      </c>
      <c r="C573" s="6">
        <v>43316.904097222221</v>
      </c>
      <c r="D573" s="4">
        <v>25522240000187</v>
      </c>
      <c r="E573" s="7">
        <v>190000009343</v>
      </c>
      <c r="F573" s="5" t="s">
        <v>26</v>
      </c>
      <c r="G573" s="4">
        <v>58475</v>
      </c>
      <c r="H573" s="5" t="s">
        <v>54</v>
      </c>
      <c r="I573" s="5" t="s">
        <v>78</v>
      </c>
      <c r="J573" s="4">
        <v>15650</v>
      </c>
      <c r="K573" s="5" t="s">
        <v>27</v>
      </c>
      <c r="L573" s="5" t="s">
        <v>230</v>
      </c>
      <c r="M573" s="7">
        <v>729757765</v>
      </c>
      <c r="N573" s="5" t="s">
        <v>28</v>
      </c>
      <c r="O573" s="5" t="s">
        <v>57</v>
      </c>
      <c r="P573" s="5" t="s">
        <v>58</v>
      </c>
      <c r="Q573" s="7">
        <v>14870815702</v>
      </c>
      <c r="R573" s="5" t="s">
        <v>311</v>
      </c>
      <c r="S573" s="5" t="s">
        <v>311</v>
      </c>
      <c r="T573" s="5" t="s">
        <v>28</v>
      </c>
      <c r="U573" s="5" t="s">
        <v>28</v>
      </c>
      <c r="V573" s="5" t="s">
        <v>33</v>
      </c>
      <c r="W573" s="4">
        <v>500</v>
      </c>
      <c r="X573" s="5" t="s">
        <v>43</v>
      </c>
      <c r="Y573" s="8" t="s">
        <v>232</v>
      </c>
      <c r="Z573" s="13">
        <f t="shared" si="13"/>
        <v>4.329004329004329E-3</v>
      </c>
    </row>
    <row r="574" spans="1:27">
      <c r="A574" s="1">
        <v>220</v>
      </c>
      <c r="B574" s="9" t="s">
        <v>25</v>
      </c>
      <c r="C574" s="10">
        <v>43316.904097222221</v>
      </c>
      <c r="D574" s="2">
        <v>25522240000187</v>
      </c>
      <c r="E574" s="11">
        <v>190000009343</v>
      </c>
      <c r="F574" s="9" t="s">
        <v>26</v>
      </c>
      <c r="G574" s="2">
        <v>58475</v>
      </c>
      <c r="H574" s="9" t="s">
        <v>54</v>
      </c>
      <c r="I574" s="9" t="s">
        <v>78</v>
      </c>
      <c r="J574" s="2">
        <v>15650</v>
      </c>
      <c r="K574" s="9" t="s">
        <v>27</v>
      </c>
      <c r="L574" s="9" t="s">
        <v>230</v>
      </c>
      <c r="M574" s="11">
        <v>729757765</v>
      </c>
      <c r="N574" s="9" t="s">
        <v>28</v>
      </c>
      <c r="O574" s="9" t="s">
        <v>57</v>
      </c>
      <c r="P574" s="9" t="s">
        <v>58</v>
      </c>
      <c r="Q574" s="11">
        <v>10862459702</v>
      </c>
      <c r="R574" s="9" t="s">
        <v>358</v>
      </c>
      <c r="S574" s="9" t="s">
        <v>358</v>
      </c>
      <c r="T574" s="9" t="s">
        <v>28</v>
      </c>
      <c r="U574" s="9" t="s">
        <v>28</v>
      </c>
      <c r="V574" s="9" t="s">
        <v>33</v>
      </c>
      <c r="W574" s="2">
        <v>500</v>
      </c>
      <c r="X574" s="9" t="s">
        <v>43</v>
      </c>
      <c r="Y574" s="12" t="s">
        <v>232</v>
      </c>
      <c r="Z574" s="13">
        <f t="shared" si="13"/>
        <v>4.329004329004329E-3</v>
      </c>
    </row>
    <row r="575" spans="1:27">
      <c r="A575" s="3">
        <v>220</v>
      </c>
      <c r="B575" s="5" t="s">
        <v>25</v>
      </c>
      <c r="C575" s="6">
        <v>43316.904097222221</v>
      </c>
      <c r="D575" s="4">
        <v>25522240000187</v>
      </c>
      <c r="E575" s="7">
        <v>190000009343</v>
      </c>
      <c r="F575" s="5" t="s">
        <v>26</v>
      </c>
      <c r="G575" s="4">
        <v>58475</v>
      </c>
      <c r="H575" s="5" t="s">
        <v>54</v>
      </c>
      <c r="I575" s="5" t="s">
        <v>78</v>
      </c>
      <c r="J575" s="4">
        <v>15650</v>
      </c>
      <c r="K575" s="5" t="s">
        <v>27</v>
      </c>
      <c r="L575" s="5" t="s">
        <v>230</v>
      </c>
      <c r="M575" s="7">
        <v>729757765</v>
      </c>
      <c r="N575" s="5" t="s">
        <v>28</v>
      </c>
      <c r="O575" s="5" t="s">
        <v>57</v>
      </c>
      <c r="P575" s="5" t="s">
        <v>58</v>
      </c>
      <c r="Q575" s="7">
        <v>10944684793</v>
      </c>
      <c r="R575" s="5" t="s">
        <v>359</v>
      </c>
      <c r="S575" s="5" t="s">
        <v>359</v>
      </c>
      <c r="T575" s="5" t="s">
        <v>28</v>
      </c>
      <c r="U575" s="5" t="s">
        <v>28</v>
      </c>
      <c r="V575" s="5" t="s">
        <v>115</v>
      </c>
      <c r="W575" s="4">
        <v>300</v>
      </c>
      <c r="X575" s="5" t="s">
        <v>134</v>
      </c>
      <c r="Y575" s="8" t="s">
        <v>360</v>
      </c>
      <c r="Z575" s="13">
        <f t="shared" si="13"/>
        <v>2.5974025974025974E-3</v>
      </c>
    </row>
    <row r="576" spans="1:27">
      <c r="A576" s="1">
        <v>220</v>
      </c>
      <c r="B576" s="9" t="s">
        <v>25</v>
      </c>
      <c r="C576" s="10">
        <v>43316.904097222221</v>
      </c>
      <c r="D576" s="2">
        <v>25522240000187</v>
      </c>
      <c r="E576" s="11">
        <v>190000009343</v>
      </c>
      <c r="F576" s="9" t="s">
        <v>26</v>
      </c>
      <c r="G576" s="2">
        <v>58475</v>
      </c>
      <c r="H576" s="9" t="s">
        <v>54</v>
      </c>
      <c r="I576" s="9" t="s">
        <v>78</v>
      </c>
      <c r="J576" s="2">
        <v>15650</v>
      </c>
      <c r="K576" s="9" t="s">
        <v>27</v>
      </c>
      <c r="L576" s="9" t="s">
        <v>230</v>
      </c>
      <c r="M576" s="11">
        <v>729757765</v>
      </c>
      <c r="N576" s="9" t="s">
        <v>28</v>
      </c>
      <c r="O576" s="9" t="s">
        <v>57</v>
      </c>
      <c r="P576" s="9" t="s">
        <v>58</v>
      </c>
      <c r="Q576" s="11">
        <v>3236948701</v>
      </c>
      <c r="R576" s="9" t="s">
        <v>361</v>
      </c>
      <c r="S576" s="9" t="s">
        <v>361</v>
      </c>
      <c r="T576" s="9" t="s">
        <v>28</v>
      </c>
      <c r="U576" s="9" t="s">
        <v>28</v>
      </c>
      <c r="V576" s="9" t="s">
        <v>33</v>
      </c>
      <c r="W576" s="2">
        <v>500</v>
      </c>
      <c r="X576" s="9" t="s">
        <v>43</v>
      </c>
      <c r="Y576" s="12" t="s">
        <v>232</v>
      </c>
      <c r="Z576" s="13">
        <f t="shared" si="13"/>
        <v>4.329004329004329E-3</v>
      </c>
    </row>
    <row r="577" spans="1:26">
      <c r="A577" s="3">
        <v>220</v>
      </c>
      <c r="B577" s="5" t="s">
        <v>25</v>
      </c>
      <c r="C577" s="6">
        <v>43316.904097222221</v>
      </c>
      <c r="D577" s="4">
        <v>25522240000187</v>
      </c>
      <c r="E577" s="7">
        <v>190000009343</v>
      </c>
      <c r="F577" s="5" t="s">
        <v>26</v>
      </c>
      <c r="G577" s="4">
        <v>58475</v>
      </c>
      <c r="H577" s="5" t="s">
        <v>54</v>
      </c>
      <c r="I577" s="5" t="s">
        <v>78</v>
      </c>
      <c r="J577" s="4">
        <v>15650</v>
      </c>
      <c r="K577" s="5" t="s">
        <v>27</v>
      </c>
      <c r="L577" s="5" t="s">
        <v>230</v>
      </c>
      <c r="M577" s="7">
        <v>729757765</v>
      </c>
      <c r="N577" s="5" t="s">
        <v>28</v>
      </c>
      <c r="O577" s="5" t="s">
        <v>57</v>
      </c>
      <c r="P577" s="5" t="s">
        <v>58</v>
      </c>
      <c r="Q577" s="7">
        <v>40210448687</v>
      </c>
      <c r="R577" s="5" t="s">
        <v>386</v>
      </c>
      <c r="S577" s="5" t="s">
        <v>386</v>
      </c>
      <c r="T577" s="5" t="s">
        <v>28</v>
      </c>
      <c r="U577" s="5" t="s">
        <v>28</v>
      </c>
      <c r="V577" s="5" t="s">
        <v>33</v>
      </c>
      <c r="W577" s="4">
        <v>500</v>
      </c>
      <c r="X577" s="5" t="s">
        <v>43</v>
      </c>
      <c r="Y577" s="8" t="s">
        <v>232</v>
      </c>
      <c r="Z577" s="13">
        <f t="shared" si="13"/>
        <v>4.329004329004329E-3</v>
      </c>
    </row>
    <row r="578" spans="1:26">
      <c r="A578" s="1">
        <v>220</v>
      </c>
      <c r="B578" s="9" t="s">
        <v>25</v>
      </c>
      <c r="C578" s="10">
        <v>43316.904097222221</v>
      </c>
      <c r="D578" s="2">
        <v>25522240000187</v>
      </c>
      <c r="E578" s="11">
        <v>190000009343</v>
      </c>
      <c r="F578" s="9" t="s">
        <v>26</v>
      </c>
      <c r="G578" s="2">
        <v>58475</v>
      </c>
      <c r="H578" s="9" t="s">
        <v>54</v>
      </c>
      <c r="I578" s="9" t="s">
        <v>78</v>
      </c>
      <c r="J578" s="2">
        <v>15650</v>
      </c>
      <c r="K578" s="9" t="s">
        <v>27</v>
      </c>
      <c r="L578" s="9" t="s">
        <v>230</v>
      </c>
      <c r="M578" s="11">
        <v>729757765</v>
      </c>
      <c r="N578" s="9" t="s">
        <v>28</v>
      </c>
      <c r="O578" s="9" t="s">
        <v>57</v>
      </c>
      <c r="P578" s="9" t="s">
        <v>58</v>
      </c>
      <c r="Q578" s="11">
        <v>12743981776</v>
      </c>
      <c r="R578" s="9" t="s">
        <v>409</v>
      </c>
      <c r="S578" s="9" t="s">
        <v>409</v>
      </c>
      <c r="T578" s="9" t="s">
        <v>28</v>
      </c>
      <c r="U578" s="9" t="s">
        <v>28</v>
      </c>
      <c r="V578" s="9" t="s">
        <v>33</v>
      </c>
      <c r="W578" s="2">
        <v>500</v>
      </c>
      <c r="X578" s="9" t="s">
        <v>43</v>
      </c>
      <c r="Y578" s="12" t="s">
        <v>232</v>
      </c>
      <c r="Z578" s="13">
        <f t="shared" si="13"/>
        <v>4.329004329004329E-3</v>
      </c>
    </row>
    <row r="579" spans="1:26">
      <c r="A579" s="3">
        <v>220</v>
      </c>
      <c r="B579" s="5" t="s">
        <v>25</v>
      </c>
      <c r="C579" s="6">
        <v>43316.904097222221</v>
      </c>
      <c r="D579" s="4">
        <v>25522240000187</v>
      </c>
      <c r="E579" s="7">
        <v>190000009343</v>
      </c>
      <c r="F579" s="5" t="s">
        <v>26</v>
      </c>
      <c r="G579" s="4">
        <v>58475</v>
      </c>
      <c r="H579" s="5" t="s">
        <v>54</v>
      </c>
      <c r="I579" s="5" t="s">
        <v>78</v>
      </c>
      <c r="J579" s="4">
        <v>15650</v>
      </c>
      <c r="K579" s="5" t="s">
        <v>27</v>
      </c>
      <c r="L579" s="5" t="s">
        <v>230</v>
      </c>
      <c r="M579" s="7">
        <v>729757765</v>
      </c>
      <c r="N579" s="5" t="s">
        <v>28</v>
      </c>
      <c r="O579" s="5" t="s">
        <v>57</v>
      </c>
      <c r="P579" s="5" t="s">
        <v>58</v>
      </c>
      <c r="Q579" s="7">
        <v>1104898705</v>
      </c>
      <c r="R579" s="5" t="s">
        <v>410</v>
      </c>
      <c r="S579" s="5" t="s">
        <v>410</v>
      </c>
      <c r="T579" s="5" t="s">
        <v>28</v>
      </c>
      <c r="U579" s="5" t="s">
        <v>28</v>
      </c>
      <c r="V579" s="5" t="s">
        <v>33</v>
      </c>
      <c r="W579" s="4">
        <v>500</v>
      </c>
      <c r="X579" s="5" t="s">
        <v>43</v>
      </c>
      <c r="Y579" s="8" t="s">
        <v>411</v>
      </c>
      <c r="Z579" s="13">
        <f t="shared" si="13"/>
        <v>4.329004329004329E-3</v>
      </c>
    </row>
    <row r="580" spans="1:26">
      <c r="A580" s="1">
        <v>220</v>
      </c>
      <c r="B580" s="9" t="s">
        <v>25</v>
      </c>
      <c r="C580" s="10">
        <v>43316.904097222221</v>
      </c>
      <c r="D580" s="2">
        <v>25522240000187</v>
      </c>
      <c r="E580" s="11">
        <v>190000009343</v>
      </c>
      <c r="F580" s="9" t="s">
        <v>26</v>
      </c>
      <c r="G580" s="2">
        <v>58475</v>
      </c>
      <c r="H580" s="9" t="s">
        <v>54</v>
      </c>
      <c r="I580" s="9" t="s">
        <v>78</v>
      </c>
      <c r="J580" s="2">
        <v>15650</v>
      </c>
      <c r="K580" s="9" t="s">
        <v>27</v>
      </c>
      <c r="L580" s="9" t="s">
        <v>230</v>
      </c>
      <c r="M580" s="11">
        <v>729757765</v>
      </c>
      <c r="N580" s="9" t="s">
        <v>28</v>
      </c>
      <c r="O580" s="9" t="s">
        <v>57</v>
      </c>
      <c r="P580" s="9" t="s">
        <v>58</v>
      </c>
      <c r="Q580" s="11">
        <v>13903930709</v>
      </c>
      <c r="R580" s="9" t="s">
        <v>435</v>
      </c>
      <c r="S580" s="9" t="s">
        <v>435</v>
      </c>
      <c r="T580" s="9" t="s">
        <v>28</v>
      </c>
      <c r="U580" s="9" t="s">
        <v>28</v>
      </c>
      <c r="V580" s="9" t="s">
        <v>33</v>
      </c>
      <c r="W580" s="2">
        <v>500</v>
      </c>
      <c r="X580" s="9" t="s">
        <v>43</v>
      </c>
      <c r="Y580" s="12" t="s">
        <v>232</v>
      </c>
      <c r="Z580" s="13">
        <f t="shared" si="13"/>
        <v>4.329004329004329E-3</v>
      </c>
    </row>
    <row r="581" spans="1:26">
      <c r="A581" s="3">
        <v>220</v>
      </c>
      <c r="B581" s="5" t="s">
        <v>25</v>
      </c>
      <c r="C581" s="6">
        <v>43316.904097222221</v>
      </c>
      <c r="D581" s="4">
        <v>25522240000187</v>
      </c>
      <c r="E581" s="7">
        <v>190000009343</v>
      </c>
      <c r="F581" s="5" t="s">
        <v>26</v>
      </c>
      <c r="G581" s="4">
        <v>58475</v>
      </c>
      <c r="H581" s="5" t="s">
        <v>54</v>
      </c>
      <c r="I581" s="5" t="s">
        <v>78</v>
      </c>
      <c r="J581" s="4">
        <v>15650</v>
      </c>
      <c r="K581" s="5" t="s">
        <v>27</v>
      </c>
      <c r="L581" s="5" t="s">
        <v>230</v>
      </c>
      <c r="M581" s="7">
        <v>729757765</v>
      </c>
      <c r="N581" s="5" t="s">
        <v>28</v>
      </c>
      <c r="O581" s="5" t="s">
        <v>57</v>
      </c>
      <c r="P581" s="5" t="s">
        <v>58</v>
      </c>
      <c r="Q581" s="7">
        <v>15141692744</v>
      </c>
      <c r="R581" s="5" t="s">
        <v>452</v>
      </c>
      <c r="S581" s="5" t="s">
        <v>452</v>
      </c>
      <c r="T581" s="5" t="s">
        <v>28</v>
      </c>
      <c r="U581" s="5" t="s">
        <v>28</v>
      </c>
      <c r="V581" s="5" t="s">
        <v>33</v>
      </c>
      <c r="W581" s="4">
        <v>500</v>
      </c>
      <c r="X581" s="5" t="s">
        <v>43</v>
      </c>
      <c r="Y581" s="8" t="s">
        <v>232</v>
      </c>
      <c r="Z581" s="13">
        <f t="shared" si="13"/>
        <v>4.329004329004329E-3</v>
      </c>
    </row>
    <row r="582" spans="1:26">
      <c r="A582" s="1">
        <v>220</v>
      </c>
      <c r="B582" s="9" t="s">
        <v>25</v>
      </c>
      <c r="C582" s="10">
        <v>43316.904097222221</v>
      </c>
      <c r="D582" s="2">
        <v>25522240000187</v>
      </c>
      <c r="E582" s="11">
        <v>190000009343</v>
      </c>
      <c r="F582" s="9" t="s">
        <v>26</v>
      </c>
      <c r="G582" s="2">
        <v>58475</v>
      </c>
      <c r="H582" s="9" t="s">
        <v>54</v>
      </c>
      <c r="I582" s="9" t="s">
        <v>78</v>
      </c>
      <c r="J582" s="2">
        <v>15650</v>
      </c>
      <c r="K582" s="9" t="s">
        <v>27</v>
      </c>
      <c r="L582" s="9" t="s">
        <v>230</v>
      </c>
      <c r="M582" s="11">
        <v>729757765</v>
      </c>
      <c r="N582" s="9" t="s">
        <v>28</v>
      </c>
      <c r="O582" s="9" t="s">
        <v>57</v>
      </c>
      <c r="P582" s="9" t="s">
        <v>38</v>
      </c>
      <c r="Q582" s="11">
        <v>17251478749</v>
      </c>
      <c r="R582" s="9" t="s">
        <v>496</v>
      </c>
      <c r="S582" s="9" t="s">
        <v>496</v>
      </c>
      <c r="T582" s="9" t="s">
        <v>28</v>
      </c>
      <c r="U582" s="9" t="s">
        <v>28</v>
      </c>
      <c r="V582" s="9" t="s">
        <v>100</v>
      </c>
      <c r="W582" s="2">
        <v>600</v>
      </c>
      <c r="X582" s="9" t="s">
        <v>209</v>
      </c>
      <c r="Y582" s="12" t="s">
        <v>497</v>
      </c>
      <c r="Z582" s="13">
        <f t="shared" si="13"/>
        <v>5.1948051948051948E-3</v>
      </c>
    </row>
    <row r="583" spans="1:26">
      <c r="A583" s="3">
        <v>220</v>
      </c>
      <c r="B583" s="5" t="s">
        <v>25</v>
      </c>
      <c r="C583" s="6">
        <v>43316.904097222221</v>
      </c>
      <c r="D583" s="4">
        <v>25522240000187</v>
      </c>
      <c r="E583" s="7">
        <v>190000009343</v>
      </c>
      <c r="F583" s="5" t="s">
        <v>26</v>
      </c>
      <c r="G583" s="4">
        <v>58475</v>
      </c>
      <c r="H583" s="5" t="s">
        <v>54</v>
      </c>
      <c r="I583" s="5" t="s">
        <v>78</v>
      </c>
      <c r="J583" s="4">
        <v>15650</v>
      </c>
      <c r="K583" s="5" t="s">
        <v>27</v>
      </c>
      <c r="L583" s="5" t="s">
        <v>230</v>
      </c>
      <c r="M583" s="7">
        <v>729757765</v>
      </c>
      <c r="N583" s="5" t="s">
        <v>28</v>
      </c>
      <c r="O583" s="5" t="s">
        <v>29</v>
      </c>
      <c r="P583" s="5" t="s">
        <v>556</v>
      </c>
      <c r="Q583" s="7">
        <v>23638982000147</v>
      </c>
      <c r="R583" s="5" t="s">
        <v>552</v>
      </c>
      <c r="S583" s="5" t="s">
        <v>552</v>
      </c>
      <c r="T583" s="5" t="s">
        <v>135</v>
      </c>
      <c r="U583" s="5" t="s">
        <v>136</v>
      </c>
      <c r="V583" s="5" t="s">
        <v>84</v>
      </c>
      <c r="W583" s="4">
        <v>300</v>
      </c>
      <c r="X583" s="5" t="s">
        <v>40</v>
      </c>
      <c r="Y583" s="8" t="s">
        <v>557</v>
      </c>
      <c r="Z583" s="13">
        <f t="shared" si="13"/>
        <v>2.5974025974025974E-3</v>
      </c>
    </row>
    <row r="584" spans="1:26">
      <c r="A584" s="1">
        <v>220</v>
      </c>
      <c r="B584" s="9" t="s">
        <v>25</v>
      </c>
      <c r="C584" s="10">
        <v>43316.904097222221</v>
      </c>
      <c r="D584" s="2">
        <v>25522240000187</v>
      </c>
      <c r="E584" s="11">
        <v>190000009343</v>
      </c>
      <c r="F584" s="9" t="s">
        <v>26</v>
      </c>
      <c r="G584" s="2">
        <v>58475</v>
      </c>
      <c r="H584" s="9" t="s">
        <v>54</v>
      </c>
      <c r="I584" s="9" t="s">
        <v>78</v>
      </c>
      <c r="J584" s="2">
        <v>15650</v>
      </c>
      <c r="K584" s="9" t="s">
        <v>27</v>
      </c>
      <c r="L584" s="9" t="s">
        <v>230</v>
      </c>
      <c r="M584" s="11">
        <v>729757765</v>
      </c>
      <c r="N584" s="9" t="s">
        <v>28</v>
      </c>
      <c r="O584" s="9" t="s">
        <v>57</v>
      </c>
      <c r="P584" s="9" t="s">
        <v>58</v>
      </c>
      <c r="Q584" s="11">
        <v>9488181745</v>
      </c>
      <c r="R584" s="9" t="s">
        <v>568</v>
      </c>
      <c r="S584" s="9" t="s">
        <v>568</v>
      </c>
      <c r="T584" s="9" t="s">
        <v>28</v>
      </c>
      <c r="U584" s="9" t="s">
        <v>28</v>
      </c>
      <c r="V584" s="9" t="s">
        <v>73</v>
      </c>
      <c r="W584" s="2">
        <v>400</v>
      </c>
      <c r="X584" s="9" t="s">
        <v>31</v>
      </c>
      <c r="Y584" s="12" t="s">
        <v>241</v>
      </c>
      <c r="Z584" s="13">
        <f t="shared" si="13"/>
        <v>3.4632034632034632E-3</v>
      </c>
    </row>
    <row r="585" spans="1:26">
      <c r="A585" s="3">
        <v>220</v>
      </c>
      <c r="B585" s="5" t="s">
        <v>25</v>
      </c>
      <c r="C585" s="6">
        <v>43316.904097222221</v>
      </c>
      <c r="D585" s="4">
        <v>25522240000187</v>
      </c>
      <c r="E585" s="7">
        <v>190000009343</v>
      </c>
      <c r="F585" s="5" t="s">
        <v>26</v>
      </c>
      <c r="G585" s="4">
        <v>58475</v>
      </c>
      <c r="H585" s="5" t="s">
        <v>54</v>
      </c>
      <c r="I585" s="5" t="s">
        <v>78</v>
      </c>
      <c r="J585" s="4">
        <v>15650</v>
      </c>
      <c r="K585" s="5" t="s">
        <v>27</v>
      </c>
      <c r="L585" s="5" t="s">
        <v>230</v>
      </c>
      <c r="M585" s="7">
        <v>729757765</v>
      </c>
      <c r="N585" s="5" t="s">
        <v>28</v>
      </c>
      <c r="O585" s="5" t="s">
        <v>57</v>
      </c>
      <c r="P585" s="5" t="s">
        <v>58</v>
      </c>
      <c r="Q585" s="7">
        <v>4198897794</v>
      </c>
      <c r="R585" s="5" t="s">
        <v>569</v>
      </c>
      <c r="S585" s="5" t="s">
        <v>569</v>
      </c>
      <c r="T585" s="5" t="s">
        <v>28</v>
      </c>
      <c r="U585" s="5" t="s">
        <v>28</v>
      </c>
      <c r="V585" s="5" t="s">
        <v>123</v>
      </c>
      <c r="W585" s="4">
        <v>350</v>
      </c>
      <c r="X585" s="5" t="s">
        <v>43</v>
      </c>
      <c r="Y585" s="8" t="s">
        <v>570</v>
      </c>
      <c r="Z585" s="13">
        <f t="shared" si="13"/>
        <v>3.0303030303030303E-3</v>
      </c>
    </row>
    <row r="586" spans="1:26">
      <c r="A586" s="1">
        <v>220</v>
      </c>
      <c r="B586" s="9" t="s">
        <v>25</v>
      </c>
      <c r="C586" s="10">
        <v>43316.904097222221</v>
      </c>
      <c r="D586" s="2">
        <v>25522240000187</v>
      </c>
      <c r="E586" s="11">
        <v>190000009343</v>
      </c>
      <c r="F586" s="9" t="s">
        <v>26</v>
      </c>
      <c r="G586" s="2">
        <v>58475</v>
      </c>
      <c r="H586" s="9" t="s">
        <v>54</v>
      </c>
      <c r="I586" s="9" t="s">
        <v>78</v>
      </c>
      <c r="J586" s="2">
        <v>15650</v>
      </c>
      <c r="K586" s="9" t="s">
        <v>27</v>
      </c>
      <c r="L586" s="9" t="s">
        <v>230</v>
      </c>
      <c r="M586" s="11">
        <v>729757765</v>
      </c>
      <c r="N586" s="9" t="s">
        <v>28</v>
      </c>
      <c r="O586" s="9" t="s">
        <v>57</v>
      </c>
      <c r="P586" s="9" t="s">
        <v>58</v>
      </c>
      <c r="Q586" s="11">
        <v>15556505705</v>
      </c>
      <c r="R586" s="9" t="s">
        <v>571</v>
      </c>
      <c r="S586" s="9" t="s">
        <v>571</v>
      </c>
      <c r="T586" s="9" t="s">
        <v>28</v>
      </c>
      <c r="U586" s="9" t="s">
        <v>28</v>
      </c>
      <c r="V586" s="9" t="s">
        <v>33</v>
      </c>
      <c r="W586" s="2">
        <v>500</v>
      </c>
      <c r="X586" s="9" t="s">
        <v>43</v>
      </c>
      <c r="Y586" s="12" t="s">
        <v>232</v>
      </c>
      <c r="Z586" s="13">
        <f t="shared" si="13"/>
        <v>4.329004329004329E-3</v>
      </c>
    </row>
    <row r="587" spans="1:26">
      <c r="A587" s="3">
        <v>220</v>
      </c>
      <c r="B587" s="5" t="s">
        <v>25</v>
      </c>
      <c r="C587" s="6">
        <v>43316.904097222221</v>
      </c>
      <c r="D587" s="4">
        <v>25522240000187</v>
      </c>
      <c r="E587" s="7">
        <v>190000009343</v>
      </c>
      <c r="F587" s="5" t="s">
        <v>26</v>
      </c>
      <c r="G587" s="4">
        <v>58475</v>
      </c>
      <c r="H587" s="5" t="s">
        <v>54</v>
      </c>
      <c r="I587" s="5" t="s">
        <v>78</v>
      </c>
      <c r="J587" s="4">
        <v>15650</v>
      </c>
      <c r="K587" s="5" t="s">
        <v>27</v>
      </c>
      <c r="L587" s="5" t="s">
        <v>230</v>
      </c>
      <c r="M587" s="7">
        <v>729757765</v>
      </c>
      <c r="N587" s="5" t="s">
        <v>28</v>
      </c>
      <c r="O587" s="5" t="s">
        <v>57</v>
      </c>
      <c r="P587" s="5" t="s">
        <v>58</v>
      </c>
      <c r="Q587" s="7">
        <v>15017543783</v>
      </c>
      <c r="R587" s="5" t="s">
        <v>586</v>
      </c>
      <c r="S587" s="5" t="s">
        <v>586</v>
      </c>
      <c r="T587" s="5" t="s">
        <v>28</v>
      </c>
      <c r="U587" s="5" t="s">
        <v>28</v>
      </c>
      <c r="V587" s="5" t="s">
        <v>33</v>
      </c>
      <c r="W587" s="4">
        <v>500</v>
      </c>
      <c r="X587" s="5" t="s">
        <v>43</v>
      </c>
      <c r="Y587" s="8" t="s">
        <v>232</v>
      </c>
      <c r="Z587" s="13">
        <f t="shared" si="13"/>
        <v>4.329004329004329E-3</v>
      </c>
    </row>
    <row r="588" spans="1:26">
      <c r="A588" s="1">
        <v>220</v>
      </c>
      <c r="B588" s="9" t="s">
        <v>25</v>
      </c>
      <c r="C588" s="10">
        <v>43316.904097222221</v>
      </c>
      <c r="D588" s="2">
        <v>25522240000187</v>
      </c>
      <c r="E588" s="11">
        <v>190000009343</v>
      </c>
      <c r="F588" s="9" t="s">
        <v>26</v>
      </c>
      <c r="G588" s="2">
        <v>58475</v>
      </c>
      <c r="H588" s="9" t="s">
        <v>54</v>
      </c>
      <c r="I588" s="9" t="s">
        <v>78</v>
      </c>
      <c r="J588" s="2">
        <v>15650</v>
      </c>
      <c r="K588" s="9" t="s">
        <v>27</v>
      </c>
      <c r="L588" s="9" t="s">
        <v>230</v>
      </c>
      <c r="M588" s="11">
        <v>729757765</v>
      </c>
      <c r="N588" s="9" t="s">
        <v>28</v>
      </c>
      <c r="O588" s="9" t="s">
        <v>57</v>
      </c>
      <c r="P588" s="9" t="s">
        <v>58</v>
      </c>
      <c r="Q588" s="11">
        <v>76800091715</v>
      </c>
      <c r="R588" s="9" t="s">
        <v>587</v>
      </c>
      <c r="S588" s="9" t="s">
        <v>587</v>
      </c>
      <c r="T588" s="9" t="s">
        <v>28</v>
      </c>
      <c r="U588" s="9" t="s">
        <v>28</v>
      </c>
      <c r="V588" s="9" t="s">
        <v>33</v>
      </c>
      <c r="W588" s="2">
        <v>500</v>
      </c>
      <c r="X588" s="9" t="s">
        <v>43</v>
      </c>
      <c r="Y588" s="12" t="s">
        <v>232</v>
      </c>
      <c r="Z588" s="13">
        <f t="shared" si="13"/>
        <v>4.329004329004329E-3</v>
      </c>
    </row>
    <row r="589" spans="1:26">
      <c r="A589" s="3">
        <v>220</v>
      </c>
      <c r="B589" s="5" t="s">
        <v>25</v>
      </c>
      <c r="C589" s="6">
        <v>43316.904097222221</v>
      </c>
      <c r="D589" s="4">
        <v>25522240000187</v>
      </c>
      <c r="E589" s="7">
        <v>190000009343</v>
      </c>
      <c r="F589" s="5" t="s">
        <v>26</v>
      </c>
      <c r="G589" s="4">
        <v>58475</v>
      </c>
      <c r="H589" s="5" t="s">
        <v>54</v>
      </c>
      <c r="I589" s="5" t="s">
        <v>78</v>
      </c>
      <c r="J589" s="4">
        <v>15650</v>
      </c>
      <c r="K589" s="5" t="s">
        <v>27</v>
      </c>
      <c r="L589" s="5" t="s">
        <v>230</v>
      </c>
      <c r="M589" s="7">
        <v>729757765</v>
      </c>
      <c r="N589" s="5" t="s">
        <v>28</v>
      </c>
      <c r="O589" s="5" t="s">
        <v>57</v>
      </c>
      <c r="P589" s="5" t="s">
        <v>58</v>
      </c>
      <c r="Q589" s="7">
        <v>16968652714</v>
      </c>
      <c r="R589" s="5" t="s">
        <v>588</v>
      </c>
      <c r="S589" s="5" t="s">
        <v>588</v>
      </c>
      <c r="T589" s="5" t="s">
        <v>28</v>
      </c>
      <c r="U589" s="5" t="s">
        <v>28</v>
      </c>
      <c r="V589" s="5" t="s">
        <v>33</v>
      </c>
      <c r="W589" s="4">
        <v>500</v>
      </c>
      <c r="X589" s="5" t="s">
        <v>43</v>
      </c>
      <c r="Y589" s="8" t="s">
        <v>232</v>
      </c>
      <c r="Z589" s="13">
        <f t="shared" si="13"/>
        <v>4.329004329004329E-3</v>
      </c>
    </row>
    <row r="590" spans="1:26">
      <c r="A590" s="1">
        <v>220</v>
      </c>
      <c r="B590" s="9" t="s">
        <v>25</v>
      </c>
      <c r="C590" s="10">
        <v>43316.904097222221</v>
      </c>
      <c r="D590" s="2">
        <v>25522240000187</v>
      </c>
      <c r="E590" s="11">
        <v>190000009343</v>
      </c>
      <c r="F590" s="9" t="s">
        <v>26</v>
      </c>
      <c r="G590" s="2">
        <v>58475</v>
      </c>
      <c r="H590" s="9" t="s">
        <v>54</v>
      </c>
      <c r="I590" s="9" t="s">
        <v>78</v>
      </c>
      <c r="J590" s="2">
        <v>15650</v>
      </c>
      <c r="K590" s="9" t="s">
        <v>27</v>
      </c>
      <c r="L590" s="9" t="s">
        <v>230</v>
      </c>
      <c r="M590" s="11">
        <v>729757765</v>
      </c>
      <c r="N590" s="9" t="s">
        <v>28</v>
      </c>
      <c r="O590" s="9" t="s">
        <v>57</v>
      </c>
      <c r="P590" s="9" t="s">
        <v>58</v>
      </c>
      <c r="Q590" s="11">
        <v>2651760773</v>
      </c>
      <c r="R590" s="9" t="s">
        <v>589</v>
      </c>
      <c r="S590" s="9" t="s">
        <v>589</v>
      </c>
      <c r="T590" s="9" t="s">
        <v>28</v>
      </c>
      <c r="U590" s="9" t="s">
        <v>28</v>
      </c>
      <c r="V590" s="9" t="s">
        <v>33</v>
      </c>
      <c r="W590" s="2">
        <v>500</v>
      </c>
      <c r="X590" s="9" t="s">
        <v>43</v>
      </c>
      <c r="Y590" s="12" t="s">
        <v>232</v>
      </c>
      <c r="Z590" s="13">
        <f t="shared" si="13"/>
        <v>4.329004329004329E-3</v>
      </c>
    </row>
    <row r="591" spans="1:26">
      <c r="A591" s="3">
        <v>220</v>
      </c>
      <c r="B591" s="5" t="s">
        <v>25</v>
      </c>
      <c r="C591" s="6">
        <v>43316.904097222221</v>
      </c>
      <c r="D591" s="4">
        <v>25522240000187</v>
      </c>
      <c r="E591" s="7">
        <v>190000009343</v>
      </c>
      <c r="F591" s="5" t="s">
        <v>26</v>
      </c>
      <c r="G591" s="4">
        <v>58475</v>
      </c>
      <c r="H591" s="5" t="s">
        <v>54</v>
      </c>
      <c r="I591" s="5" t="s">
        <v>78</v>
      </c>
      <c r="J591" s="4">
        <v>15650</v>
      </c>
      <c r="K591" s="5" t="s">
        <v>27</v>
      </c>
      <c r="L591" s="5" t="s">
        <v>230</v>
      </c>
      <c r="M591" s="7">
        <v>729757765</v>
      </c>
      <c r="N591" s="5" t="s">
        <v>28</v>
      </c>
      <c r="O591" s="5" t="s">
        <v>57</v>
      </c>
      <c r="P591" s="5" t="s">
        <v>58</v>
      </c>
      <c r="Q591" s="7">
        <v>9833040764</v>
      </c>
      <c r="R591" s="5" t="s">
        <v>603</v>
      </c>
      <c r="S591" s="5" t="s">
        <v>603</v>
      </c>
      <c r="T591" s="5" t="s">
        <v>28</v>
      </c>
      <c r="U591" s="5" t="s">
        <v>28</v>
      </c>
      <c r="V591" s="5" t="s">
        <v>33</v>
      </c>
      <c r="W591" s="4">
        <v>500</v>
      </c>
      <c r="X591" s="5" t="s">
        <v>43</v>
      </c>
      <c r="Y591" s="8" t="s">
        <v>232</v>
      </c>
      <c r="Z591" s="13">
        <f t="shared" si="13"/>
        <v>4.329004329004329E-3</v>
      </c>
    </row>
    <row r="592" spans="1:26">
      <c r="A592" s="1">
        <v>220</v>
      </c>
      <c r="B592" s="9" t="s">
        <v>25</v>
      </c>
      <c r="C592" s="10">
        <v>43316.904097222221</v>
      </c>
      <c r="D592" s="2">
        <v>25522240000187</v>
      </c>
      <c r="E592" s="11">
        <v>190000009343</v>
      </c>
      <c r="F592" s="9" t="s">
        <v>26</v>
      </c>
      <c r="G592" s="2">
        <v>58475</v>
      </c>
      <c r="H592" s="9" t="s">
        <v>54</v>
      </c>
      <c r="I592" s="9" t="s">
        <v>78</v>
      </c>
      <c r="J592" s="2">
        <v>15650</v>
      </c>
      <c r="K592" s="9" t="s">
        <v>27</v>
      </c>
      <c r="L592" s="9" t="s">
        <v>230</v>
      </c>
      <c r="M592" s="11">
        <v>729757765</v>
      </c>
      <c r="N592" s="9" t="s">
        <v>28</v>
      </c>
      <c r="O592" s="9" t="s">
        <v>29</v>
      </c>
      <c r="P592" s="9" t="s">
        <v>618</v>
      </c>
      <c r="Q592" s="11">
        <v>23638982000147</v>
      </c>
      <c r="R592" s="9" t="s">
        <v>552</v>
      </c>
      <c r="S592" s="9" t="s">
        <v>552</v>
      </c>
      <c r="T592" s="9" t="s">
        <v>135</v>
      </c>
      <c r="U592" s="9" t="s">
        <v>136</v>
      </c>
      <c r="V592" s="9" t="s">
        <v>84</v>
      </c>
      <c r="W592" s="2">
        <v>456</v>
      </c>
      <c r="X592" s="9" t="s">
        <v>40</v>
      </c>
      <c r="Y592" s="12" t="s">
        <v>619</v>
      </c>
      <c r="Z592" s="13">
        <f t="shared" si="13"/>
        <v>3.9480519480519479E-3</v>
      </c>
    </row>
    <row r="593" spans="1:26">
      <c r="A593" s="3">
        <v>220</v>
      </c>
      <c r="B593" s="5" t="s">
        <v>25</v>
      </c>
      <c r="C593" s="6">
        <v>43316.904097222221</v>
      </c>
      <c r="D593" s="4">
        <v>25522240000187</v>
      </c>
      <c r="E593" s="7">
        <v>190000009343</v>
      </c>
      <c r="F593" s="5" t="s">
        <v>26</v>
      </c>
      <c r="G593" s="4">
        <v>58475</v>
      </c>
      <c r="H593" s="5" t="s">
        <v>54</v>
      </c>
      <c r="I593" s="5" t="s">
        <v>78</v>
      </c>
      <c r="J593" s="4">
        <v>15650</v>
      </c>
      <c r="K593" s="5" t="s">
        <v>27</v>
      </c>
      <c r="L593" s="5" t="s">
        <v>230</v>
      </c>
      <c r="M593" s="7">
        <v>729757765</v>
      </c>
      <c r="N593" s="5" t="s">
        <v>28</v>
      </c>
      <c r="O593" s="5" t="s">
        <v>57</v>
      </c>
      <c r="P593" s="5" t="s">
        <v>58</v>
      </c>
      <c r="Q593" s="7">
        <v>14211192779</v>
      </c>
      <c r="R593" s="5" t="s">
        <v>620</v>
      </c>
      <c r="S593" s="5" t="s">
        <v>620</v>
      </c>
      <c r="T593" s="5" t="s">
        <v>28</v>
      </c>
      <c r="U593" s="5" t="s">
        <v>28</v>
      </c>
      <c r="V593" s="5" t="s">
        <v>123</v>
      </c>
      <c r="W593" s="4">
        <v>800</v>
      </c>
      <c r="X593" s="5" t="s">
        <v>31</v>
      </c>
      <c r="Y593" s="8" t="s">
        <v>241</v>
      </c>
      <c r="Z593" s="13">
        <f t="shared" si="13"/>
        <v>6.9264069264069264E-3</v>
      </c>
    </row>
    <row r="594" spans="1:26">
      <c r="A594" s="1">
        <v>220</v>
      </c>
      <c r="B594" s="9" t="s">
        <v>25</v>
      </c>
      <c r="C594" s="10">
        <v>43316.904097222221</v>
      </c>
      <c r="D594" s="2">
        <v>25522240000187</v>
      </c>
      <c r="E594" s="11">
        <v>190000009343</v>
      </c>
      <c r="F594" s="9" t="s">
        <v>26</v>
      </c>
      <c r="G594" s="2">
        <v>58475</v>
      </c>
      <c r="H594" s="9" t="s">
        <v>54</v>
      </c>
      <c r="I594" s="9" t="s">
        <v>78</v>
      </c>
      <c r="J594" s="2">
        <v>15650</v>
      </c>
      <c r="K594" s="9" t="s">
        <v>27</v>
      </c>
      <c r="L594" s="9" t="s">
        <v>230</v>
      </c>
      <c r="M594" s="11">
        <v>729757765</v>
      </c>
      <c r="N594" s="9" t="s">
        <v>28</v>
      </c>
      <c r="O594" s="9" t="s">
        <v>57</v>
      </c>
      <c r="P594" s="9" t="s">
        <v>58</v>
      </c>
      <c r="Q594" s="11">
        <v>9785732770</v>
      </c>
      <c r="R594" s="9" t="s">
        <v>621</v>
      </c>
      <c r="S594" s="9" t="s">
        <v>621</v>
      </c>
      <c r="T594" s="9" t="s">
        <v>28</v>
      </c>
      <c r="U594" s="9" t="s">
        <v>28</v>
      </c>
      <c r="V594" s="9" t="s">
        <v>33</v>
      </c>
      <c r="W594" s="2">
        <v>500</v>
      </c>
      <c r="X594" s="9" t="s">
        <v>43</v>
      </c>
      <c r="Y594" s="12" t="s">
        <v>232</v>
      </c>
      <c r="Z594" s="13">
        <f t="shared" si="13"/>
        <v>4.329004329004329E-3</v>
      </c>
    </row>
    <row r="595" spans="1:26">
      <c r="A595" s="3">
        <v>220</v>
      </c>
      <c r="B595" s="5" t="s">
        <v>25</v>
      </c>
      <c r="C595" s="6">
        <v>43316.904097222221</v>
      </c>
      <c r="D595" s="4">
        <v>25522240000187</v>
      </c>
      <c r="E595" s="7">
        <v>190000009343</v>
      </c>
      <c r="F595" s="5" t="s">
        <v>26</v>
      </c>
      <c r="G595" s="4">
        <v>58475</v>
      </c>
      <c r="H595" s="5" t="s">
        <v>54</v>
      </c>
      <c r="I595" s="5" t="s">
        <v>78</v>
      </c>
      <c r="J595" s="4">
        <v>15650</v>
      </c>
      <c r="K595" s="5" t="s">
        <v>27</v>
      </c>
      <c r="L595" s="5" t="s">
        <v>230</v>
      </c>
      <c r="M595" s="7">
        <v>729757765</v>
      </c>
      <c r="N595" s="5" t="s">
        <v>28</v>
      </c>
      <c r="O595" s="5" t="s">
        <v>57</v>
      </c>
      <c r="P595" s="5" t="s">
        <v>58</v>
      </c>
      <c r="Q595" s="7">
        <v>1676536523</v>
      </c>
      <c r="R595" s="5" t="s">
        <v>626</v>
      </c>
      <c r="S595" s="5" t="s">
        <v>626</v>
      </c>
      <c r="T595" s="5" t="s">
        <v>28</v>
      </c>
      <c r="U595" s="5" t="s">
        <v>28</v>
      </c>
      <c r="V595" s="5" t="s">
        <v>33</v>
      </c>
      <c r="W595" s="4">
        <v>500</v>
      </c>
      <c r="X595" s="5" t="s">
        <v>43</v>
      </c>
      <c r="Y595" s="8" t="s">
        <v>232</v>
      </c>
      <c r="Z595" s="13">
        <f t="shared" si="13"/>
        <v>4.329004329004329E-3</v>
      </c>
    </row>
    <row r="596" spans="1:26">
      <c r="A596" s="1">
        <v>220</v>
      </c>
      <c r="B596" s="9" t="s">
        <v>25</v>
      </c>
      <c r="C596" s="10">
        <v>43316.904097222221</v>
      </c>
      <c r="D596" s="2">
        <v>25522240000187</v>
      </c>
      <c r="E596" s="11">
        <v>190000009343</v>
      </c>
      <c r="F596" s="9" t="s">
        <v>26</v>
      </c>
      <c r="G596" s="2">
        <v>58475</v>
      </c>
      <c r="H596" s="9" t="s">
        <v>54</v>
      </c>
      <c r="I596" s="9" t="s">
        <v>78</v>
      </c>
      <c r="J596" s="2">
        <v>15650</v>
      </c>
      <c r="K596" s="9" t="s">
        <v>27</v>
      </c>
      <c r="L596" s="9" t="s">
        <v>230</v>
      </c>
      <c r="M596" s="11">
        <v>729757765</v>
      </c>
      <c r="N596" s="9" t="s">
        <v>28</v>
      </c>
      <c r="O596" s="9" t="s">
        <v>57</v>
      </c>
      <c r="P596" s="9" t="s">
        <v>58</v>
      </c>
      <c r="Q596" s="11">
        <v>18341863740</v>
      </c>
      <c r="R596" s="9" t="s">
        <v>628</v>
      </c>
      <c r="S596" s="9" t="s">
        <v>628</v>
      </c>
      <c r="T596" s="9" t="s">
        <v>28</v>
      </c>
      <c r="U596" s="9" t="s">
        <v>28</v>
      </c>
      <c r="V596" s="9" t="s">
        <v>33</v>
      </c>
      <c r="W596" s="2">
        <v>500</v>
      </c>
      <c r="X596" s="9" t="s">
        <v>43</v>
      </c>
      <c r="Y596" s="12" t="s">
        <v>232</v>
      </c>
      <c r="Z596" s="13">
        <f t="shared" si="13"/>
        <v>4.329004329004329E-3</v>
      </c>
    </row>
    <row r="597" spans="1:26">
      <c r="A597" s="3">
        <v>220</v>
      </c>
      <c r="B597" s="5" t="s">
        <v>25</v>
      </c>
      <c r="C597" s="6">
        <v>43316.904097222221</v>
      </c>
      <c r="D597" s="4">
        <v>25522240000187</v>
      </c>
      <c r="E597" s="7">
        <v>190000009343</v>
      </c>
      <c r="F597" s="5" t="s">
        <v>26</v>
      </c>
      <c r="G597" s="4">
        <v>58475</v>
      </c>
      <c r="H597" s="5" t="s">
        <v>54</v>
      </c>
      <c r="I597" s="5" t="s">
        <v>78</v>
      </c>
      <c r="J597" s="4">
        <v>15650</v>
      </c>
      <c r="K597" s="5" t="s">
        <v>27</v>
      </c>
      <c r="L597" s="5" t="s">
        <v>230</v>
      </c>
      <c r="M597" s="7">
        <v>729757765</v>
      </c>
      <c r="N597" s="5" t="s">
        <v>28</v>
      </c>
      <c r="O597" s="5" t="s">
        <v>57</v>
      </c>
      <c r="P597" s="5" t="s">
        <v>58</v>
      </c>
      <c r="Q597" s="7">
        <v>18274391730</v>
      </c>
      <c r="R597" s="5" t="s">
        <v>629</v>
      </c>
      <c r="S597" s="5" t="s">
        <v>629</v>
      </c>
      <c r="T597" s="5" t="s">
        <v>28</v>
      </c>
      <c r="U597" s="5" t="s">
        <v>28</v>
      </c>
      <c r="V597" s="5" t="s">
        <v>33</v>
      </c>
      <c r="W597" s="4">
        <v>500</v>
      </c>
      <c r="X597" s="5" t="s">
        <v>43</v>
      </c>
      <c r="Y597" s="8" t="s">
        <v>232</v>
      </c>
      <c r="Z597" s="13">
        <f t="shared" si="13"/>
        <v>4.329004329004329E-3</v>
      </c>
    </row>
    <row r="598" spans="1:26">
      <c r="A598" s="1">
        <v>220</v>
      </c>
      <c r="B598" s="9" t="s">
        <v>25</v>
      </c>
      <c r="C598" s="10">
        <v>43316.904097222221</v>
      </c>
      <c r="D598" s="2">
        <v>25522240000187</v>
      </c>
      <c r="E598" s="11">
        <v>190000009343</v>
      </c>
      <c r="F598" s="9" t="s">
        <v>26</v>
      </c>
      <c r="G598" s="2">
        <v>58475</v>
      </c>
      <c r="H598" s="9" t="s">
        <v>54</v>
      </c>
      <c r="I598" s="9" t="s">
        <v>78</v>
      </c>
      <c r="J598" s="2">
        <v>15650</v>
      </c>
      <c r="K598" s="9" t="s">
        <v>27</v>
      </c>
      <c r="L598" s="9" t="s">
        <v>230</v>
      </c>
      <c r="M598" s="11">
        <v>729757765</v>
      </c>
      <c r="N598" s="9" t="s">
        <v>28</v>
      </c>
      <c r="O598" s="9" t="s">
        <v>57</v>
      </c>
      <c r="P598" s="9" t="s">
        <v>58</v>
      </c>
      <c r="Q598" s="11">
        <v>12470318700</v>
      </c>
      <c r="R598" s="9" t="s">
        <v>630</v>
      </c>
      <c r="S598" s="9" t="s">
        <v>630</v>
      </c>
      <c r="T598" s="9" t="s">
        <v>28</v>
      </c>
      <c r="U598" s="9" t="s">
        <v>28</v>
      </c>
      <c r="V598" s="9" t="s">
        <v>123</v>
      </c>
      <c r="W598" s="2">
        <v>400</v>
      </c>
      <c r="X598" s="9" t="s">
        <v>31</v>
      </c>
      <c r="Y598" s="12" t="s">
        <v>241</v>
      </c>
      <c r="Z598" s="13">
        <f t="shared" si="13"/>
        <v>3.4632034632034632E-3</v>
      </c>
    </row>
    <row r="599" spans="1:26">
      <c r="A599" s="3">
        <v>220</v>
      </c>
      <c r="B599" s="5" t="s">
        <v>25</v>
      </c>
      <c r="C599" s="6">
        <v>43316.904097222221</v>
      </c>
      <c r="D599" s="4">
        <v>25522240000187</v>
      </c>
      <c r="E599" s="7">
        <v>190000009343</v>
      </c>
      <c r="F599" s="5" t="s">
        <v>26</v>
      </c>
      <c r="G599" s="4">
        <v>58475</v>
      </c>
      <c r="H599" s="5" t="s">
        <v>54</v>
      </c>
      <c r="I599" s="5" t="s">
        <v>78</v>
      </c>
      <c r="J599" s="4">
        <v>15650</v>
      </c>
      <c r="K599" s="5" t="s">
        <v>27</v>
      </c>
      <c r="L599" s="5" t="s">
        <v>230</v>
      </c>
      <c r="M599" s="7">
        <v>729757765</v>
      </c>
      <c r="N599" s="5" t="s">
        <v>28</v>
      </c>
      <c r="O599" s="5" t="s">
        <v>57</v>
      </c>
      <c r="P599" s="5" t="s">
        <v>58</v>
      </c>
      <c r="Q599" s="7">
        <v>11155803701</v>
      </c>
      <c r="R599" s="5" t="s">
        <v>631</v>
      </c>
      <c r="S599" s="5" t="s">
        <v>631</v>
      </c>
      <c r="T599" s="5" t="s">
        <v>28</v>
      </c>
      <c r="U599" s="5" t="s">
        <v>28</v>
      </c>
      <c r="V599" s="5" t="s">
        <v>33</v>
      </c>
      <c r="W599" s="4">
        <v>500</v>
      </c>
      <c r="X599" s="5" t="s">
        <v>43</v>
      </c>
      <c r="Y599" s="8" t="s">
        <v>232</v>
      </c>
      <c r="Z599" s="13">
        <f t="shared" si="13"/>
        <v>4.329004329004329E-3</v>
      </c>
    </row>
    <row r="600" spans="1:26">
      <c r="A600" s="1">
        <v>220</v>
      </c>
      <c r="B600" s="9" t="s">
        <v>25</v>
      </c>
      <c r="C600" s="10">
        <v>43316.904097222221</v>
      </c>
      <c r="D600" s="2">
        <v>25522240000187</v>
      </c>
      <c r="E600" s="11">
        <v>190000009343</v>
      </c>
      <c r="F600" s="9" t="s">
        <v>26</v>
      </c>
      <c r="G600" s="2">
        <v>58475</v>
      </c>
      <c r="H600" s="9" t="s">
        <v>54</v>
      </c>
      <c r="I600" s="9" t="s">
        <v>78</v>
      </c>
      <c r="J600" s="2">
        <v>15650</v>
      </c>
      <c r="K600" s="9" t="s">
        <v>27</v>
      </c>
      <c r="L600" s="9" t="s">
        <v>230</v>
      </c>
      <c r="M600" s="11">
        <v>729757765</v>
      </c>
      <c r="N600" s="9" t="s">
        <v>28</v>
      </c>
      <c r="O600" s="9" t="s">
        <v>57</v>
      </c>
      <c r="P600" s="9" t="s">
        <v>58</v>
      </c>
      <c r="Q600" s="11">
        <v>15941775709</v>
      </c>
      <c r="R600" s="9" t="s">
        <v>636</v>
      </c>
      <c r="S600" s="9" t="s">
        <v>636</v>
      </c>
      <c r="T600" s="9" t="s">
        <v>28</v>
      </c>
      <c r="U600" s="9" t="s">
        <v>28</v>
      </c>
      <c r="V600" s="9" t="s">
        <v>33</v>
      </c>
      <c r="W600" s="2">
        <v>500</v>
      </c>
      <c r="X600" s="9" t="s">
        <v>43</v>
      </c>
      <c r="Y600" s="12" t="s">
        <v>232</v>
      </c>
      <c r="Z600" s="13">
        <f t="shared" si="13"/>
        <v>4.329004329004329E-3</v>
      </c>
    </row>
    <row r="601" spans="1:26">
      <c r="A601" s="3">
        <v>220</v>
      </c>
      <c r="B601" s="5" t="s">
        <v>25</v>
      </c>
      <c r="C601" s="6">
        <v>43316.904097222221</v>
      </c>
      <c r="D601" s="4">
        <v>25522240000187</v>
      </c>
      <c r="E601" s="7">
        <v>190000009343</v>
      </c>
      <c r="F601" s="5" t="s">
        <v>26</v>
      </c>
      <c r="G601" s="4">
        <v>58475</v>
      </c>
      <c r="H601" s="5" t="s">
        <v>54</v>
      </c>
      <c r="I601" s="5" t="s">
        <v>78</v>
      </c>
      <c r="J601" s="4">
        <v>15650</v>
      </c>
      <c r="K601" s="5" t="s">
        <v>27</v>
      </c>
      <c r="L601" s="5" t="s">
        <v>230</v>
      </c>
      <c r="M601" s="7">
        <v>729757765</v>
      </c>
      <c r="N601" s="5" t="s">
        <v>28</v>
      </c>
      <c r="O601" s="5" t="s">
        <v>29</v>
      </c>
      <c r="P601" s="5" t="s">
        <v>666</v>
      </c>
      <c r="Q601" s="7">
        <v>23638982000147</v>
      </c>
      <c r="R601" s="5" t="s">
        <v>552</v>
      </c>
      <c r="S601" s="5" t="s">
        <v>552</v>
      </c>
      <c r="T601" s="5" t="s">
        <v>135</v>
      </c>
      <c r="U601" s="5" t="s">
        <v>136</v>
      </c>
      <c r="V601" s="5" t="s">
        <v>84</v>
      </c>
      <c r="W601" s="4">
        <v>750</v>
      </c>
      <c r="X601" s="5" t="s">
        <v>40</v>
      </c>
      <c r="Y601" s="8" t="s">
        <v>667</v>
      </c>
      <c r="Z601" s="13">
        <f t="shared" si="13"/>
        <v>6.4935064935064939E-3</v>
      </c>
    </row>
    <row r="602" spans="1:26">
      <c r="A602" s="1">
        <v>220</v>
      </c>
      <c r="B602" s="9" t="s">
        <v>25</v>
      </c>
      <c r="C602" s="10">
        <v>43316.904097222221</v>
      </c>
      <c r="D602" s="2">
        <v>25522240000187</v>
      </c>
      <c r="E602" s="11">
        <v>190000009343</v>
      </c>
      <c r="F602" s="9" t="s">
        <v>26</v>
      </c>
      <c r="G602" s="2">
        <v>58475</v>
      </c>
      <c r="H602" s="9" t="s">
        <v>54</v>
      </c>
      <c r="I602" s="9" t="s">
        <v>78</v>
      </c>
      <c r="J602" s="2">
        <v>15650</v>
      </c>
      <c r="K602" s="9" t="s">
        <v>27</v>
      </c>
      <c r="L602" s="9" t="s">
        <v>230</v>
      </c>
      <c r="M602" s="11">
        <v>729757765</v>
      </c>
      <c r="N602" s="9" t="s">
        <v>28</v>
      </c>
      <c r="O602" s="9" t="s">
        <v>57</v>
      </c>
      <c r="P602" s="9" t="s">
        <v>58</v>
      </c>
      <c r="Q602" s="11">
        <v>11325281786</v>
      </c>
      <c r="R602" s="9" t="s">
        <v>668</v>
      </c>
      <c r="S602" s="9" t="s">
        <v>668</v>
      </c>
      <c r="T602" s="9" t="s">
        <v>28</v>
      </c>
      <c r="U602" s="9" t="s">
        <v>28</v>
      </c>
      <c r="V602" s="9" t="s">
        <v>123</v>
      </c>
      <c r="W602" s="2">
        <v>700</v>
      </c>
      <c r="X602" s="9" t="s">
        <v>43</v>
      </c>
      <c r="Y602" s="12" t="s">
        <v>570</v>
      </c>
      <c r="Z602" s="13">
        <f t="shared" si="13"/>
        <v>6.0606060606060606E-3</v>
      </c>
    </row>
    <row r="603" spans="1:26">
      <c r="A603" s="3">
        <v>220</v>
      </c>
      <c r="B603" s="5" t="s">
        <v>25</v>
      </c>
      <c r="C603" s="6">
        <v>43316.904097222221</v>
      </c>
      <c r="D603" s="4">
        <v>25522240000187</v>
      </c>
      <c r="E603" s="7">
        <v>190000009343</v>
      </c>
      <c r="F603" s="5" t="s">
        <v>26</v>
      </c>
      <c r="G603" s="4">
        <v>58475</v>
      </c>
      <c r="H603" s="5" t="s">
        <v>54</v>
      </c>
      <c r="I603" s="5" t="s">
        <v>78</v>
      </c>
      <c r="J603" s="4">
        <v>15650</v>
      </c>
      <c r="K603" s="5" t="s">
        <v>27</v>
      </c>
      <c r="L603" s="5" t="s">
        <v>230</v>
      </c>
      <c r="M603" s="7">
        <v>729757765</v>
      </c>
      <c r="N603" s="5" t="s">
        <v>28</v>
      </c>
      <c r="O603" s="5" t="s">
        <v>57</v>
      </c>
      <c r="P603" s="5" t="s">
        <v>58</v>
      </c>
      <c r="Q603" s="7">
        <v>81710860553</v>
      </c>
      <c r="R603" s="5" t="s">
        <v>669</v>
      </c>
      <c r="S603" s="5" t="s">
        <v>669</v>
      </c>
      <c r="T603" s="5" t="s">
        <v>28</v>
      </c>
      <c r="U603" s="5" t="s">
        <v>28</v>
      </c>
      <c r="V603" s="5" t="s">
        <v>33</v>
      </c>
      <c r="W603" s="4">
        <v>500</v>
      </c>
      <c r="X603" s="5" t="s">
        <v>43</v>
      </c>
      <c r="Y603" s="8" t="s">
        <v>232</v>
      </c>
      <c r="Z603" s="13">
        <f t="shared" si="13"/>
        <v>4.329004329004329E-3</v>
      </c>
    </row>
    <row r="604" spans="1:26">
      <c r="A604" s="1">
        <v>220</v>
      </c>
      <c r="B604" s="9" t="s">
        <v>25</v>
      </c>
      <c r="C604" s="10">
        <v>43316.904097222221</v>
      </c>
      <c r="D604" s="2">
        <v>25522240000187</v>
      </c>
      <c r="E604" s="11">
        <v>190000009343</v>
      </c>
      <c r="F604" s="9" t="s">
        <v>26</v>
      </c>
      <c r="G604" s="2">
        <v>58475</v>
      </c>
      <c r="H604" s="9" t="s">
        <v>54</v>
      </c>
      <c r="I604" s="9" t="s">
        <v>78</v>
      </c>
      <c r="J604" s="2">
        <v>15650</v>
      </c>
      <c r="K604" s="9" t="s">
        <v>27</v>
      </c>
      <c r="L604" s="9" t="s">
        <v>230</v>
      </c>
      <c r="M604" s="11">
        <v>729757765</v>
      </c>
      <c r="N604" s="9" t="s">
        <v>28</v>
      </c>
      <c r="O604" s="9" t="s">
        <v>57</v>
      </c>
      <c r="P604" s="9" t="s">
        <v>58</v>
      </c>
      <c r="Q604" s="11">
        <v>13347898788</v>
      </c>
      <c r="R604" s="9" t="s">
        <v>670</v>
      </c>
      <c r="S604" s="9" t="s">
        <v>670</v>
      </c>
      <c r="T604" s="9" t="s">
        <v>28</v>
      </c>
      <c r="U604" s="9" t="s">
        <v>28</v>
      </c>
      <c r="V604" s="9" t="s">
        <v>33</v>
      </c>
      <c r="W604" s="2">
        <v>500</v>
      </c>
      <c r="X604" s="9" t="s">
        <v>43</v>
      </c>
      <c r="Y604" s="12" t="s">
        <v>232</v>
      </c>
      <c r="Z604" s="13">
        <f t="shared" si="13"/>
        <v>4.329004329004329E-3</v>
      </c>
    </row>
    <row r="605" spans="1:26">
      <c r="A605" s="3">
        <v>220</v>
      </c>
      <c r="B605" s="5" t="s">
        <v>25</v>
      </c>
      <c r="C605" s="6">
        <v>43316.904097222221</v>
      </c>
      <c r="D605" s="4">
        <v>25522240000187</v>
      </c>
      <c r="E605" s="7">
        <v>190000009343</v>
      </c>
      <c r="F605" s="5" t="s">
        <v>26</v>
      </c>
      <c r="G605" s="4">
        <v>58475</v>
      </c>
      <c r="H605" s="5" t="s">
        <v>54</v>
      </c>
      <c r="I605" s="5" t="s">
        <v>78</v>
      </c>
      <c r="J605" s="4">
        <v>15650</v>
      </c>
      <c r="K605" s="5" t="s">
        <v>27</v>
      </c>
      <c r="L605" s="5" t="s">
        <v>230</v>
      </c>
      <c r="M605" s="7">
        <v>729757765</v>
      </c>
      <c r="N605" s="5" t="s">
        <v>28</v>
      </c>
      <c r="O605" s="5" t="s">
        <v>57</v>
      </c>
      <c r="P605" s="5" t="s">
        <v>58</v>
      </c>
      <c r="Q605" s="7">
        <v>11789361710</v>
      </c>
      <c r="R605" s="5" t="s">
        <v>671</v>
      </c>
      <c r="S605" s="5" t="s">
        <v>671</v>
      </c>
      <c r="T605" s="5" t="s">
        <v>28</v>
      </c>
      <c r="U605" s="5" t="s">
        <v>28</v>
      </c>
      <c r="V605" s="5" t="s">
        <v>33</v>
      </c>
      <c r="W605" s="4">
        <v>500</v>
      </c>
      <c r="X605" s="5" t="s">
        <v>43</v>
      </c>
      <c r="Y605" s="8" t="s">
        <v>232</v>
      </c>
      <c r="Z605" s="13">
        <f t="shared" si="13"/>
        <v>4.329004329004329E-3</v>
      </c>
    </row>
    <row r="606" spans="1:26">
      <c r="A606" s="1">
        <v>220</v>
      </c>
      <c r="B606" s="9" t="s">
        <v>25</v>
      </c>
      <c r="C606" s="10">
        <v>43316.904097222221</v>
      </c>
      <c r="D606" s="2">
        <v>25522240000187</v>
      </c>
      <c r="E606" s="11">
        <v>190000009343</v>
      </c>
      <c r="F606" s="9" t="s">
        <v>26</v>
      </c>
      <c r="G606" s="2">
        <v>58475</v>
      </c>
      <c r="H606" s="9" t="s">
        <v>54</v>
      </c>
      <c r="I606" s="9" t="s">
        <v>78</v>
      </c>
      <c r="J606" s="2">
        <v>15650</v>
      </c>
      <c r="K606" s="9" t="s">
        <v>27</v>
      </c>
      <c r="L606" s="9" t="s">
        <v>230</v>
      </c>
      <c r="M606" s="11">
        <v>729757765</v>
      </c>
      <c r="N606" s="9" t="s">
        <v>28</v>
      </c>
      <c r="O606" s="9" t="s">
        <v>29</v>
      </c>
      <c r="P606" s="9" t="s">
        <v>479</v>
      </c>
      <c r="Q606" s="11">
        <v>10847123000116</v>
      </c>
      <c r="R606" s="9" t="s">
        <v>691</v>
      </c>
      <c r="S606" s="9" t="s">
        <v>691</v>
      </c>
      <c r="T606" s="9" t="s">
        <v>289</v>
      </c>
      <c r="U606" s="9" t="s">
        <v>290</v>
      </c>
      <c r="V606" s="9" t="s">
        <v>41</v>
      </c>
      <c r="W606" s="2">
        <v>579.6</v>
      </c>
      <c r="X606" s="9" t="s">
        <v>243</v>
      </c>
      <c r="Y606" s="12" t="s">
        <v>692</v>
      </c>
      <c r="Z606" s="13">
        <f t="shared" si="13"/>
        <v>5.0181818181818183E-3</v>
      </c>
    </row>
    <row r="607" spans="1:26">
      <c r="A607" s="3">
        <v>220</v>
      </c>
      <c r="B607" s="5" t="s">
        <v>25</v>
      </c>
      <c r="C607" s="6">
        <v>43316.904097222221</v>
      </c>
      <c r="D607" s="4">
        <v>25522240000187</v>
      </c>
      <c r="E607" s="7">
        <v>190000009343</v>
      </c>
      <c r="F607" s="5" t="s">
        <v>26</v>
      </c>
      <c r="G607" s="4">
        <v>58475</v>
      </c>
      <c r="H607" s="5" t="s">
        <v>54</v>
      </c>
      <c r="I607" s="5" t="s">
        <v>78</v>
      </c>
      <c r="J607" s="4">
        <v>15650</v>
      </c>
      <c r="K607" s="5" t="s">
        <v>27</v>
      </c>
      <c r="L607" s="5" t="s">
        <v>230</v>
      </c>
      <c r="M607" s="7">
        <v>729757765</v>
      </c>
      <c r="N607" s="5" t="s">
        <v>28</v>
      </c>
      <c r="O607" s="5" t="s">
        <v>57</v>
      </c>
      <c r="P607" s="5" t="s">
        <v>58</v>
      </c>
      <c r="Q607" s="7">
        <v>2708143700</v>
      </c>
      <c r="R607" s="5" t="s">
        <v>706</v>
      </c>
      <c r="S607" s="5" t="s">
        <v>706</v>
      </c>
      <c r="T607" s="5" t="s">
        <v>28</v>
      </c>
      <c r="U607" s="5" t="s">
        <v>28</v>
      </c>
      <c r="V607" s="5" t="s">
        <v>33</v>
      </c>
      <c r="W607" s="4">
        <v>500</v>
      </c>
      <c r="X607" s="5" t="s">
        <v>43</v>
      </c>
      <c r="Y607" s="8" t="s">
        <v>232</v>
      </c>
      <c r="Z607" s="13">
        <f t="shared" si="13"/>
        <v>4.329004329004329E-3</v>
      </c>
    </row>
    <row r="608" spans="1:26">
      <c r="A608" s="1">
        <v>220</v>
      </c>
      <c r="B608" s="9" t="s">
        <v>25</v>
      </c>
      <c r="C608" s="10">
        <v>43316.904097222221</v>
      </c>
      <c r="D608" s="2">
        <v>25522240000187</v>
      </c>
      <c r="E608" s="11">
        <v>190000009343</v>
      </c>
      <c r="F608" s="9" t="s">
        <v>26</v>
      </c>
      <c r="G608" s="2">
        <v>58475</v>
      </c>
      <c r="H608" s="9" t="s">
        <v>54</v>
      </c>
      <c r="I608" s="9" t="s">
        <v>78</v>
      </c>
      <c r="J608" s="2">
        <v>15650</v>
      </c>
      <c r="K608" s="9" t="s">
        <v>27</v>
      </c>
      <c r="L608" s="9" t="s">
        <v>230</v>
      </c>
      <c r="M608" s="11">
        <v>729757765</v>
      </c>
      <c r="N608" s="9" t="s">
        <v>28</v>
      </c>
      <c r="O608" s="9" t="s">
        <v>57</v>
      </c>
      <c r="P608" s="9" t="s">
        <v>58</v>
      </c>
      <c r="Q608" s="11">
        <v>10830044760</v>
      </c>
      <c r="R608" s="9" t="s">
        <v>707</v>
      </c>
      <c r="S608" s="9" t="s">
        <v>707</v>
      </c>
      <c r="T608" s="9" t="s">
        <v>28</v>
      </c>
      <c r="U608" s="9" t="s">
        <v>28</v>
      </c>
      <c r="V608" s="9" t="s">
        <v>33</v>
      </c>
      <c r="W608" s="2">
        <v>500</v>
      </c>
      <c r="X608" s="9" t="s">
        <v>43</v>
      </c>
      <c r="Y608" s="12" t="s">
        <v>232</v>
      </c>
      <c r="Z608" s="13">
        <f t="shared" si="13"/>
        <v>4.329004329004329E-3</v>
      </c>
    </row>
    <row r="609" spans="1:26">
      <c r="A609" s="3">
        <v>220</v>
      </c>
      <c r="B609" s="5" t="s">
        <v>25</v>
      </c>
      <c r="C609" s="6">
        <v>43316.904097222221</v>
      </c>
      <c r="D609" s="4">
        <v>25522240000187</v>
      </c>
      <c r="E609" s="7">
        <v>190000009343</v>
      </c>
      <c r="F609" s="5" t="s">
        <v>26</v>
      </c>
      <c r="G609" s="4">
        <v>58475</v>
      </c>
      <c r="H609" s="5" t="s">
        <v>54</v>
      </c>
      <c r="I609" s="5" t="s">
        <v>78</v>
      </c>
      <c r="J609" s="4">
        <v>15650</v>
      </c>
      <c r="K609" s="5" t="s">
        <v>27</v>
      </c>
      <c r="L609" s="5" t="s">
        <v>230</v>
      </c>
      <c r="M609" s="7">
        <v>729757765</v>
      </c>
      <c r="N609" s="5" t="s">
        <v>28</v>
      </c>
      <c r="O609" s="5" t="s">
        <v>57</v>
      </c>
      <c r="P609" s="5" t="s">
        <v>58</v>
      </c>
      <c r="Q609" s="7">
        <v>10658639773</v>
      </c>
      <c r="R609" s="5" t="s">
        <v>708</v>
      </c>
      <c r="S609" s="5" t="s">
        <v>708</v>
      </c>
      <c r="T609" s="5" t="s">
        <v>28</v>
      </c>
      <c r="U609" s="5" t="s">
        <v>28</v>
      </c>
      <c r="V609" s="5" t="s">
        <v>73</v>
      </c>
      <c r="W609" s="4">
        <v>350</v>
      </c>
      <c r="X609" s="5" t="s">
        <v>43</v>
      </c>
      <c r="Y609" s="8" t="s">
        <v>570</v>
      </c>
      <c r="Z609" s="13">
        <f t="shared" si="13"/>
        <v>3.0303030303030303E-3</v>
      </c>
    </row>
    <row r="610" spans="1:26">
      <c r="A610" s="1">
        <v>220</v>
      </c>
      <c r="B610" s="9" t="s">
        <v>25</v>
      </c>
      <c r="C610" s="10">
        <v>43316.904097222221</v>
      </c>
      <c r="D610" s="2">
        <v>25522240000187</v>
      </c>
      <c r="E610" s="11">
        <v>190000009343</v>
      </c>
      <c r="F610" s="9" t="s">
        <v>26</v>
      </c>
      <c r="G610" s="2">
        <v>58475</v>
      </c>
      <c r="H610" s="9" t="s">
        <v>54</v>
      </c>
      <c r="I610" s="9" t="s">
        <v>78</v>
      </c>
      <c r="J610" s="2">
        <v>15650</v>
      </c>
      <c r="K610" s="9" t="s">
        <v>27</v>
      </c>
      <c r="L610" s="9" t="s">
        <v>230</v>
      </c>
      <c r="M610" s="11">
        <v>729757765</v>
      </c>
      <c r="N610" s="9" t="s">
        <v>28</v>
      </c>
      <c r="O610" s="9" t="s">
        <v>57</v>
      </c>
      <c r="P610" s="9" t="s">
        <v>58</v>
      </c>
      <c r="Q610" s="11">
        <v>1331443563</v>
      </c>
      <c r="R610" s="9" t="s">
        <v>709</v>
      </c>
      <c r="S610" s="9" t="s">
        <v>709</v>
      </c>
      <c r="T610" s="9" t="s">
        <v>28</v>
      </c>
      <c r="U610" s="9" t="s">
        <v>28</v>
      </c>
      <c r="V610" s="9" t="s">
        <v>33</v>
      </c>
      <c r="W610" s="2">
        <v>500</v>
      </c>
      <c r="X610" s="9" t="s">
        <v>43</v>
      </c>
      <c r="Y610" s="12" t="s">
        <v>232</v>
      </c>
      <c r="Z610" s="13">
        <f t="shared" si="13"/>
        <v>4.329004329004329E-3</v>
      </c>
    </row>
    <row r="611" spans="1:26">
      <c r="A611" s="3">
        <v>220</v>
      </c>
      <c r="B611" s="5" t="s">
        <v>25</v>
      </c>
      <c r="C611" s="6">
        <v>43316.904097222221</v>
      </c>
      <c r="D611" s="4">
        <v>25522240000187</v>
      </c>
      <c r="E611" s="7">
        <v>190000009343</v>
      </c>
      <c r="F611" s="5" t="s">
        <v>26</v>
      </c>
      <c r="G611" s="4">
        <v>58475</v>
      </c>
      <c r="H611" s="5" t="s">
        <v>54</v>
      </c>
      <c r="I611" s="5" t="s">
        <v>78</v>
      </c>
      <c r="J611" s="4">
        <v>15650</v>
      </c>
      <c r="K611" s="5" t="s">
        <v>27</v>
      </c>
      <c r="L611" s="5" t="s">
        <v>230</v>
      </c>
      <c r="M611" s="7">
        <v>729757765</v>
      </c>
      <c r="N611" s="5" t="s">
        <v>28</v>
      </c>
      <c r="O611" s="5" t="s">
        <v>57</v>
      </c>
      <c r="P611" s="5" t="s">
        <v>58</v>
      </c>
      <c r="Q611" s="7">
        <v>13596076765</v>
      </c>
      <c r="R611" s="5" t="s">
        <v>719</v>
      </c>
      <c r="S611" s="5" t="s">
        <v>719</v>
      </c>
      <c r="T611" s="5" t="s">
        <v>28</v>
      </c>
      <c r="U611" s="5" t="s">
        <v>28</v>
      </c>
      <c r="V611" s="5" t="s">
        <v>33</v>
      </c>
      <c r="W611" s="4">
        <v>500</v>
      </c>
      <c r="X611" s="5" t="s">
        <v>43</v>
      </c>
      <c r="Y611" s="8" t="s">
        <v>232</v>
      </c>
      <c r="Z611" s="13">
        <f t="shared" si="13"/>
        <v>4.329004329004329E-3</v>
      </c>
    </row>
    <row r="612" spans="1:26">
      <c r="A612" s="1">
        <v>220</v>
      </c>
      <c r="B612" s="9" t="s">
        <v>25</v>
      </c>
      <c r="C612" s="10">
        <v>43316.904097222221</v>
      </c>
      <c r="D612" s="2">
        <v>25522240000187</v>
      </c>
      <c r="E612" s="11">
        <v>190000009343</v>
      </c>
      <c r="F612" s="9" t="s">
        <v>26</v>
      </c>
      <c r="G612" s="2">
        <v>58475</v>
      </c>
      <c r="H612" s="9" t="s">
        <v>54</v>
      </c>
      <c r="I612" s="9" t="s">
        <v>78</v>
      </c>
      <c r="J612" s="2">
        <v>15650</v>
      </c>
      <c r="K612" s="9" t="s">
        <v>27</v>
      </c>
      <c r="L612" s="9" t="s">
        <v>230</v>
      </c>
      <c r="M612" s="11">
        <v>729757765</v>
      </c>
      <c r="N612" s="9" t="s">
        <v>28</v>
      </c>
      <c r="O612" s="9" t="s">
        <v>57</v>
      </c>
      <c r="P612" s="9" t="s">
        <v>58</v>
      </c>
      <c r="Q612" s="11">
        <v>12671270747</v>
      </c>
      <c r="R612" s="9" t="s">
        <v>720</v>
      </c>
      <c r="S612" s="9" t="s">
        <v>720</v>
      </c>
      <c r="T612" s="9" t="s">
        <v>28</v>
      </c>
      <c r="U612" s="9" t="s">
        <v>28</v>
      </c>
      <c r="V612" s="9" t="s">
        <v>33</v>
      </c>
      <c r="W612" s="2">
        <v>500</v>
      </c>
      <c r="X612" s="9" t="s">
        <v>43</v>
      </c>
      <c r="Y612" s="12" t="s">
        <v>232</v>
      </c>
      <c r="Z612" s="13">
        <f t="shared" si="13"/>
        <v>4.329004329004329E-3</v>
      </c>
    </row>
    <row r="613" spans="1:26">
      <c r="A613" s="3">
        <v>220</v>
      </c>
      <c r="B613" s="5" t="s">
        <v>25</v>
      </c>
      <c r="C613" s="6">
        <v>43316.904097222221</v>
      </c>
      <c r="D613" s="4">
        <v>25522240000187</v>
      </c>
      <c r="E613" s="7">
        <v>190000009343</v>
      </c>
      <c r="F613" s="5" t="s">
        <v>26</v>
      </c>
      <c r="G613" s="4">
        <v>58475</v>
      </c>
      <c r="H613" s="5" t="s">
        <v>54</v>
      </c>
      <c r="I613" s="5" t="s">
        <v>78</v>
      </c>
      <c r="J613" s="4">
        <v>15650</v>
      </c>
      <c r="K613" s="5" t="s">
        <v>27</v>
      </c>
      <c r="L613" s="5" t="s">
        <v>230</v>
      </c>
      <c r="M613" s="7">
        <v>729757765</v>
      </c>
      <c r="N613" s="5" t="s">
        <v>28</v>
      </c>
      <c r="O613" s="5" t="s">
        <v>29</v>
      </c>
      <c r="P613" s="5" t="s">
        <v>721</v>
      </c>
      <c r="Q613" s="7">
        <v>11615245000140</v>
      </c>
      <c r="R613" s="5" t="s">
        <v>722</v>
      </c>
      <c r="S613" s="5" t="s">
        <v>722</v>
      </c>
      <c r="T613" s="5" t="s">
        <v>49</v>
      </c>
      <c r="U613" s="5" t="s">
        <v>50</v>
      </c>
      <c r="V613" s="5" t="s">
        <v>41</v>
      </c>
      <c r="W613" s="4">
        <v>750</v>
      </c>
      <c r="X613" s="5" t="s">
        <v>46</v>
      </c>
      <c r="Y613" s="8" t="s">
        <v>723</v>
      </c>
      <c r="Z613" s="13">
        <f t="shared" si="13"/>
        <v>6.4935064935064939E-3</v>
      </c>
    </row>
    <row r="614" spans="1:26">
      <c r="A614" s="1">
        <v>220</v>
      </c>
      <c r="B614" s="9" t="s">
        <v>25</v>
      </c>
      <c r="C614" s="10">
        <v>43316.904097222221</v>
      </c>
      <c r="D614" s="2">
        <v>25522240000187</v>
      </c>
      <c r="E614" s="11">
        <v>190000009343</v>
      </c>
      <c r="F614" s="9" t="s">
        <v>26</v>
      </c>
      <c r="G614" s="2">
        <v>58475</v>
      </c>
      <c r="H614" s="9" t="s">
        <v>54</v>
      </c>
      <c r="I614" s="9" t="s">
        <v>78</v>
      </c>
      <c r="J614" s="2">
        <v>15650</v>
      </c>
      <c r="K614" s="9" t="s">
        <v>27</v>
      </c>
      <c r="L614" s="9" t="s">
        <v>230</v>
      </c>
      <c r="M614" s="11">
        <v>729757765</v>
      </c>
      <c r="N614" s="9" t="s">
        <v>28</v>
      </c>
      <c r="O614" s="9" t="s">
        <v>29</v>
      </c>
      <c r="P614" s="9" t="s">
        <v>721</v>
      </c>
      <c r="Q614" s="11">
        <v>11615245000140</v>
      </c>
      <c r="R614" s="9" t="s">
        <v>722</v>
      </c>
      <c r="S614" s="9" t="s">
        <v>722</v>
      </c>
      <c r="T614" s="9" t="s">
        <v>49</v>
      </c>
      <c r="U614" s="9" t="s">
        <v>50</v>
      </c>
      <c r="V614" s="9" t="s">
        <v>41</v>
      </c>
      <c r="W614" s="2">
        <v>144</v>
      </c>
      <c r="X614" s="9" t="s">
        <v>46</v>
      </c>
      <c r="Y614" s="12" t="s">
        <v>306</v>
      </c>
      <c r="Z614" s="13">
        <f t="shared" si="13"/>
        <v>1.2467532467532467E-3</v>
      </c>
    </row>
    <row r="615" spans="1:26">
      <c r="A615" s="3">
        <v>220</v>
      </c>
      <c r="B615" s="5" t="s">
        <v>25</v>
      </c>
      <c r="C615" s="6">
        <v>43316.904097222221</v>
      </c>
      <c r="D615" s="4">
        <v>25522240000187</v>
      </c>
      <c r="E615" s="7">
        <v>190000009343</v>
      </c>
      <c r="F615" s="5" t="s">
        <v>26</v>
      </c>
      <c r="G615" s="4">
        <v>58475</v>
      </c>
      <c r="H615" s="5" t="s">
        <v>54</v>
      </c>
      <c r="I615" s="5" t="s">
        <v>78</v>
      </c>
      <c r="J615" s="4">
        <v>15650</v>
      </c>
      <c r="K615" s="5" t="s">
        <v>27</v>
      </c>
      <c r="L615" s="5" t="s">
        <v>230</v>
      </c>
      <c r="M615" s="7">
        <v>729757765</v>
      </c>
      <c r="N615" s="5" t="s">
        <v>28</v>
      </c>
      <c r="O615" s="5" t="s">
        <v>57</v>
      </c>
      <c r="P615" s="5" t="s">
        <v>58</v>
      </c>
      <c r="Q615" s="7">
        <v>84634677768</v>
      </c>
      <c r="R615" s="5" t="s">
        <v>820</v>
      </c>
      <c r="S615" s="5" t="s">
        <v>820</v>
      </c>
      <c r="T615" s="5" t="s">
        <v>28</v>
      </c>
      <c r="U615" s="5" t="s">
        <v>28</v>
      </c>
      <c r="V615" s="5" t="s">
        <v>33</v>
      </c>
      <c r="W615" s="4">
        <v>500</v>
      </c>
      <c r="X615" s="5" t="s">
        <v>43</v>
      </c>
      <c r="Y615" s="8" t="s">
        <v>232</v>
      </c>
      <c r="Z615" s="13">
        <f t="shared" si="13"/>
        <v>4.329004329004329E-3</v>
      </c>
    </row>
    <row r="616" spans="1:26">
      <c r="A616" s="1">
        <v>220</v>
      </c>
      <c r="B616" s="9" t="s">
        <v>25</v>
      </c>
      <c r="C616" s="10">
        <v>43316.904097222221</v>
      </c>
      <c r="D616" s="2">
        <v>25522240000187</v>
      </c>
      <c r="E616" s="11">
        <v>190000009343</v>
      </c>
      <c r="F616" s="9" t="s">
        <v>26</v>
      </c>
      <c r="G616" s="2">
        <v>58475</v>
      </c>
      <c r="H616" s="9" t="s">
        <v>54</v>
      </c>
      <c r="I616" s="9" t="s">
        <v>78</v>
      </c>
      <c r="J616" s="2">
        <v>15650</v>
      </c>
      <c r="K616" s="9" t="s">
        <v>27</v>
      </c>
      <c r="L616" s="9" t="s">
        <v>230</v>
      </c>
      <c r="M616" s="11">
        <v>729757765</v>
      </c>
      <c r="N616" s="9" t="s">
        <v>28</v>
      </c>
      <c r="O616" s="9" t="s">
        <v>29</v>
      </c>
      <c r="P616" s="9" t="s">
        <v>531</v>
      </c>
      <c r="Q616" s="11">
        <v>1964922000181</v>
      </c>
      <c r="R616" s="9" t="s">
        <v>830</v>
      </c>
      <c r="S616" s="9" t="s">
        <v>830</v>
      </c>
      <c r="T616" s="9" t="s">
        <v>127</v>
      </c>
      <c r="U616" s="9" t="s">
        <v>128</v>
      </c>
      <c r="V616" s="9" t="s">
        <v>65</v>
      </c>
      <c r="W616" s="2">
        <v>47</v>
      </c>
      <c r="X616" s="9" t="s">
        <v>166</v>
      </c>
      <c r="Y616" s="12" t="s">
        <v>831</v>
      </c>
      <c r="Z616" s="13">
        <f t="shared" si="13"/>
        <v>4.069264069264069E-4</v>
      </c>
    </row>
    <row r="617" spans="1:26">
      <c r="A617" s="3">
        <v>220</v>
      </c>
      <c r="B617" s="5" t="s">
        <v>25</v>
      </c>
      <c r="C617" s="6">
        <v>43316.904097222221</v>
      </c>
      <c r="D617" s="4">
        <v>25522240000187</v>
      </c>
      <c r="E617" s="7">
        <v>190000009343</v>
      </c>
      <c r="F617" s="5" t="s">
        <v>26</v>
      </c>
      <c r="G617" s="4">
        <v>58475</v>
      </c>
      <c r="H617" s="5" t="s">
        <v>54</v>
      </c>
      <c r="I617" s="5" t="s">
        <v>78</v>
      </c>
      <c r="J617" s="4">
        <v>15650</v>
      </c>
      <c r="K617" s="5" t="s">
        <v>27</v>
      </c>
      <c r="L617" s="5" t="s">
        <v>230</v>
      </c>
      <c r="M617" s="7">
        <v>729757765</v>
      </c>
      <c r="N617" s="5" t="s">
        <v>28</v>
      </c>
      <c r="O617" s="5" t="s">
        <v>29</v>
      </c>
      <c r="P617" s="5" t="s">
        <v>531</v>
      </c>
      <c r="Q617" s="7">
        <v>1964922000181</v>
      </c>
      <c r="R617" s="5" t="s">
        <v>830</v>
      </c>
      <c r="S617" s="5" t="s">
        <v>830</v>
      </c>
      <c r="T617" s="5" t="s">
        <v>127</v>
      </c>
      <c r="U617" s="5" t="s">
        <v>128</v>
      </c>
      <c r="V617" s="5" t="s">
        <v>65</v>
      </c>
      <c r="W617" s="4">
        <v>38.15</v>
      </c>
      <c r="X617" s="5" t="s">
        <v>166</v>
      </c>
      <c r="Y617" s="8" t="s">
        <v>832</v>
      </c>
      <c r="Z617" s="13">
        <f t="shared" si="13"/>
        <v>3.3030303030303027E-4</v>
      </c>
    </row>
    <row r="618" spans="1:26">
      <c r="A618" s="1">
        <v>220</v>
      </c>
      <c r="B618" s="9" t="s">
        <v>25</v>
      </c>
      <c r="C618" s="10">
        <v>43316.904097222221</v>
      </c>
      <c r="D618" s="2">
        <v>25522240000187</v>
      </c>
      <c r="E618" s="11">
        <v>190000009343</v>
      </c>
      <c r="F618" s="9" t="s">
        <v>26</v>
      </c>
      <c r="G618" s="2">
        <v>58475</v>
      </c>
      <c r="H618" s="9" t="s">
        <v>54</v>
      </c>
      <c r="I618" s="9" t="s">
        <v>78</v>
      </c>
      <c r="J618" s="2">
        <v>15650</v>
      </c>
      <c r="K618" s="9" t="s">
        <v>27</v>
      </c>
      <c r="L618" s="9" t="s">
        <v>230</v>
      </c>
      <c r="M618" s="11">
        <v>729757765</v>
      </c>
      <c r="N618" s="9" t="s">
        <v>28</v>
      </c>
      <c r="O618" s="9" t="s">
        <v>29</v>
      </c>
      <c r="P618" s="9" t="s">
        <v>531</v>
      </c>
      <c r="Q618" s="11">
        <v>1964922000181</v>
      </c>
      <c r="R618" s="9" t="s">
        <v>830</v>
      </c>
      <c r="S618" s="9" t="s">
        <v>830</v>
      </c>
      <c r="T618" s="9" t="s">
        <v>127</v>
      </c>
      <c r="U618" s="9" t="s">
        <v>128</v>
      </c>
      <c r="V618" s="9" t="s">
        <v>65</v>
      </c>
      <c r="W618" s="2">
        <v>7.1</v>
      </c>
      <c r="X618" s="9" t="s">
        <v>166</v>
      </c>
      <c r="Y618" s="12" t="s">
        <v>833</v>
      </c>
      <c r="Z618" s="13">
        <f t="shared" si="13"/>
        <v>6.1471861471861465E-5</v>
      </c>
    </row>
    <row r="619" spans="1:26">
      <c r="A619" s="3">
        <v>220</v>
      </c>
      <c r="B619" s="5" t="s">
        <v>25</v>
      </c>
      <c r="C619" s="6">
        <v>43316.904097222221</v>
      </c>
      <c r="D619" s="4">
        <v>25522240000187</v>
      </c>
      <c r="E619" s="7">
        <v>190000009343</v>
      </c>
      <c r="F619" s="5" t="s">
        <v>26</v>
      </c>
      <c r="G619" s="4">
        <v>58475</v>
      </c>
      <c r="H619" s="5" t="s">
        <v>54</v>
      </c>
      <c r="I619" s="5" t="s">
        <v>78</v>
      </c>
      <c r="J619" s="4">
        <v>15650</v>
      </c>
      <c r="K619" s="5" t="s">
        <v>27</v>
      </c>
      <c r="L619" s="5" t="s">
        <v>230</v>
      </c>
      <c r="M619" s="7">
        <v>729757765</v>
      </c>
      <c r="N619" s="5" t="s">
        <v>28</v>
      </c>
      <c r="O619" s="5" t="s">
        <v>29</v>
      </c>
      <c r="P619" s="5" t="s">
        <v>531</v>
      </c>
      <c r="Q619" s="7">
        <v>1964922000181</v>
      </c>
      <c r="R619" s="5" t="s">
        <v>830</v>
      </c>
      <c r="S619" s="5" t="s">
        <v>830</v>
      </c>
      <c r="T619" s="5" t="s">
        <v>127</v>
      </c>
      <c r="U619" s="5" t="s">
        <v>128</v>
      </c>
      <c r="V619" s="5" t="s">
        <v>65</v>
      </c>
      <c r="W619" s="4">
        <v>7.9</v>
      </c>
      <c r="X619" s="5" t="s">
        <v>166</v>
      </c>
      <c r="Y619" s="8" t="s">
        <v>834</v>
      </c>
      <c r="Z619" s="13">
        <f t="shared" si="13"/>
        <v>6.8398268398268405E-5</v>
      </c>
    </row>
    <row r="620" spans="1:26">
      <c r="A620" s="1">
        <v>220</v>
      </c>
      <c r="B620" s="9" t="s">
        <v>25</v>
      </c>
      <c r="C620" s="10">
        <v>43316.904097222221</v>
      </c>
      <c r="D620" s="2">
        <v>25522240000187</v>
      </c>
      <c r="E620" s="11">
        <v>190000009343</v>
      </c>
      <c r="F620" s="9" t="s">
        <v>26</v>
      </c>
      <c r="G620" s="2">
        <v>58475</v>
      </c>
      <c r="H620" s="9" t="s">
        <v>54</v>
      </c>
      <c r="I620" s="9" t="s">
        <v>78</v>
      </c>
      <c r="J620" s="2">
        <v>15650</v>
      </c>
      <c r="K620" s="9" t="s">
        <v>27</v>
      </c>
      <c r="L620" s="9" t="s">
        <v>230</v>
      </c>
      <c r="M620" s="11">
        <v>729757765</v>
      </c>
      <c r="N620" s="9" t="s">
        <v>28</v>
      </c>
      <c r="O620" s="9" t="s">
        <v>29</v>
      </c>
      <c r="P620" s="9" t="s">
        <v>531</v>
      </c>
      <c r="Q620" s="11">
        <v>1964922000181</v>
      </c>
      <c r="R620" s="9" t="s">
        <v>830</v>
      </c>
      <c r="S620" s="9" t="s">
        <v>830</v>
      </c>
      <c r="T620" s="9" t="s">
        <v>127</v>
      </c>
      <c r="U620" s="9" t="s">
        <v>128</v>
      </c>
      <c r="V620" s="9" t="s">
        <v>65</v>
      </c>
      <c r="W620" s="2">
        <v>19.2</v>
      </c>
      <c r="X620" s="9" t="s">
        <v>166</v>
      </c>
      <c r="Y620" s="12" t="s">
        <v>835</v>
      </c>
      <c r="Z620" s="13">
        <f t="shared" si="13"/>
        <v>1.6623376623376622E-4</v>
      </c>
    </row>
    <row r="621" spans="1:26">
      <c r="A621" s="3">
        <v>220</v>
      </c>
      <c r="B621" s="5" t="s">
        <v>25</v>
      </c>
      <c r="C621" s="6">
        <v>43316.904097222221</v>
      </c>
      <c r="D621" s="4">
        <v>25522240000187</v>
      </c>
      <c r="E621" s="7">
        <v>190000009343</v>
      </c>
      <c r="F621" s="5" t="s">
        <v>26</v>
      </c>
      <c r="G621" s="4">
        <v>58475</v>
      </c>
      <c r="H621" s="5" t="s">
        <v>54</v>
      </c>
      <c r="I621" s="5" t="s">
        <v>78</v>
      </c>
      <c r="J621" s="4">
        <v>15650</v>
      </c>
      <c r="K621" s="5" t="s">
        <v>27</v>
      </c>
      <c r="L621" s="5" t="s">
        <v>230</v>
      </c>
      <c r="M621" s="7">
        <v>729757765</v>
      </c>
      <c r="N621" s="5" t="s">
        <v>28</v>
      </c>
      <c r="O621" s="5" t="s">
        <v>29</v>
      </c>
      <c r="P621" s="5" t="s">
        <v>531</v>
      </c>
      <c r="Q621" s="7">
        <v>1964922000181</v>
      </c>
      <c r="R621" s="5" t="s">
        <v>830</v>
      </c>
      <c r="S621" s="5" t="s">
        <v>830</v>
      </c>
      <c r="T621" s="5" t="s">
        <v>127</v>
      </c>
      <c r="U621" s="5" t="s">
        <v>128</v>
      </c>
      <c r="V621" s="5" t="s">
        <v>65</v>
      </c>
      <c r="W621" s="4">
        <v>8.9</v>
      </c>
      <c r="X621" s="5" t="s">
        <v>166</v>
      </c>
      <c r="Y621" s="8" t="s">
        <v>836</v>
      </c>
      <c r="Z621" s="13">
        <f t="shared" si="13"/>
        <v>7.7056277056277065E-5</v>
      </c>
    </row>
    <row r="622" spans="1:26">
      <c r="A622" s="1">
        <v>220</v>
      </c>
      <c r="B622" s="9" t="s">
        <v>25</v>
      </c>
      <c r="C622" s="10">
        <v>43316.904097222221</v>
      </c>
      <c r="D622" s="2">
        <v>25522240000187</v>
      </c>
      <c r="E622" s="11">
        <v>190000009343</v>
      </c>
      <c r="F622" s="9" t="s">
        <v>26</v>
      </c>
      <c r="G622" s="2">
        <v>58475</v>
      </c>
      <c r="H622" s="9" t="s">
        <v>54</v>
      </c>
      <c r="I622" s="9" t="s">
        <v>78</v>
      </c>
      <c r="J622" s="2">
        <v>15650</v>
      </c>
      <c r="K622" s="9" t="s">
        <v>27</v>
      </c>
      <c r="L622" s="9" t="s">
        <v>230</v>
      </c>
      <c r="M622" s="11">
        <v>729757765</v>
      </c>
      <c r="N622" s="9" t="s">
        <v>28</v>
      </c>
      <c r="O622" s="9" t="s">
        <v>29</v>
      </c>
      <c r="P622" s="9" t="s">
        <v>531</v>
      </c>
      <c r="Q622" s="11">
        <v>1964922000181</v>
      </c>
      <c r="R622" s="9" t="s">
        <v>830</v>
      </c>
      <c r="S622" s="9" t="s">
        <v>830</v>
      </c>
      <c r="T622" s="9" t="s">
        <v>127</v>
      </c>
      <c r="U622" s="9" t="s">
        <v>128</v>
      </c>
      <c r="V622" s="9" t="s">
        <v>65</v>
      </c>
      <c r="W622" s="2">
        <v>16.5</v>
      </c>
      <c r="X622" s="9" t="s">
        <v>166</v>
      </c>
      <c r="Y622" s="12" t="s">
        <v>837</v>
      </c>
      <c r="Z622" s="13">
        <f t="shared" si="13"/>
        <v>1.4285714285714287E-4</v>
      </c>
    </row>
    <row r="623" spans="1:26">
      <c r="A623" s="3">
        <v>220</v>
      </c>
      <c r="B623" s="5" t="s">
        <v>25</v>
      </c>
      <c r="C623" s="6">
        <v>43316.904097222221</v>
      </c>
      <c r="D623" s="4">
        <v>25522240000187</v>
      </c>
      <c r="E623" s="7">
        <v>190000009343</v>
      </c>
      <c r="F623" s="5" t="s">
        <v>26</v>
      </c>
      <c r="G623" s="4">
        <v>58475</v>
      </c>
      <c r="H623" s="5" t="s">
        <v>54</v>
      </c>
      <c r="I623" s="5" t="s">
        <v>78</v>
      </c>
      <c r="J623" s="4">
        <v>15650</v>
      </c>
      <c r="K623" s="5" t="s">
        <v>27</v>
      </c>
      <c r="L623" s="5" t="s">
        <v>230</v>
      </c>
      <c r="M623" s="7">
        <v>729757765</v>
      </c>
      <c r="N623" s="5" t="s">
        <v>28</v>
      </c>
      <c r="O623" s="5" t="s">
        <v>29</v>
      </c>
      <c r="P623" s="5" t="s">
        <v>531</v>
      </c>
      <c r="Q623" s="7">
        <v>1964922000181</v>
      </c>
      <c r="R623" s="5" t="s">
        <v>830</v>
      </c>
      <c r="S623" s="5" t="s">
        <v>830</v>
      </c>
      <c r="T623" s="5" t="s">
        <v>127</v>
      </c>
      <c r="U623" s="5" t="s">
        <v>128</v>
      </c>
      <c r="V623" s="5" t="s">
        <v>65</v>
      </c>
      <c r="W623" s="4">
        <v>85</v>
      </c>
      <c r="X623" s="5" t="s">
        <v>166</v>
      </c>
      <c r="Y623" s="8" t="s">
        <v>838</v>
      </c>
      <c r="Z623" s="13">
        <f t="shared" si="13"/>
        <v>7.3593073593073593E-4</v>
      </c>
    </row>
    <row r="624" spans="1:26">
      <c r="A624" s="1">
        <v>220</v>
      </c>
      <c r="B624" s="9" t="s">
        <v>25</v>
      </c>
      <c r="C624" s="10">
        <v>43316.904097222221</v>
      </c>
      <c r="D624" s="2">
        <v>25522240000187</v>
      </c>
      <c r="E624" s="11">
        <v>190000009343</v>
      </c>
      <c r="F624" s="9" t="s">
        <v>26</v>
      </c>
      <c r="G624" s="2">
        <v>58475</v>
      </c>
      <c r="H624" s="9" t="s">
        <v>54</v>
      </c>
      <c r="I624" s="9" t="s">
        <v>78</v>
      </c>
      <c r="J624" s="2">
        <v>15650</v>
      </c>
      <c r="K624" s="9" t="s">
        <v>27</v>
      </c>
      <c r="L624" s="9" t="s">
        <v>230</v>
      </c>
      <c r="M624" s="11">
        <v>729757765</v>
      </c>
      <c r="N624" s="9" t="s">
        <v>28</v>
      </c>
      <c r="O624" s="9" t="s">
        <v>29</v>
      </c>
      <c r="P624" s="9" t="s">
        <v>531</v>
      </c>
      <c r="Q624" s="11">
        <v>1964922000181</v>
      </c>
      <c r="R624" s="9" t="s">
        <v>830</v>
      </c>
      <c r="S624" s="9" t="s">
        <v>830</v>
      </c>
      <c r="T624" s="9" t="s">
        <v>127</v>
      </c>
      <c r="U624" s="9" t="s">
        <v>128</v>
      </c>
      <c r="V624" s="9" t="s">
        <v>65</v>
      </c>
      <c r="W624" s="2">
        <v>2</v>
      </c>
      <c r="X624" s="9" t="s">
        <v>166</v>
      </c>
      <c r="Y624" s="12" t="s">
        <v>839</v>
      </c>
      <c r="Z624" s="13">
        <f t="shared" si="13"/>
        <v>1.7316017316017315E-5</v>
      </c>
    </row>
    <row r="625" spans="1:26">
      <c r="A625" s="3">
        <v>220</v>
      </c>
      <c r="B625" s="5" t="s">
        <v>25</v>
      </c>
      <c r="C625" s="6">
        <v>43316.904097222221</v>
      </c>
      <c r="D625" s="4">
        <v>25522240000187</v>
      </c>
      <c r="E625" s="7">
        <v>190000009343</v>
      </c>
      <c r="F625" s="5" t="s">
        <v>26</v>
      </c>
      <c r="G625" s="4">
        <v>58475</v>
      </c>
      <c r="H625" s="5" t="s">
        <v>54</v>
      </c>
      <c r="I625" s="5" t="s">
        <v>78</v>
      </c>
      <c r="J625" s="4">
        <v>15650</v>
      </c>
      <c r="K625" s="5" t="s">
        <v>27</v>
      </c>
      <c r="L625" s="5" t="s">
        <v>230</v>
      </c>
      <c r="M625" s="7">
        <v>729757765</v>
      </c>
      <c r="N625" s="5" t="s">
        <v>28</v>
      </c>
      <c r="O625" s="5" t="s">
        <v>29</v>
      </c>
      <c r="P625" s="5" t="s">
        <v>531</v>
      </c>
      <c r="Q625" s="7">
        <v>1964922000181</v>
      </c>
      <c r="R625" s="5" t="s">
        <v>830</v>
      </c>
      <c r="S625" s="5" t="s">
        <v>830</v>
      </c>
      <c r="T625" s="5" t="s">
        <v>127</v>
      </c>
      <c r="U625" s="5" t="s">
        <v>128</v>
      </c>
      <c r="V625" s="5" t="s">
        <v>65</v>
      </c>
      <c r="W625" s="4">
        <v>4.5999999999999996</v>
      </c>
      <c r="X625" s="5" t="s">
        <v>166</v>
      </c>
      <c r="Y625" s="8" t="s">
        <v>840</v>
      </c>
      <c r="Z625" s="13">
        <f t="shared" si="13"/>
        <v>3.9826839826839827E-5</v>
      </c>
    </row>
    <row r="626" spans="1:26">
      <c r="A626" s="1">
        <v>220</v>
      </c>
      <c r="B626" s="9" t="s">
        <v>25</v>
      </c>
      <c r="C626" s="10">
        <v>43316.904097222221</v>
      </c>
      <c r="D626" s="2">
        <v>25522240000187</v>
      </c>
      <c r="E626" s="11">
        <v>190000009343</v>
      </c>
      <c r="F626" s="9" t="s">
        <v>26</v>
      </c>
      <c r="G626" s="2">
        <v>58475</v>
      </c>
      <c r="H626" s="9" t="s">
        <v>54</v>
      </c>
      <c r="I626" s="9" t="s">
        <v>78</v>
      </c>
      <c r="J626" s="2">
        <v>15650</v>
      </c>
      <c r="K626" s="9" t="s">
        <v>27</v>
      </c>
      <c r="L626" s="9" t="s">
        <v>230</v>
      </c>
      <c r="M626" s="11">
        <v>729757765</v>
      </c>
      <c r="N626" s="9" t="s">
        <v>28</v>
      </c>
      <c r="O626" s="9" t="s">
        <v>29</v>
      </c>
      <c r="P626" s="9" t="s">
        <v>531</v>
      </c>
      <c r="Q626" s="11">
        <v>1964922000181</v>
      </c>
      <c r="R626" s="9" t="s">
        <v>830</v>
      </c>
      <c r="S626" s="9" t="s">
        <v>830</v>
      </c>
      <c r="T626" s="9" t="s">
        <v>127</v>
      </c>
      <c r="U626" s="9" t="s">
        <v>128</v>
      </c>
      <c r="V626" s="9" t="s">
        <v>65</v>
      </c>
      <c r="W626" s="2">
        <v>19</v>
      </c>
      <c r="X626" s="9" t="s">
        <v>166</v>
      </c>
      <c r="Y626" s="12" t="s">
        <v>841</v>
      </c>
      <c r="Z626" s="13">
        <f t="shared" si="13"/>
        <v>1.6450216450216451E-4</v>
      </c>
    </row>
    <row r="627" spans="1:26">
      <c r="A627" s="3">
        <v>220</v>
      </c>
      <c r="B627" s="5" t="s">
        <v>25</v>
      </c>
      <c r="C627" s="6">
        <v>43316.904097222221</v>
      </c>
      <c r="D627" s="4">
        <v>25522240000187</v>
      </c>
      <c r="E627" s="7">
        <v>190000009343</v>
      </c>
      <c r="F627" s="5" t="s">
        <v>26</v>
      </c>
      <c r="G627" s="4">
        <v>58475</v>
      </c>
      <c r="H627" s="5" t="s">
        <v>54</v>
      </c>
      <c r="I627" s="5" t="s">
        <v>78</v>
      </c>
      <c r="J627" s="4">
        <v>15650</v>
      </c>
      <c r="K627" s="5" t="s">
        <v>27</v>
      </c>
      <c r="L627" s="5" t="s">
        <v>230</v>
      </c>
      <c r="M627" s="7">
        <v>729757765</v>
      </c>
      <c r="N627" s="5" t="s">
        <v>28</v>
      </c>
      <c r="O627" s="5" t="s">
        <v>29</v>
      </c>
      <c r="P627" s="5" t="s">
        <v>531</v>
      </c>
      <c r="Q627" s="7">
        <v>1964922000181</v>
      </c>
      <c r="R627" s="5" t="s">
        <v>830</v>
      </c>
      <c r="S627" s="5" t="s">
        <v>830</v>
      </c>
      <c r="T627" s="5" t="s">
        <v>127</v>
      </c>
      <c r="U627" s="5" t="s">
        <v>128</v>
      </c>
      <c r="V627" s="5" t="s">
        <v>65</v>
      </c>
      <c r="W627" s="4">
        <v>26.3</v>
      </c>
      <c r="X627" s="5" t="s">
        <v>166</v>
      </c>
      <c r="Y627" s="8" t="s">
        <v>842</v>
      </c>
      <c r="Z627" s="13">
        <f t="shared" si="13"/>
        <v>2.2770562770562771E-4</v>
      </c>
    </row>
    <row r="628" spans="1:26">
      <c r="A628" s="1">
        <v>220</v>
      </c>
      <c r="B628" s="9" t="s">
        <v>25</v>
      </c>
      <c r="C628" s="10">
        <v>43316.904097222221</v>
      </c>
      <c r="D628" s="2">
        <v>25522240000187</v>
      </c>
      <c r="E628" s="11">
        <v>190000009343</v>
      </c>
      <c r="F628" s="9" t="s">
        <v>26</v>
      </c>
      <c r="G628" s="2">
        <v>58475</v>
      </c>
      <c r="H628" s="9" t="s">
        <v>54</v>
      </c>
      <c r="I628" s="9" t="s">
        <v>78</v>
      </c>
      <c r="J628" s="2">
        <v>15650</v>
      </c>
      <c r="K628" s="9" t="s">
        <v>27</v>
      </c>
      <c r="L628" s="9" t="s">
        <v>230</v>
      </c>
      <c r="M628" s="11">
        <v>729757765</v>
      </c>
      <c r="N628" s="9" t="s">
        <v>28</v>
      </c>
      <c r="O628" s="9" t="s">
        <v>29</v>
      </c>
      <c r="P628" s="9" t="s">
        <v>531</v>
      </c>
      <c r="Q628" s="11">
        <v>1964922000181</v>
      </c>
      <c r="R628" s="9" t="s">
        <v>830</v>
      </c>
      <c r="S628" s="9" t="s">
        <v>830</v>
      </c>
      <c r="T628" s="9" t="s">
        <v>127</v>
      </c>
      <c r="U628" s="9" t="s">
        <v>128</v>
      </c>
      <c r="V628" s="9" t="s">
        <v>65</v>
      </c>
      <c r="W628" s="2">
        <v>8.1</v>
      </c>
      <c r="X628" s="9" t="s">
        <v>166</v>
      </c>
      <c r="Y628" s="12" t="s">
        <v>843</v>
      </c>
      <c r="Z628" s="13">
        <f t="shared" si="13"/>
        <v>7.0129870129870126E-5</v>
      </c>
    </row>
    <row r="629" spans="1:26">
      <c r="A629" s="3">
        <v>220</v>
      </c>
      <c r="B629" s="5" t="s">
        <v>25</v>
      </c>
      <c r="C629" s="6">
        <v>43316.904097222221</v>
      </c>
      <c r="D629" s="4">
        <v>25522240000187</v>
      </c>
      <c r="E629" s="7">
        <v>190000009343</v>
      </c>
      <c r="F629" s="5" t="s">
        <v>26</v>
      </c>
      <c r="G629" s="4">
        <v>58475</v>
      </c>
      <c r="H629" s="5" t="s">
        <v>54</v>
      </c>
      <c r="I629" s="5" t="s">
        <v>78</v>
      </c>
      <c r="J629" s="4">
        <v>15650</v>
      </c>
      <c r="K629" s="5" t="s">
        <v>27</v>
      </c>
      <c r="L629" s="5" t="s">
        <v>230</v>
      </c>
      <c r="M629" s="7">
        <v>729757765</v>
      </c>
      <c r="N629" s="5" t="s">
        <v>28</v>
      </c>
      <c r="O629" s="5" t="s">
        <v>29</v>
      </c>
      <c r="P629" s="5" t="s">
        <v>531</v>
      </c>
      <c r="Q629" s="7">
        <v>1964922000181</v>
      </c>
      <c r="R629" s="5" t="s">
        <v>830</v>
      </c>
      <c r="S629" s="5" t="s">
        <v>830</v>
      </c>
      <c r="T629" s="5" t="s">
        <v>127</v>
      </c>
      <c r="U629" s="5" t="s">
        <v>128</v>
      </c>
      <c r="V629" s="5" t="s">
        <v>65</v>
      </c>
      <c r="W629" s="4">
        <v>1.6</v>
      </c>
      <c r="X629" s="5" t="s">
        <v>166</v>
      </c>
      <c r="Y629" s="8" t="s">
        <v>844</v>
      </c>
      <c r="Z629" s="13">
        <f t="shared" si="13"/>
        <v>1.3852813852813853E-5</v>
      </c>
    </row>
    <row r="630" spans="1:26">
      <c r="A630" s="1">
        <v>220</v>
      </c>
      <c r="B630" s="9" t="s">
        <v>25</v>
      </c>
      <c r="C630" s="10">
        <v>43316.904097222221</v>
      </c>
      <c r="D630" s="2">
        <v>25522240000187</v>
      </c>
      <c r="E630" s="11">
        <v>190000009343</v>
      </c>
      <c r="F630" s="9" t="s">
        <v>26</v>
      </c>
      <c r="G630" s="2">
        <v>58475</v>
      </c>
      <c r="H630" s="9" t="s">
        <v>54</v>
      </c>
      <c r="I630" s="9" t="s">
        <v>78</v>
      </c>
      <c r="J630" s="2">
        <v>15650</v>
      </c>
      <c r="K630" s="9" t="s">
        <v>27</v>
      </c>
      <c r="L630" s="9" t="s">
        <v>230</v>
      </c>
      <c r="M630" s="11">
        <v>729757765</v>
      </c>
      <c r="N630" s="9" t="s">
        <v>28</v>
      </c>
      <c r="O630" s="9" t="s">
        <v>29</v>
      </c>
      <c r="P630" s="9" t="s">
        <v>531</v>
      </c>
      <c r="Q630" s="11">
        <v>1964922000181</v>
      </c>
      <c r="R630" s="9" t="s">
        <v>830</v>
      </c>
      <c r="S630" s="9" t="s">
        <v>830</v>
      </c>
      <c r="T630" s="9" t="s">
        <v>127</v>
      </c>
      <c r="U630" s="9" t="s">
        <v>128</v>
      </c>
      <c r="V630" s="9" t="s">
        <v>65</v>
      </c>
      <c r="W630" s="2">
        <v>69.900000000000006</v>
      </c>
      <c r="X630" s="9" t="s">
        <v>166</v>
      </c>
      <c r="Y630" s="12" t="s">
        <v>845</v>
      </c>
      <c r="Z630" s="13">
        <f t="shared" si="13"/>
        <v>6.0519480519480523E-4</v>
      </c>
    </row>
    <row r="631" spans="1:26">
      <c r="A631" s="3">
        <v>220</v>
      </c>
      <c r="B631" s="5" t="s">
        <v>25</v>
      </c>
      <c r="C631" s="6">
        <v>43316.904097222221</v>
      </c>
      <c r="D631" s="4">
        <v>25522240000187</v>
      </c>
      <c r="E631" s="7">
        <v>190000009343</v>
      </c>
      <c r="F631" s="5" t="s">
        <v>26</v>
      </c>
      <c r="G631" s="4">
        <v>58475</v>
      </c>
      <c r="H631" s="5" t="s">
        <v>54</v>
      </c>
      <c r="I631" s="5" t="s">
        <v>78</v>
      </c>
      <c r="J631" s="4">
        <v>15650</v>
      </c>
      <c r="K631" s="5" t="s">
        <v>27</v>
      </c>
      <c r="L631" s="5" t="s">
        <v>230</v>
      </c>
      <c r="M631" s="7">
        <v>729757765</v>
      </c>
      <c r="N631" s="5" t="s">
        <v>28</v>
      </c>
      <c r="O631" s="5" t="s">
        <v>29</v>
      </c>
      <c r="P631" s="5" t="s">
        <v>531</v>
      </c>
      <c r="Q631" s="7">
        <v>1964922000181</v>
      </c>
      <c r="R631" s="5" t="s">
        <v>830</v>
      </c>
      <c r="S631" s="5" t="s">
        <v>830</v>
      </c>
      <c r="T631" s="5" t="s">
        <v>127</v>
      </c>
      <c r="U631" s="5" t="s">
        <v>128</v>
      </c>
      <c r="V631" s="5" t="s">
        <v>65</v>
      </c>
      <c r="W631" s="4">
        <v>3</v>
      </c>
      <c r="X631" s="5" t="s">
        <v>166</v>
      </c>
      <c r="Y631" s="8" t="s">
        <v>846</v>
      </c>
      <c r="Z631" s="13">
        <f t="shared" si="13"/>
        <v>2.5974025974025975E-5</v>
      </c>
    </row>
    <row r="632" spans="1:26">
      <c r="A632" s="1">
        <v>220</v>
      </c>
      <c r="B632" s="9" t="s">
        <v>25</v>
      </c>
      <c r="C632" s="10">
        <v>43316.904097222221</v>
      </c>
      <c r="D632" s="2">
        <v>25522240000187</v>
      </c>
      <c r="E632" s="11">
        <v>190000009343</v>
      </c>
      <c r="F632" s="9" t="s">
        <v>26</v>
      </c>
      <c r="G632" s="2">
        <v>58475</v>
      </c>
      <c r="H632" s="9" t="s">
        <v>54</v>
      </c>
      <c r="I632" s="9" t="s">
        <v>78</v>
      </c>
      <c r="J632" s="2">
        <v>15650</v>
      </c>
      <c r="K632" s="9" t="s">
        <v>27</v>
      </c>
      <c r="L632" s="9" t="s">
        <v>230</v>
      </c>
      <c r="M632" s="11">
        <v>729757765</v>
      </c>
      <c r="N632" s="9" t="s">
        <v>28</v>
      </c>
      <c r="O632" s="9" t="s">
        <v>57</v>
      </c>
      <c r="P632" s="9" t="s">
        <v>58</v>
      </c>
      <c r="Q632" s="11">
        <v>13356576739</v>
      </c>
      <c r="R632" s="9" t="s">
        <v>847</v>
      </c>
      <c r="S632" s="9" t="s">
        <v>847</v>
      </c>
      <c r="T632" s="9" t="s">
        <v>28</v>
      </c>
      <c r="U632" s="9" t="s">
        <v>28</v>
      </c>
      <c r="V632" s="9" t="s">
        <v>33</v>
      </c>
      <c r="W632" s="2">
        <v>500</v>
      </c>
      <c r="X632" s="9" t="s">
        <v>43</v>
      </c>
      <c r="Y632" s="12" t="s">
        <v>232</v>
      </c>
      <c r="Z632" s="13">
        <f t="shared" ref="Z632:Z695" si="14">W632/AA$567</f>
        <v>4.329004329004329E-3</v>
      </c>
    </row>
    <row r="633" spans="1:26">
      <c r="A633" s="3">
        <v>220</v>
      </c>
      <c r="B633" s="5" t="s">
        <v>25</v>
      </c>
      <c r="C633" s="6">
        <v>43316.904097222221</v>
      </c>
      <c r="D633" s="4">
        <v>25522240000187</v>
      </c>
      <c r="E633" s="7">
        <v>190000009343</v>
      </c>
      <c r="F633" s="5" t="s">
        <v>26</v>
      </c>
      <c r="G633" s="4">
        <v>58475</v>
      </c>
      <c r="H633" s="5" t="s">
        <v>54</v>
      </c>
      <c r="I633" s="5" t="s">
        <v>78</v>
      </c>
      <c r="J633" s="4">
        <v>15650</v>
      </c>
      <c r="K633" s="5" t="s">
        <v>27</v>
      </c>
      <c r="L633" s="5" t="s">
        <v>230</v>
      </c>
      <c r="M633" s="7">
        <v>729757765</v>
      </c>
      <c r="N633" s="5" t="s">
        <v>28</v>
      </c>
      <c r="O633" s="5" t="s">
        <v>57</v>
      </c>
      <c r="P633" s="5" t="s">
        <v>58</v>
      </c>
      <c r="Q633" s="7">
        <v>14625757738</v>
      </c>
      <c r="R633" s="5" t="s">
        <v>921</v>
      </c>
      <c r="S633" s="5" t="s">
        <v>921</v>
      </c>
      <c r="T633" s="5" t="s">
        <v>28</v>
      </c>
      <c r="U633" s="5" t="s">
        <v>28</v>
      </c>
      <c r="V633" s="5" t="s">
        <v>33</v>
      </c>
      <c r="W633" s="4">
        <v>500</v>
      </c>
      <c r="X633" s="5" t="s">
        <v>43</v>
      </c>
      <c r="Y633" s="8" t="s">
        <v>232</v>
      </c>
      <c r="Z633" s="13">
        <f t="shared" si="14"/>
        <v>4.329004329004329E-3</v>
      </c>
    </row>
    <row r="634" spans="1:26">
      <c r="A634" s="1">
        <v>220</v>
      </c>
      <c r="B634" s="9" t="s">
        <v>25</v>
      </c>
      <c r="C634" s="10">
        <v>43316.904097222221</v>
      </c>
      <c r="D634" s="2">
        <v>25522240000187</v>
      </c>
      <c r="E634" s="11">
        <v>190000009343</v>
      </c>
      <c r="F634" s="9" t="s">
        <v>26</v>
      </c>
      <c r="G634" s="2">
        <v>58475</v>
      </c>
      <c r="H634" s="9" t="s">
        <v>54</v>
      </c>
      <c r="I634" s="9" t="s">
        <v>78</v>
      </c>
      <c r="J634" s="2">
        <v>15650</v>
      </c>
      <c r="K634" s="9" t="s">
        <v>27</v>
      </c>
      <c r="L634" s="9" t="s">
        <v>230</v>
      </c>
      <c r="M634" s="11">
        <v>729757765</v>
      </c>
      <c r="N634" s="9" t="s">
        <v>28</v>
      </c>
      <c r="O634" s="9" t="s">
        <v>57</v>
      </c>
      <c r="P634" s="9" t="s">
        <v>58</v>
      </c>
      <c r="Q634" s="11">
        <v>46388885772</v>
      </c>
      <c r="R634" s="9" t="s">
        <v>942</v>
      </c>
      <c r="S634" s="9" t="s">
        <v>942</v>
      </c>
      <c r="T634" s="9" t="s">
        <v>28</v>
      </c>
      <c r="U634" s="9" t="s">
        <v>28</v>
      </c>
      <c r="V634" s="9" t="s">
        <v>33</v>
      </c>
      <c r="W634" s="2">
        <v>500</v>
      </c>
      <c r="X634" s="9" t="s">
        <v>43</v>
      </c>
      <c r="Y634" s="12" t="s">
        <v>232</v>
      </c>
      <c r="Z634" s="13">
        <f t="shared" si="14"/>
        <v>4.329004329004329E-3</v>
      </c>
    </row>
    <row r="635" spans="1:26">
      <c r="A635" s="3">
        <v>220</v>
      </c>
      <c r="B635" s="5" t="s">
        <v>25</v>
      </c>
      <c r="C635" s="6">
        <v>43316.904097222221</v>
      </c>
      <c r="D635" s="4">
        <v>25522240000187</v>
      </c>
      <c r="E635" s="7">
        <v>190000009343</v>
      </c>
      <c r="F635" s="5" t="s">
        <v>26</v>
      </c>
      <c r="G635" s="4">
        <v>58475</v>
      </c>
      <c r="H635" s="5" t="s">
        <v>54</v>
      </c>
      <c r="I635" s="5" t="s">
        <v>78</v>
      </c>
      <c r="J635" s="4">
        <v>15650</v>
      </c>
      <c r="K635" s="5" t="s">
        <v>27</v>
      </c>
      <c r="L635" s="5" t="s">
        <v>230</v>
      </c>
      <c r="M635" s="7">
        <v>729757765</v>
      </c>
      <c r="N635" s="5" t="s">
        <v>28</v>
      </c>
      <c r="O635" s="5" t="s">
        <v>57</v>
      </c>
      <c r="P635" s="5" t="s">
        <v>58</v>
      </c>
      <c r="Q635" s="7">
        <v>57043809720</v>
      </c>
      <c r="R635" s="5" t="s">
        <v>943</v>
      </c>
      <c r="S635" s="5" t="s">
        <v>943</v>
      </c>
      <c r="T635" s="5" t="s">
        <v>28</v>
      </c>
      <c r="U635" s="5" t="s">
        <v>28</v>
      </c>
      <c r="V635" s="5" t="s">
        <v>33</v>
      </c>
      <c r="W635" s="4">
        <v>500</v>
      </c>
      <c r="X635" s="5" t="s">
        <v>43</v>
      </c>
      <c r="Y635" s="8" t="s">
        <v>232</v>
      </c>
      <c r="Z635" s="13">
        <f t="shared" si="14"/>
        <v>4.329004329004329E-3</v>
      </c>
    </row>
    <row r="636" spans="1:26">
      <c r="A636" s="1">
        <v>220</v>
      </c>
      <c r="B636" s="9" t="s">
        <v>25</v>
      </c>
      <c r="C636" s="10">
        <v>43316.904097222221</v>
      </c>
      <c r="D636" s="2">
        <v>25522240000187</v>
      </c>
      <c r="E636" s="11">
        <v>190000009343</v>
      </c>
      <c r="F636" s="9" t="s">
        <v>26</v>
      </c>
      <c r="G636" s="2">
        <v>58475</v>
      </c>
      <c r="H636" s="9" t="s">
        <v>54</v>
      </c>
      <c r="I636" s="9" t="s">
        <v>78</v>
      </c>
      <c r="J636" s="2">
        <v>15650</v>
      </c>
      <c r="K636" s="9" t="s">
        <v>27</v>
      </c>
      <c r="L636" s="9" t="s">
        <v>230</v>
      </c>
      <c r="M636" s="11">
        <v>729757765</v>
      </c>
      <c r="N636" s="9" t="s">
        <v>28</v>
      </c>
      <c r="O636" s="9" t="s">
        <v>57</v>
      </c>
      <c r="P636" s="9" t="s">
        <v>58</v>
      </c>
      <c r="Q636" s="11">
        <v>2856308570</v>
      </c>
      <c r="R636" s="9" t="s">
        <v>944</v>
      </c>
      <c r="S636" s="9" t="s">
        <v>944</v>
      </c>
      <c r="T636" s="9" t="s">
        <v>28</v>
      </c>
      <c r="U636" s="9" t="s">
        <v>28</v>
      </c>
      <c r="V636" s="9" t="s">
        <v>33</v>
      </c>
      <c r="W636" s="2">
        <v>500</v>
      </c>
      <c r="X636" s="9" t="s">
        <v>43</v>
      </c>
      <c r="Y636" s="12" t="s">
        <v>232</v>
      </c>
      <c r="Z636" s="13">
        <f t="shared" si="14"/>
        <v>4.329004329004329E-3</v>
      </c>
    </row>
    <row r="637" spans="1:26">
      <c r="A637" s="3">
        <v>220</v>
      </c>
      <c r="B637" s="5" t="s">
        <v>25</v>
      </c>
      <c r="C637" s="6">
        <v>43316.904097222221</v>
      </c>
      <c r="D637" s="4">
        <v>25522240000187</v>
      </c>
      <c r="E637" s="7">
        <v>190000009343</v>
      </c>
      <c r="F637" s="5" t="s">
        <v>26</v>
      </c>
      <c r="G637" s="4">
        <v>58475</v>
      </c>
      <c r="H637" s="5" t="s">
        <v>54</v>
      </c>
      <c r="I637" s="5" t="s">
        <v>78</v>
      </c>
      <c r="J637" s="4">
        <v>15650</v>
      </c>
      <c r="K637" s="5" t="s">
        <v>27</v>
      </c>
      <c r="L637" s="5" t="s">
        <v>230</v>
      </c>
      <c r="M637" s="7">
        <v>729757765</v>
      </c>
      <c r="N637" s="5" t="s">
        <v>28</v>
      </c>
      <c r="O637" s="5" t="s">
        <v>57</v>
      </c>
      <c r="P637" s="5" t="s">
        <v>58</v>
      </c>
      <c r="Q637" s="7">
        <v>10713937742</v>
      </c>
      <c r="R637" s="5" t="s">
        <v>945</v>
      </c>
      <c r="S637" s="5" t="s">
        <v>945</v>
      </c>
      <c r="T637" s="5" t="s">
        <v>28</v>
      </c>
      <c r="U637" s="5" t="s">
        <v>28</v>
      </c>
      <c r="V637" s="5" t="s">
        <v>33</v>
      </c>
      <c r="W637" s="4">
        <v>500</v>
      </c>
      <c r="X637" s="5" t="s">
        <v>43</v>
      </c>
      <c r="Y637" s="8" t="s">
        <v>946</v>
      </c>
      <c r="Z637" s="13">
        <f t="shared" si="14"/>
        <v>4.329004329004329E-3</v>
      </c>
    </row>
    <row r="638" spans="1:26">
      <c r="A638" s="1">
        <v>220</v>
      </c>
      <c r="B638" s="9" t="s">
        <v>25</v>
      </c>
      <c r="C638" s="10">
        <v>43316.904097222221</v>
      </c>
      <c r="D638" s="2">
        <v>25522240000187</v>
      </c>
      <c r="E638" s="11">
        <v>190000009343</v>
      </c>
      <c r="F638" s="9" t="s">
        <v>26</v>
      </c>
      <c r="G638" s="2">
        <v>58475</v>
      </c>
      <c r="H638" s="9" t="s">
        <v>54</v>
      </c>
      <c r="I638" s="9" t="s">
        <v>78</v>
      </c>
      <c r="J638" s="2">
        <v>15650</v>
      </c>
      <c r="K638" s="9" t="s">
        <v>27</v>
      </c>
      <c r="L638" s="9" t="s">
        <v>230</v>
      </c>
      <c r="M638" s="11">
        <v>729757765</v>
      </c>
      <c r="N638" s="9" t="s">
        <v>28</v>
      </c>
      <c r="O638" s="9" t="s">
        <v>57</v>
      </c>
      <c r="P638" s="9" t="s">
        <v>58</v>
      </c>
      <c r="Q638" s="11">
        <v>14602443702</v>
      </c>
      <c r="R638" s="9" t="s">
        <v>952</v>
      </c>
      <c r="S638" s="9" t="s">
        <v>952</v>
      </c>
      <c r="T638" s="9" t="s">
        <v>28</v>
      </c>
      <c r="U638" s="9" t="s">
        <v>28</v>
      </c>
      <c r="V638" s="9" t="s">
        <v>33</v>
      </c>
      <c r="W638" s="2">
        <v>500</v>
      </c>
      <c r="X638" s="9" t="s">
        <v>43</v>
      </c>
      <c r="Y638" s="12" t="s">
        <v>232</v>
      </c>
      <c r="Z638" s="13">
        <f t="shared" si="14"/>
        <v>4.329004329004329E-3</v>
      </c>
    </row>
    <row r="639" spans="1:26">
      <c r="A639" s="3">
        <v>220</v>
      </c>
      <c r="B639" s="5" t="s">
        <v>25</v>
      </c>
      <c r="C639" s="6">
        <v>43316.904097222221</v>
      </c>
      <c r="D639" s="4">
        <v>25522240000187</v>
      </c>
      <c r="E639" s="7">
        <v>190000009343</v>
      </c>
      <c r="F639" s="5" t="s">
        <v>26</v>
      </c>
      <c r="G639" s="4">
        <v>58475</v>
      </c>
      <c r="H639" s="5" t="s">
        <v>54</v>
      </c>
      <c r="I639" s="5" t="s">
        <v>78</v>
      </c>
      <c r="J639" s="4">
        <v>15650</v>
      </c>
      <c r="K639" s="5" t="s">
        <v>27</v>
      </c>
      <c r="L639" s="5" t="s">
        <v>230</v>
      </c>
      <c r="M639" s="7">
        <v>729757765</v>
      </c>
      <c r="N639" s="5" t="s">
        <v>28</v>
      </c>
      <c r="O639" s="5" t="s">
        <v>29</v>
      </c>
      <c r="P639" s="5" t="s">
        <v>953</v>
      </c>
      <c r="Q639" s="7">
        <v>11615245000140</v>
      </c>
      <c r="R639" s="5" t="s">
        <v>722</v>
      </c>
      <c r="S639" s="5" t="s">
        <v>722</v>
      </c>
      <c r="T639" s="5" t="s">
        <v>49</v>
      </c>
      <c r="U639" s="5" t="s">
        <v>50</v>
      </c>
      <c r="V639" s="5" t="s">
        <v>63</v>
      </c>
      <c r="W639" s="4">
        <v>520</v>
      </c>
      <c r="X639" s="5" t="s">
        <v>91</v>
      </c>
      <c r="Y639" s="8" t="s">
        <v>819</v>
      </c>
      <c r="Z639" s="13">
        <f t="shared" si="14"/>
        <v>4.5021645021645022E-3</v>
      </c>
    </row>
    <row r="640" spans="1:26">
      <c r="A640" s="1">
        <v>220</v>
      </c>
      <c r="B640" s="9" t="s">
        <v>25</v>
      </c>
      <c r="C640" s="10">
        <v>43316.904097222221</v>
      </c>
      <c r="D640" s="2">
        <v>25522240000187</v>
      </c>
      <c r="E640" s="11">
        <v>190000009343</v>
      </c>
      <c r="F640" s="9" t="s">
        <v>26</v>
      </c>
      <c r="G640" s="2">
        <v>58475</v>
      </c>
      <c r="H640" s="9" t="s">
        <v>54</v>
      </c>
      <c r="I640" s="9" t="s">
        <v>78</v>
      </c>
      <c r="J640" s="2">
        <v>15650</v>
      </c>
      <c r="K640" s="9" t="s">
        <v>27</v>
      </c>
      <c r="L640" s="9" t="s">
        <v>230</v>
      </c>
      <c r="M640" s="11">
        <v>729757765</v>
      </c>
      <c r="N640" s="9" t="s">
        <v>28</v>
      </c>
      <c r="O640" s="9" t="s">
        <v>29</v>
      </c>
      <c r="P640" s="9" t="s">
        <v>953</v>
      </c>
      <c r="Q640" s="11">
        <v>11615245000140</v>
      </c>
      <c r="R640" s="9" t="s">
        <v>722</v>
      </c>
      <c r="S640" s="9" t="s">
        <v>722</v>
      </c>
      <c r="T640" s="9" t="s">
        <v>49</v>
      </c>
      <c r="U640" s="9" t="s">
        <v>50</v>
      </c>
      <c r="V640" s="9" t="s">
        <v>63</v>
      </c>
      <c r="W640" s="2">
        <v>130</v>
      </c>
      <c r="X640" s="9" t="s">
        <v>91</v>
      </c>
      <c r="Y640" s="12" t="s">
        <v>819</v>
      </c>
      <c r="Z640" s="13">
        <f t="shared" si="14"/>
        <v>1.1255411255411255E-3</v>
      </c>
    </row>
    <row r="641" spans="1:26">
      <c r="A641" s="3">
        <v>220</v>
      </c>
      <c r="B641" s="5" t="s">
        <v>25</v>
      </c>
      <c r="C641" s="6">
        <v>43316.904097222221</v>
      </c>
      <c r="D641" s="4">
        <v>25522240000187</v>
      </c>
      <c r="E641" s="7">
        <v>190000009343</v>
      </c>
      <c r="F641" s="5" t="s">
        <v>26</v>
      </c>
      <c r="G641" s="4">
        <v>58475</v>
      </c>
      <c r="H641" s="5" t="s">
        <v>54</v>
      </c>
      <c r="I641" s="5" t="s">
        <v>78</v>
      </c>
      <c r="J641" s="4">
        <v>15650</v>
      </c>
      <c r="K641" s="5" t="s">
        <v>27</v>
      </c>
      <c r="L641" s="5" t="s">
        <v>230</v>
      </c>
      <c r="M641" s="7">
        <v>729757765</v>
      </c>
      <c r="N641" s="5" t="s">
        <v>28</v>
      </c>
      <c r="O641" s="5" t="s">
        <v>57</v>
      </c>
      <c r="P641" s="5" t="s">
        <v>58</v>
      </c>
      <c r="Q641" s="7">
        <v>32075359504</v>
      </c>
      <c r="R641" s="5" t="s">
        <v>954</v>
      </c>
      <c r="S641" s="5" t="s">
        <v>954</v>
      </c>
      <c r="T641" s="5" t="s">
        <v>28</v>
      </c>
      <c r="U641" s="5" t="s">
        <v>28</v>
      </c>
      <c r="V641" s="5" t="s">
        <v>33</v>
      </c>
      <c r="W641" s="4">
        <v>500</v>
      </c>
      <c r="X641" s="5" t="s">
        <v>43</v>
      </c>
      <c r="Y641" s="8" t="s">
        <v>232</v>
      </c>
      <c r="Z641" s="13">
        <f t="shared" si="14"/>
        <v>4.329004329004329E-3</v>
      </c>
    </row>
    <row r="642" spans="1:26">
      <c r="A642" s="1">
        <v>220</v>
      </c>
      <c r="B642" s="9" t="s">
        <v>25</v>
      </c>
      <c r="C642" s="10">
        <v>43316.904097222221</v>
      </c>
      <c r="D642" s="2">
        <v>25522240000187</v>
      </c>
      <c r="E642" s="11">
        <v>190000009343</v>
      </c>
      <c r="F642" s="9" t="s">
        <v>26</v>
      </c>
      <c r="G642" s="2">
        <v>58475</v>
      </c>
      <c r="H642" s="9" t="s">
        <v>54</v>
      </c>
      <c r="I642" s="9" t="s">
        <v>78</v>
      </c>
      <c r="J642" s="2">
        <v>15650</v>
      </c>
      <c r="K642" s="9" t="s">
        <v>27</v>
      </c>
      <c r="L642" s="9" t="s">
        <v>230</v>
      </c>
      <c r="M642" s="11">
        <v>729757765</v>
      </c>
      <c r="N642" s="9" t="s">
        <v>28</v>
      </c>
      <c r="O642" s="9" t="s">
        <v>57</v>
      </c>
      <c r="P642" s="9" t="s">
        <v>58</v>
      </c>
      <c r="Q642" s="11">
        <v>104252766</v>
      </c>
      <c r="R642" s="9" t="s">
        <v>955</v>
      </c>
      <c r="S642" s="9" t="s">
        <v>955</v>
      </c>
      <c r="T642" s="9" t="s">
        <v>28</v>
      </c>
      <c r="U642" s="9" t="s">
        <v>28</v>
      </c>
      <c r="V642" s="9" t="s">
        <v>33</v>
      </c>
      <c r="W642" s="2">
        <v>500</v>
      </c>
      <c r="X642" s="9" t="s">
        <v>43</v>
      </c>
      <c r="Y642" s="12" t="s">
        <v>232</v>
      </c>
      <c r="Z642" s="13">
        <f t="shared" si="14"/>
        <v>4.329004329004329E-3</v>
      </c>
    </row>
    <row r="643" spans="1:26">
      <c r="A643" s="3">
        <v>220</v>
      </c>
      <c r="B643" s="5" t="s">
        <v>25</v>
      </c>
      <c r="C643" s="6">
        <v>43316.904097222221</v>
      </c>
      <c r="D643" s="4">
        <v>25522240000187</v>
      </c>
      <c r="E643" s="7">
        <v>190000009343</v>
      </c>
      <c r="F643" s="5" t="s">
        <v>26</v>
      </c>
      <c r="G643" s="4">
        <v>58475</v>
      </c>
      <c r="H643" s="5" t="s">
        <v>54</v>
      </c>
      <c r="I643" s="5" t="s">
        <v>78</v>
      </c>
      <c r="J643" s="4">
        <v>15650</v>
      </c>
      <c r="K643" s="5" t="s">
        <v>27</v>
      </c>
      <c r="L643" s="5" t="s">
        <v>230</v>
      </c>
      <c r="M643" s="7">
        <v>729757765</v>
      </c>
      <c r="N643" s="5" t="s">
        <v>28</v>
      </c>
      <c r="O643" s="5" t="s">
        <v>29</v>
      </c>
      <c r="P643" s="5" t="s">
        <v>456</v>
      </c>
      <c r="Q643" s="7">
        <v>11019639000135</v>
      </c>
      <c r="R643" s="5" t="s">
        <v>899</v>
      </c>
      <c r="S643" s="5" t="s">
        <v>899</v>
      </c>
      <c r="T643" s="5" t="s">
        <v>151</v>
      </c>
      <c r="U643" s="5" t="s">
        <v>152</v>
      </c>
      <c r="V643" s="5" t="s">
        <v>73</v>
      </c>
      <c r="W643" s="4">
        <v>5544</v>
      </c>
      <c r="X643" s="5" t="s">
        <v>46</v>
      </c>
      <c r="Y643" s="8" t="s">
        <v>956</v>
      </c>
      <c r="Z643" s="13">
        <f t="shared" si="14"/>
        <v>4.8000000000000001E-2</v>
      </c>
    </row>
    <row r="644" spans="1:26">
      <c r="A644" s="1">
        <v>220</v>
      </c>
      <c r="B644" s="9" t="s">
        <v>25</v>
      </c>
      <c r="C644" s="10">
        <v>43316.904097222221</v>
      </c>
      <c r="D644" s="2">
        <v>25522240000187</v>
      </c>
      <c r="E644" s="11">
        <v>190000009343</v>
      </c>
      <c r="F644" s="9" t="s">
        <v>26</v>
      </c>
      <c r="G644" s="2">
        <v>58475</v>
      </c>
      <c r="H644" s="9" t="s">
        <v>54</v>
      </c>
      <c r="I644" s="9" t="s">
        <v>78</v>
      </c>
      <c r="J644" s="2">
        <v>15650</v>
      </c>
      <c r="K644" s="9" t="s">
        <v>27</v>
      </c>
      <c r="L644" s="9" t="s">
        <v>230</v>
      </c>
      <c r="M644" s="11">
        <v>729757765</v>
      </c>
      <c r="N644" s="9" t="s">
        <v>28</v>
      </c>
      <c r="O644" s="9" t="s">
        <v>29</v>
      </c>
      <c r="P644" s="9" t="s">
        <v>471</v>
      </c>
      <c r="Q644" s="11">
        <v>11019639000135</v>
      </c>
      <c r="R644" s="9" t="s">
        <v>899</v>
      </c>
      <c r="S644" s="9" t="s">
        <v>899</v>
      </c>
      <c r="T644" s="9" t="s">
        <v>151</v>
      </c>
      <c r="U644" s="9" t="s">
        <v>152</v>
      </c>
      <c r="V644" s="9" t="s">
        <v>73</v>
      </c>
      <c r="W644" s="2">
        <v>2438.4</v>
      </c>
      <c r="X644" s="9" t="s">
        <v>46</v>
      </c>
      <c r="Y644" s="12" t="s">
        <v>133</v>
      </c>
      <c r="Z644" s="13">
        <f t="shared" si="14"/>
        <v>2.1111688311688314E-2</v>
      </c>
    </row>
    <row r="645" spans="1:26">
      <c r="A645" s="3">
        <v>220</v>
      </c>
      <c r="B645" s="5" t="s">
        <v>25</v>
      </c>
      <c r="C645" s="6">
        <v>43316.904097222221</v>
      </c>
      <c r="D645" s="4">
        <v>25522240000187</v>
      </c>
      <c r="E645" s="7">
        <v>190000009343</v>
      </c>
      <c r="F645" s="5" t="s">
        <v>26</v>
      </c>
      <c r="G645" s="4">
        <v>58475</v>
      </c>
      <c r="H645" s="5" t="s">
        <v>54</v>
      </c>
      <c r="I645" s="5" t="s">
        <v>78</v>
      </c>
      <c r="J645" s="4">
        <v>15650</v>
      </c>
      <c r="K645" s="5" t="s">
        <v>27</v>
      </c>
      <c r="L645" s="5" t="s">
        <v>230</v>
      </c>
      <c r="M645" s="7">
        <v>729757765</v>
      </c>
      <c r="N645" s="5" t="s">
        <v>28</v>
      </c>
      <c r="O645" s="5" t="s">
        <v>29</v>
      </c>
      <c r="P645" s="5" t="s">
        <v>521</v>
      </c>
      <c r="Q645" s="7">
        <v>11019639000135</v>
      </c>
      <c r="R645" s="5" t="s">
        <v>899</v>
      </c>
      <c r="S645" s="5" t="s">
        <v>899</v>
      </c>
      <c r="T645" s="5" t="s">
        <v>151</v>
      </c>
      <c r="U645" s="5" t="s">
        <v>152</v>
      </c>
      <c r="V645" s="5" t="s">
        <v>41</v>
      </c>
      <c r="W645" s="4">
        <v>384</v>
      </c>
      <c r="X645" s="5" t="s">
        <v>46</v>
      </c>
      <c r="Y645" s="8" t="s">
        <v>957</v>
      </c>
      <c r="Z645" s="13">
        <f t="shared" si="14"/>
        <v>3.3246753246753248E-3</v>
      </c>
    </row>
    <row r="646" spans="1:26">
      <c r="A646" s="1">
        <v>220</v>
      </c>
      <c r="B646" s="9" t="s">
        <v>25</v>
      </c>
      <c r="C646" s="10">
        <v>43316.904097222221</v>
      </c>
      <c r="D646" s="2">
        <v>25522240000187</v>
      </c>
      <c r="E646" s="11">
        <v>190000009343</v>
      </c>
      <c r="F646" s="9" t="s">
        <v>26</v>
      </c>
      <c r="G646" s="2">
        <v>58475</v>
      </c>
      <c r="H646" s="9" t="s">
        <v>54</v>
      </c>
      <c r="I646" s="9" t="s">
        <v>78</v>
      </c>
      <c r="J646" s="2">
        <v>15650</v>
      </c>
      <c r="K646" s="9" t="s">
        <v>27</v>
      </c>
      <c r="L646" s="9" t="s">
        <v>230</v>
      </c>
      <c r="M646" s="11">
        <v>729757765</v>
      </c>
      <c r="N646" s="9" t="s">
        <v>28</v>
      </c>
      <c r="O646" s="9" t="s">
        <v>29</v>
      </c>
      <c r="P646" s="9" t="s">
        <v>522</v>
      </c>
      <c r="Q646" s="11">
        <v>11019639000135</v>
      </c>
      <c r="R646" s="9" t="s">
        <v>899</v>
      </c>
      <c r="S646" s="9" t="s">
        <v>899</v>
      </c>
      <c r="T646" s="9" t="s">
        <v>151</v>
      </c>
      <c r="U646" s="9" t="s">
        <v>152</v>
      </c>
      <c r="V646" s="9" t="s">
        <v>41</v>
      </c>
      <c r="W646" s="2">
        <v>4140</v>
      </c>
      <c r="X646" s="9" t="s">
        <v>46</v>
      </c>
      <c r="Y646" s="12" t="s">
        <v>958</v>
      </c>
      <c r="Z646" s="13">
        <f t="shared" si="14"/>
        <v>3.5844155844155845E-2</v>
      </c>
    </row>
    <row r="647" spans="1:26">
      <c r="A647" s="3">
        <v>220</v>
      </c>
      <c r="B647" s="5" t="s">
        <v>25</v>
      </c>
      <c r="C647" s="6">
        <v>43316.904097222221</v>
      </c>
      <c r="D647" s="4">
        <v>25522240000187</v>
      </c>
      <c r="E647" s="7">
        <v>190000009343</v>
      </c>
      <c r="F647" s="5" t="s">
        <v>26</v>
      </c>
      <c r="G647" s="4">
        <v>58475</v>
      </c>
      <c r="H647" s="5" t="s">
        <v>54</v>
      </c>
      <c r="I647" s="5" t="s">
        <v>78</v>
      </c>
      <c r="J647" s="4">
        <v>15650</v>
      </c>
      <c r="K647" s="5" t="s">
        <v>27</v>
      </c>
      <c r="L647" s="5" t="s">
        <v>230</v>
      </c>
      <c r="M647" s="7">
        <v>729757765</v>
      </c>
      <c r="N647" s="5" t="s">
        <v>28</v>
      </c>
      <c r="O647" s="5" t="s">
        <v>29</v>
      </c>
      <c r="P647" s="5" t="s">
        <v>522</v>
      </c>
      <c r="Q647" s="7">
        <v>11019639000135</v>
      </c>
      <c r="R647" s="5" t="s">
        <v>899</v>
      </c>
      <c r="S647" s="5" t="s">
        <v>899</v>
      </c>
      <c r="T647" s="5" t="s">
        <v>151</v>
      </c>
      <c r="U647" s="5" t="s">
        <v>152</v>
      </c>
      <c r="V647" s="5" t="s">
        <v>41</v>
      </c>
      <c r="W647" s="4">
        <v>2796</v>
      </c>
      <c r="X647" s="5" t="s">
        <v>46</v>
      </c>
      <c r="Y647" s="8" t="s">
        <v>959</v>
      </c>
      <c r="Z647" s="13">
        <f t="shared" si="14"/>
        <v>2.4207792207792209E-2</v>
      </c>
    </row>
    <row r="648" spans="1:26">
      <c r="A648" s="1">
        <v>220</v>
      </c>
      <c r="B648" s="9" t="s">
        <v>25</v>
      </c>
      <c r="C648" s="10">
        <v>43316.904097222221</v>
      </c>
      <c r="D648" s="2">
        <v>25522240000187</v>
      </c>
      <c r="E648" s="11">
        <v>190000009343</v>
      </c>
      <c r="F648" s="9" t="s">
        <v>26</v>
      </c>
      <c r="G648" s="2">
        <v>58475</v>
      </c>
      <c r="H648" s="9" t="s">
        <v>54</v>
      </c>
      <c r="I648" s="9" t="s">
        <v>78</v>
      </c>
      <c r="J648" s="2">
        <v>15650</v>
      </c>
      <c r="K648" s="9" t="s">
        <v>27</v>
      </c>
      <c r="L648" s="9" t="s">
        <v>230</v>
      </c>
      <c r="M648" s="11">
        <v>729757765</v>
      </c>
      <c r="N648" s="9" t="s">
        <v>28</v>
      </c>
      <c r="O648" s="9" t="s">
        <v>29</v>
      </c>
      <c r="P648" s="9" t="s">
        <v>522</v>
      </c>
      <c r="Q648" s="11">
        <v>11019639000135</v>
      </c>
      <c r="R648" s="9" t="s">
        <v>899</v>
      </c>
      <c r="S648" s="9" t="s">
        <v>899</v>
      </c>
      <c r="T648" s="9" t="s">
        <v>151</v>
      </c>
      <c r="U648" s="9" t="s">
        <v>152</v>
      </c>
      <c r="V648" s="9" t="s">
        <v>41</v>
      </c>
      <c r="W648" s="2">
        <v>2796</v>
      </c>
      <c r="X648" s="9" t="s">
        <v>46</v>
      </c>
      <c r="Y648" s="12" t="s">
        <v>959</v>
      </c>
      <c r="Z648" s="13">
        <f t="shared" si="14"/>
        <v>2.4207792207792209E-2</v>
      </c>
    </row>
    <row r="649" spans="1:26">
      <c r="A649" s="3">
        <v>220</v>
      </c>
      <c r="B649" s="5" t="s">
        <v>25</v>
      </c>
      <c r="C649" s="6">
        <v>43316.904097222221</v>
      </c>
      <c r="D649" s="4">
        <v>25522240000187</v>
      </c>
      <c r="E649" s="7">
        <v>190000009343</v>
      </c>
      <c r="F649" s="5" t="s">
        <v>26</v>
      </c>
      <c r="G649" s="4">
        <v>58475</v>
      </c>
      <c r="H649" s="5" t="s">
        <v>54</v>
      </c>
      <c r="I649" s="5" t="s">
        <v>78</v>
      </c>
      <c r="J649" s="4">
        <v>15650</v>
      </c>
      <c r="K649" s="5" t="s">
        <v>27</v>
      </c>
      <c r="L649" s="5" t="s">
        <v>230</v>
      </c>
      <c r="M649" s="7">
        <v>729757765</v>
      </c>
      <c r="N649" s="5" t="s">
        <v>28</v>
      </c>
      <c r="O649" s="5" t="s">
        <v>29</v>
      </c>
      <c r="P649" s="5" t="s">
        <v>522</v>
      </c>
      <c r="Q649" s="7">
        <v>11019639000135</v>
      </c>
      <c r="R649" s="5" t="s">
        <v>899</v>
      </c>
      <c r="S649" s="5" t="s">
        <v>899</v>
      </c>
      <c r="T649" s="5" t="s">
        <v>151</v>
      </c>
      <c r="U649" s="5" t="s">
        <v>152</v>
      </c>
      <c r="V649" s="5" t="s">
        <v>41</v>
      </c>
      <c r="W649" s="4">
        <v>19.2</v>
      </c>
      <c r="X649" s="5" t="s">
        <v>46</v>
      </c>
      <c r="Y649" s="8" t="s">
        <v>201</v>
      </c>
      <c r="Z649" s="13">
        <f t="shared" si="14"/>
        <v>1.6623376623376622E-4</v>
      </c>
    </row>
    <row r="650" spans="1:26">
      <c r="A650" s="1">
        <v>220</v>
      </c>
      <c r="B650" s="9" t="s">
        <v>25</v>
      </c>
      <c r="C650" s="10">
        <v>43316.904097222221</v>
      </c>
      <c r="D650" s="2">
        <v>25522240000187</v>
      </c>
      <c r="E650" s="11">
        <v>190000009343</v>
      </c>
      <c r="F650" s="9" t="s">
        <v>26</v>
      </c>
      <c r="G650" s="2">
        <v>58475</v>
      </c>
      <c r="H650" s="9" t="s">
        <v>54</v>
      </c>
      <c r="I650" s="9" t="s">
        <v>78</v>
      </c>
      <c r="J650" s="2">
        <v>15650</v>
      </c>
      <c r="K650" s="9" t="s">
        <v>27</v>
      </c>
      <c r="L650" s="9" t="s">
        <v>230</v>
      </c>
      <c r="M650" s="11">
        <v>729757765</v>
      </c>
      <c r="N650" s="9" t="s">
        <v>28</v>
      </c>
      <c r="O650" s="9" t="s">
        <v>29</v>
      </c>
      <c r="P650" s="9" t="s">
        <v>960</v>
      </c>
      <c r="Q650" s="11">
        <v>11019639000135</v>
      </c>
      <c r="R650" s="9" t="s">
        <v>899</v>
      </c>
      <c r="S650" s="9" t="s">
        <v>899</v>
      </c>
      <c r="T650" s="9" t="s">
        <v>151</v>
      </c>
      <c r="U650" s="9" t="s">
        <v>152</v>
      </c>
      <c r="V650" s="9" t="s">
        <v>41</v>
      </c>
      <c r="W650" s="2">
        <v>153.6</v>
      </c>
      <c r="X650" s="9" t="s">
        <v>46</v>
      </c>
      <c r="Y650" s="12" t="s">
        <v>133</v>
      </c>
      <c r="Z650" s="13">
        <f t="shared" si="14"/>
        <v>1.3298701298701298E-3</v>
      </c>
    </row>
    <row r="651" spans="1:26">
      <c r="A651" s="3">
        <v>220</v>
      </c>
      <c r="B651" s="5" t="s">
        <v>25</v>
      </c>
      <c r="C651" s="6">
        <v>43316.904097222221</v>
      </c>
      <c r="D651" s="4">
        <v>25522240000187</v>
      </c>
      <c r="E651" s="7">
        <v>190000009343</v>
      </c>
      <c r="F651" s="5" t="s">
        <v>26</v>
      </c>
      <c r="G651" s="4">
        <v>58475</v>
      </c>
      <c r="H651" s="5" t="s">
        <v>54</v>
      </c>
      <c r="I651" s="5" t="s">
        <v>78</v>
      </c>
      <c r="J651" s="4">
        <v>15650</v>
      </c>
      <c r="K651" s="5" t="s">
        <v>27</v>
      </c>
      <c r="L651" s="5" t="s">
        <v>230</v>
      </c>
      <c r="M651" s="7">
        <v>729757765</v>
      </c>
      <c r="N651" s="5" t="s">
        <v>28</v>
      </c>
      <c r="O651" s="5" t="s">
        <v>57</v>
      </c>
      <c r="P651" s="5" t="s">
        <v>58</v>
      </c>
      <c r="Q651" s="7">
        <v>7934271778</v>
      </c>
      <c r="R651" s="5" t="s">
        <v>961</v>
      </c>
      <c r="S651" s="5" t="s">
        <v>961</v>
      </c>
      <c r="T651" s="5" t="s">
        <v>28</v>
      </c>
      <c r="U651" s="5" t="s">
        <v>28</v>
      </c>
      <c r="V651" s="5" t="s">
        <v>33</v>
      </c>
      <c r="W651" s="4">
        <v>500</v>
      </c>
      <c r="X651" s="5" t="s">
        <v>43</v>
      </c>
      <c r="Y651" s="8" t="s">
        <v>232</v>
      </c>
      <c r="Z651" s="13">
        <f t="shared" si="14"/>
        <v>4.329004329004329E-3</v>
      </c>
    </row>
    <row r="652" spans="1:26">
      <c r="A652" s="1">
        <v>220</v>
      </c>
      <c r="B652" s="9" t="s">
        <v>25</v>
      </c>
      <c r="C652" s="10">
        <v>43316.904097222221</v>
      </c>
      <c r="D652" s="2">
        <v>25522240000187</v>
      </c>
      <c r="E652" s="11">
        <v>190000009343</v>
      </c>
      <c r="F652" s="9" t="s">
        <v>26</v>
      </c>
      <c r="G652" s="2">
        <v>58475</v>
      </c>
      <c r="H652" s="9" t="s">
        <v>54</v>
      </c>
      <c r="I652" s="9" t="s">
        <v>78</v>
      </c>
      <c r="J652" s="2">
        <v>15650</v>
      </c>
      <c r="K652" s="9" t="s">
        <v>27</v>
      </c>
      <c r="L652" s="9" t="s">
        <v>230</v>
      </c>
      <c r="M652" s="11">
        <v>729757765</v>
      </c>
      <c r="N652" s="9" t="s">
        <v>28</v>
      </c>
      <c r="O652" s="9" t="s">
        <v>57</v>
      </c>
      <c r="P652" s="9" t="s">
        <v>58</v>
      </c>
      <c r="Q652" s="11">
        <v>4184515754</v>
      </c>
      <c r="R652" s="9" t="s">
        <v>962</v>
      </c>
      <c r="S652" s="9" t="s">
        <v>962</v>
      </c>
      <c r="T652" s="9" t="s">
        <v>28</v>
      </c>
      <c r="U652" s="9" t="s">
        <v>28</v>
      </c>
      <c r="V652" s="9" t="s">
        <v>33</v>
      </c>
      <c r="W652" s="2">
        <v>500</v>
      </c>
      <c r="X652" s="9" t="s">
        <v>43</v>
      </c>
      <c r="Y652" s="12" t="s">
        <v>232</v>
      </c>
      <c r="Z652" s="13">
        <f t="shared" si="14"/>
        <v>4.329004329004329E-3</v>
      </c>
    </row>
    <row r="653" spans="1:26">
      <c r="A653" s="3">
        <v>220</v>
      </c>
      <c r="B653" s="5" t="s">
        <v>25</v>
      </c>
      <c r="C653" s="6">
        <v>43316.904097222221</v>
      </c>
      <c r="D653" s="4">
        <v>25522240000187</v>
      </c>
      <c r="E653" s="7">
        <v>190000009343</v>
      </c>
      <c r="F653" s="5" t="s">
        <v>26</v>
      </c>
      <c r="G653" s="4">
        <v>58475</v>
      </c>
      <c r="H653" s="5" t="s">
        <v>54</v>
      </c>
      <c r="I653" s="5" t="s">
        <v>78</v>
      </c>
      <c r="J653" s="4">
        <v>15650</v>
      </c>
      <c r="K653" s="5" t="s">
        <v>27</v>
      </c>
      <c r="L653" s="5" t="s">
        <v>230</v>
      </c>
      <c r="M653" s="7">
        <v>729757765</v>
      </c>
      <c r="N653" s="5" t="s">
        <v>28</v>
      </c>
      <c r="O653" s="5" t="s">
        <v>57</v>
      </c>
      <c r="P653" s="5" t="s">
        <v>58</v>
      </c>
      <c r="Q653" s="7">
        <v>18619998790</v>
      </c>
      <c r="R653" s="5" t="s">
        <v>963</v>
      </c>
      <c r="S653" s="5" t="s">
        <v>963</v>
      </c>
      <c r="T653" s="5" t="s">
        <v>28</v>
      </c>
      <c r="U653" s="5" t="s">
        <v>28</v>
      </c>
      <c r="V653" s="5" t="s">
        <v>33</v>
      </c>
      <c r="W653" s="4">
        <v>500</v>
      </c>
      <c r="X653" s="5" t="s">
        <v>43</v>
      </c>
      <c r="Y653" s="8" t="s">
        <v>232</v>
      </c>
      <c r="Z653" s="13">
        <f t="shared" si="14"/>
        <v>4.329004329004329E-3</v>
      </c>
    </row>
    <row r="654" spans="1:26">
      <c r="A654" s="1">
        <v>220</v>
      </c>
      <c r="B654" s="9" t="s">
        <v>25</v>
      </c>
      <c r="C654" s="10">
        <v>43316.904097222221</v>
      </c>
      <c r="D654" s="2">
        <v>25522240000187</v>
      </c>
      <c r="E654" s="11">
        <v>190000009343</v>
      </c>
      <c r="F654" s="9" t="s">
        <v>26</v>
      </c>
      <c r="G654" s="2">
        <v>58475</v>
      </c>
      <c r="H654" s="9" t="s">
        <v>54</v>
      </c>
      <c r="I654" s="9" t="s">
        <v>78</v>
      </c>
      <c r="J654" s="2">
        <v>15650</v>
      </c>
      <c r="K654" s="9" t="s">
        <v>27</v>
      </c>
      <c r="L654" s="9" t="s">
        <v>230</v>
      </c>
      <c r="M654" s="11">
        <v>729757765</v>
      </c>
      <c r="N654" s="9" t="s">
        <v>28</v>
      </c>
      <c r="O654" s="9" t="s">
        <v>57</v>
      </c>
      <c r="P654" s="9" t="s">
        <v>58</v>
      </c>
      <c r="Q654" s="11">
        <v>14665270724</v>
      </c>
      <c r="R654" s="9" t="s">
        <v>964</v>
      </c>
      <c r="S654" s="9" t="s">
        <v>964</v>
      </c>
      <c r="T654" s="9" t="s">
        <v>28</v>
      </c>
      <c r="U654" s="9" t="s">
        <v>28</v>
      </c>
      <c r="V654" s="9" t="s">
        <v>33</v>
      </c>
      <c r="W654" s="2">
        <v>500</v>
      </c>
      <c r="X654" s="9" t="s">
        <v>43</v>
      </c>
      <c r="Y654" s="12" t="s">
        <v>232</v>
      </c>
      <c r="Z654" s="13">
        <f t="shared" si="14"/>
        <v>4.329004329004329E-3</v>
      </c>
    </row>
    <row r="655" spans="1:26">
      <c r="A655" s="3">
        <v>220</v>
      </c>
      <c r="B655" s="5" t="s">
        <v>25</v>
      </c>
      <c r="C655" s="6">
        <v>43316.904097222221</v>
      </c>
      <c r="D655" s="4">
        <v>25522240000187</v>
      </c>
      <c r="E655" s="7">
        <v>190000009343</v>
      </c>
      <c r="F655" s="5" t="s">
        <v>26</v>
      </c>
      <c r="G655" s="4">
        <v>58475</v>
      </c>
      <c r="H655" s="5" t="s">
        <v>54</v>
      </c>
      <c r="I655" s="5" t="s">
        <v>78</v>
      </c>
      <c r="J655" s="4">
        <v>15650</v>
      </c>
      <c r="K655" s="5" t="s">
        <v>27</v>
      </c>
      <c r="L655" s="5" t="s">
        <v>230</v>
      </c>
      <c r="M655" s="7">
        <v>729757765</v>
      </c>
      <c r="N655" s="5" t="s">
        <v>28</v>
      </c>
      <c r="O655" s="5" t="s">
        <v>57</v>
      </c>
      <c r="P655" s="5" t="s">
        <v>58</v>
      </c>
      <c r="Q655" s="7">
        <v>12166151795</v>
      </c>
      <c r="R655" s="5" t="s">
        <v>979</v>
      </c>
      <c r="S655" s="5" t="s">
        <v>979</v>
      </c>
      <c r="T655" s="5" t="s">
        <v>28</v>
      </c>
      <c r="U655" s="5" t="s">
        <v>28</v>
      </c>
      <c r="V655" s="5" t="s">
        <v>33</v>
      </c>
      <c r="W655" s="4">
        <v>500</v>
      </c>
      <c r="X655" s="5" t="s">
        <v>43</v>
      </c>
      <c r="Y655" s="8" t="s">
        <v>232</v>
      </c>
      <c r="Z655" s="13">
        <f t="shared" si="14"/>
        <v>4.329004329004329E-3</v>
      </c>
    </row>
    <row r="656" spans="1:26">
      <c r="A656" s="1">
        <v>220</v>
      </c>
      <c r="B656" s="9" t="s">
        <v>25</v>
      </c>
      <c r="C656" s="10">
        <v>43316.904097222221</v>
      </c>
      <c r="D656" s="2">
        <v>25522240000187</v>
      </c>
      <c r="E656" s="11">
        <v>190000009343</v>
      </c>
      <c r="F656" s="9" t="s">
        <v>26</v>
      </c>
      <c r="G656" s="2">
        <v>58475</v>
      </c>
      <c r="H656" s="9" t="s">
        <v>54</v>
      </c>
      <c r="I656" s="9" t="s">
        <v>78</v>
      </c>
      <c r="J656" s="2">
        <v>15650</v>
      </c>
      <c r="K656" s="9" t="s">
        <v>27</v>
      </c>
      <c r="L656" s="9" t="s">
        <v>230</v>
      </c>
      <c r="M656" s="11">
        <v>729757765</v>
      </c>
      <c r="N656" s="9" t="s">
        <v>28</v>
      </c>
      <c r="O656" s="9" t="s">
        <v>29</v>
      </c>
      <c r="P656" s="9" t="s">
        <v>931</v>
      </c>
      <c r="Q656" s="11">
        <v>11615245000140</v>
      </c>
      <c r="R656" s="9" t="s">
        <v>722</v>
      </c>
      <c r="S656" s="9" t="s">
        <v>722</v>
      </c>
      <c r="T656" s="9" t="s">
        <v>49</v>
      </c>
      <c r="U656" s="9" t="s">
        <v>50</v>
      </c>
      <c r="V656" s="9" t="s">
        <v>84</v>
      </c>
      <c r="W656" s="2">
        <v>47</v>
      </c>
      <c r="X656" s="9" t="s">
        <v>46</v>
      </c>
      <c r="Y656" s="12" t="s">
        <v>980</v>
      </c>
      <c r="Z656" s="13">
        <f t="shared" si="14"/>
        <v>4.069264069264069E-4</v>
      </c>
    </row>
    <row r="657" spans="1:26">
      <c r="A657" s="3">
        <v>220</v>
      </c>
      <c r="B657" s="5" t="s">
        <v>25</v>
      </c>
      <c r="C657" s="6">
        <v>43316.904097222221</v>
      </c>
      <c r="D657" s="4">
        <v>25522240000187</v>
      </c>
      <c r="E657" s="7">
        <v>190000009343</v>
      </c>
      <c r="F657" s="5" t="s">
        <v>26</v>
      </c>
      <c r="G657" s="4">
        <v>58475</v>
      </c>
      <c r="H657" s="5" t="s">
        <v>54</v>
      </c>
      <c r="I657" s="5" t="s">
        <v>78</v>
      </c>
      <c r="J657" s="4">
        <v>15650</v>
      </c>
      <c r="K657" s="5" t="s">
        <v>27</v>
      </c>
      <c r="L657" s="5" t="s">
        <v>230</v>
      </c>
      <c r="M657" s="7">
        <v>729757765</v>
      </c>
      <c r="N657" s="5" t="s">
        <v>28</v>
      </c>
      <c r="O657" s="5" t="s">
        <v>29</v>
      </c>
      <c r="P657" s="5" t="s">
        <v>189</v>
      </c>
      <c r="Q657" s="7">
        <v>11019639000135</v>
      </c>
      <c r="R657" s="5" t="s">
        <v>899</v>
      </c>
      <c r="S657" s="5" t="s">
        <v>899</v>
      </c>
      <c r="T657" s="5" t="s">
        <v>151</v>
      </c>
      <c r="U657" s="5" t="s">
        <v>152</v>
      </c>
      <c r="V657" s="5" t="s">
        <v>51</v>
      </c>
      <c r="W657" s="4">
        <v>3333</v>
      </c>
      <c r="X657" s="5" t="s">
        <v>46</v>
      </c>
      <c r="Y657" s="8" t="s">
        <v>981</v>
      </c>
      <c r="Z657" s="13">
        <f t="shared" si="14"/>
        <v>2.8857142857142856E-2</v>
      </c>
    </row>
    <row r="658" spans="1:26">
      <c r="A658" s="1">
        <v>220</v>
      </c>
      <c r="B658" s="9" t="s">
        <v>25</v>
      </c>
      <c r="C658" s="10">
        <v>43316.904097222221</v>
      </c>
      <c r="D658" s="2">
        <v>25522240000187</v>
      </c>
      <c r="E658" s="11">
        <v>190000009343</v>
      </c>
      <c r="F658" s="9" t="s">
        <v>26</v>
      </c>
      <c r="G658" s="2">
        <v>58475</v>
      </c>
      <c r="H658" s="9" t="s">
        <v>54</v>
      </c>
      <c r="I658" s="9" t="s">
        <v>78</v>
      </c>
      <c r="J658" s="2">
        <v>15650</v>
      </c>
      <c r="K658" s="9" t="s">
        <v>27</v>
      </c>
      <c r="L658" s="9" t="s">
        <v>230</v>
      </c>
      <c r="M658" s="11">
        <v>729757765</v>
      </c>
      <c r="N658" s="9" t="s">
        <v>28</v>
      </c>
      <c r="O658" s="9" t="s">
        <v>29</v>
      </c>
      <c r="P658" s="9" t="s">
        <v>982</v>
      </c>
      <c r="Q658" s="11">
        <v>20548304000103</v>
      </c>
      <c r="R658" s="9" t="s">
        <v>983</v>
      </c>
      <c r="S658" s="9" t="s">
        <v>983</v>
      </c>
      <c r="T658" s="9" t="s">
        <v>160</v>
      </c>
      <c r="U658" s="9" t="s">
        <v>161</v>
      </c>
      <c r="V658" s="9" t="s">
        <v>41</v>
      </c>
      <c r="W658" s="2">
        <v>500</v>
      </c>
      <c r="X658" s="9" t="s">
        <v>143</v>
      </c>
      <c r="Y658" s="12" t="s">
        <v>984</v>
      </c>
      <c r="Z658" s="13">
        <f t="shared" si="14"/>
        <v>4.329004329004329E-3</v>
      </c>
    </row>
    <row r="659" spans="1:26">
      <c r="A659" s="3">
        <v>220</v>
      </c>
      <c r="B659" s="5" t="s">
        <v>25</v>
      </c>
      <c r="C659" s="6">
        <v>43316.904097222221</v>
      </c>
      <c r="D659" s="4">
        <v>25522240000187</v>
      </c>
      <c r="E659" s="7">
        <v>190000009343</v>
      </c>
      <c r="F659" s="5" t="s">
        <v>26</v>
      </c>
      <c r="G659" s="4">
        <v>58475</v>
      </c>
      <c r="H659" s="5" t="s">
        <v>54</v>
      </c>
      <c r="I659" s="5" t="s">
        <v>78</v>
      </c>
      <c r="J659" s="4">
        <v>15650</v>
      </c>
      <c r="K659" s="5" t="s">
        <v>27</v>
      </c>
      <c r="L659" s="5" t="s">
        <v>230</v>
      </c>
      <c r="M659" s="7">
        <v>729757765</v>
      </c>
      <c r="N659" s="5" t="s">
        <v>28</v>
      </c>
      <c r="O659" s="5" t="s">
        <v>29</v>
      </c>
      <c r="P659" s="5" t="s">
        <v>985</v>
      </c>
      <c r="Q659" s="7">
        <v>5445448000132</v>
      </c>
      <c r="R659" s="5" t="s">
        <v>926</v>
      </c>
      <c r="S659" s="5" t="s">
        <v>926</v>
      </c>
      <c r="T659" s="5" t="s">
        <v>108</v>
      </c>
      <c r="U659" s="5" t="s">
        <v>109</v>
      </c>
      <c r="V659" s="5" t="s">
        <v>47</v>
      </c>
      <c r="W659" s="4">
        <v>1400</v>
      </c>
      <c r="X659" s="5" t="s">
        <v>46</v>
      </c>
      <c r="Y659" s="8" t="s">
        <v>986</v>
      </c>
      <c r="Z659" s="13">
        <f t="shared" si="14"/>
        <v>1.2121212121212121E-2</v>
      </c>
    </row>
    <row r="660" spans="1:26">
      <c r="A660" s="1">
        <v>220</v>
      </c>
      <c r="B660" s="9" t="s">
        <v>25</v>
      </c>
      <c r="C660" s="10">
        <v>43316.904097222221</v>
      </c>
      <c r="D660" s="2">
        <v>25522240000187</v>
      </c>
      <c r="E660" s="11">
        <v>190000009343</v>
      </c>
      <c r="F660" s="9" t="s">
        <v>26</v>
      </c>
      <c r="G660" s="2">
        <v>58475</v>
      </c>
      <c r="H660" s="9" t="s">
        <v>54</v>
      </c>
      <c r="I660" s="9" t="s">
        <v>78</v>
      </c>
      <c r="J660" s="2">
        <v>15650</v>
      </c>
      <c r="K660" s="9" t="s">
        <v>27</v>
      </c>
      <c r="L660" s="9" t="s">
        <v>230</v>
      </c>
      <c r="M660" s="11">
        <v>729757765</v>
      </c>
      <c r="N660" s="9" t="s">
        <v>28</v>
      </c>
      <c r="O660" s="9" t="s">
        <v>29</v>
      </c>
      <c r="P660" s="9" t="s">
        <v>985</v>
      </c>
      <c r="Q660" s="11">
        <v>5445448000132</v>
      </c>
      <c r="R660" s="9" t="s">
        <v>926</v>
      </c>
      <c r="S660" s="9" t="s">
        <v>926</v>
      </c>
      <c r="T660" s="9" t="s">
        <v>108</v>
      </c>
      <c r="U660" s="9" t="s">
        <v>109</v>
      </c>
      <c r="V660" s="9" t="s">
        <v>47</v>
      </c>
      <c r="W660" s="2">
        <v>1400</v>
      </c>
      <c r="X660" s="9" t="s">
        <v>46</v>
      </c>
      <c r="Y660" s="12" t="s">
        <v>986</v>
      </c>
      <c r="Z660" s="13">
        <f t="shared" si="14"/>
        <v>1.2121212121212121E-2</v>
      </c>
    </row>
    <row r="661" spans="1:26">
      <c r="A661" s="3">
        <v>220</v>
      </c>
      <c r="B661" s="5" t="s">
        <v>25</v>
      </c>
      <c r="C661" s="6">
        <v>43316.904097222221</v>
      </c>
      <c r="D661" s="4">
        <v>25522240000187</v>
      </c>
      <c r="E661" s="7">
        <v>190000009343</v>
      </c>
      <c r="F661" s="5" t="s">
        <v>26</v>
      </c>
      <c r="G661" s="4">
        <v>58475</v>
      </c>
      <c r="H661" s="5" t="s">
        <v>54</v>
      </c>
      <c r="I661" s="5" t="s">
        <v>78</v>
      </c>
      <c r="J661" s="4">
        <v>15650</v>
      </c>
      <c r="K661" s="5" t="s">
        <v>27</v>
      </c>
      <c r="L661" s="5" t="s">
        <v>230</v>
      </c>
      <c r="M661" s="7">
        <v>729757765</v>
      </c>
      <c r="N661" s="5" t="s">
        <v>28</v>
      </c>
      <c r="O661" s="5" t="s">
        <v>29</v>
      </c>
      <c r="P661" s="5" t="s">
        <v>985</v>
      </c>
      <c r="Q661" s="7">
        <v>5445448000132</v>
      </c>
      <c r="R661" s="5" t="s">
        <v>926</v>
      </c>
      <c r="S661" s="5" t="s">
        <v>926</v>
      </c>
      <c r="T661" s="5" t="s">
        <v>108</v>
      </c>
      <c r="U661" s="5" t="s">
        <v>109</v>
      </c>
      <c r="V661" s="5" t="s">
        <v>47</v>
      </c>
      <c r="W661" s="4">
        <v>2000</v>
      </c>
      <c r="X661" s="5" t="s">
        <v>46</v>
      </c>
      <c r="Y661" s="8" t="s">
        <v>987</v>
      </c>
      <c r="Z661" s="13">
        <f t="shared" si="14"/>
        <v>1.7316017316017316E-2</v>
      </c>
    </row>
    <row r="662" spans="1:26">
      <c r="A662" s="1">
        <v>220</v>
      </c>
      <c r="B662" s="9" t="s">
        <v>25</v>
      </c>
      <c r="C662" s="10">
        <v>43316.904097222221</v>
      </c>
      <c r="D662" s="2">
        <v>25522240000187</v>
      </c>
      <c r="E662" s="11">
        <v>190000009343</v>
      </c>
      <c r="F662" s="9" t="s">
        <v>26</v>
      </c>
      <c r="G662" s="2">
        <v>58475</v>
      </c>
      <c r="H662" s="9" t="s">
        <v>54</v>
      </c>
      <c r="I662" s="9" t="s">
        <v>78</v>
      </c>
      <c r="J662" s="2">
        <v>15650</v>
      </c>
      <c r="K662" s="9" t="s">
        <v>27</v>
      </c>
      <c r="L662" s="9" t="s">
        <v>230</v>
      </c>
      <c r="M662" s="11">
        <v>729757765</v>
      </c>
      <c r="N662" s="9" t="s">
        <v>28</v>
      </c>
      <c r="O662" s="9" t="s">
        <v>29</v>
      </c>
      <c r="P662" s="9" t="s">
        <v>985</v>
      </c>
      <c r="Q662" s="11">
        <v>5445448000132</v>
      </c>
      <c r="R662" s="9" t="s">
        <v>926</v>
      </c>
      <c r="S662" s="9" t="s">
        <v>926</v>
      </c>
      <c r="T662" s="9" t="s">
        <v>108</v>
      </c>
      <c r="U662" s="9" t="s">
        <v>109</v>
      </c>
      <c r="V662" s="9" t="s">
        <v>47</v>
      </c>
      <c r="W662" s="2">
        <v>2000</v>
      </c>
      <c r="X662" s="9" t="s">
        <v>46</v>
      </c>
      <c r="Y662" s="12" t="s">
        <v>987</v>
      </c>
      <c r="Z662" s="13">
        <f t="shared" si="14"/>
        <v>1.7316017316017316E-2</v>
      </c>
    </row>
    <row r="663" spans="1:26">
      <c r="A663" s="3">
        <v>220</v>
      </c>
      <c r="B663" s="5" t="s">
        <v>25</v>
      </c>
      <c r="C663" s="6">
        <v>43316.904097222221</v>
      </c>
      <c r="D663" s="4">
        <v>25522240000187</v>
      </c>
      <c r="E663" s="7">
        <v>190000009343</v>
      </c>
      <c r="F663" s="5" t="s">
        <v>26</v>
      </c>
      <c r="G663" s="4">
        <v>58475</v>
      </c>
      <c r="H663" s="5" t="s">
        <v>54</v>
      </c>
      <c r="I663" s="5" t="s">
        <v>78</v>
      </c>
      <c r="J663" s="4">
        <v>15650</v>
      </c>
      <c r="K663" s="5" t="s">
        <v>27</v>
      </c>
      <c r="L663" s="5" t="s">
        <v>230</v>
      </c>
      <c r="M663" s="7">
        <v>729757765</v>
      </c>
      <c r="N663" s="5" t="s">
        <v>28</v>
      </c>
      <c r="O663" s="5" t="s">
        <v>29</v>
      </c>
      <c r="P663" s="5" t="s">
        <v>985</v>
      </c>
      <c r="Q663" s="7">
        <v>5445448000132</v>
      </c>
      <c r="R663" s="5" t="s">
        <v>926</v>
      </c>
      <c r="S663" s="5" t="s">
        <v>926</v>
      </c>
      <c r="T663" s="5" t="s">
        <v>108</v>
      </c>
      <c r="U663" s="5" t="s">
        <v>109</v>
      </c>
      <c r="V663" s="5" t="s">
        <v>47</v>
      </c>
      <c r="W663" s="4">
        <v>1600</v>
      </c>
      <c r="X663" s="5" t="s">
        <v>46</v>
      </c>
      <c r="Y663" s="8" t="s">
        <v>909</v>
      </c>
      <c r="Z663" s="13">
        <f t="shared" si="14"/>
        <v>1.3852813852813853E-2</v>
      </c>
    </row>
    <row r="664" spans="1:26">
      <c r="A664" s="1">
        <v>220</v>
      </c>
      <c r="B664" s="9" t="s">
        <v>25</v>
      </c>
      <c r="C664" s="10">
        <v>43316.904097222221</v>
      </c>
      <c r="D664" s="2">
        <v>25522240000187</v>
      </c>
      <c r="E664" s="11">
        <v>190000009343</v>
      </c>
      <c r="F664" s="9" t="s">
        <v>26</v>
      </c>
      <c r="G664" s="2">
        <v>58475</v>
      </c>
      <c r="H664" s="9" t="s">
        <v>54</v>
      </c>
      <c r="I664" s="9" t="s">
        <v>78</v>
      </c>
      <c r="J664" s="2">
        <v>15650</v>
      </c>
      <c r="K664" s="9" t="s">
        <v>27</v>
      </c>
      <c r="L664" s="9" t="s">
        <v>230</v>
      </c>
      <c r="M664" s="11">
        <v>729757765</v>
      </c>
      <c r="N664" s="9" t="s">
        <v>28</v>
      </c>
      <c r="O664" s="9" t="s">
        <v>57</v>
      </c>
      <c r="P664" s="9" t="s">
        <v>58</v>
      </c>
      <c r="Q664" s="11">
        <v>11329013751</v>
      </c>
      <c r="R664" s="9" t="s">
        <v>988</v>
      </c>
      <c r="S664" s="9" t="s">
        <v>988</v>
      </c>
      <c r="T664" s="9" t="s">
        <v>28</v>
      </c>
      <c r="U664" s="9" t="s">
        <v>28</v>
      </c>
      <c r="V664" s="9" t="s">
        <v>33</v>
      </c>
      <c r="W664" s="2">
        <v>500</v>
      </c>
      <c r="X664" s="9" t="s">
        <v>43</v>
      </c>
      <c r="Y664" s="12" t="s">
        <v>232</v>
      </c>
      <c r="Z664" s="13">
        <f t="shared" si="14"/>
        <v>4.329004329004329E-3</v>
      </c>
    </row>
    <row r="665" spans="1:26">
      <c r="A665" s="3">
        <v>220</v>
      </c>
      <c r="B665" s="5" t="s">
        <v>25</v>
      </c>
      <c r="C665" s="6">
        <v>43316.904097222221</v>
      </c>
      <c r="D665" s="4">
        <v>25522240000187</v>
      </c>
      <c r="E665" s="7">
        <v>190000009343</v>
      </c>
      <c r="F665" s="5" t="s">
        <v>26</v>
      </c>
      <c r="G665" s="4">
        <v>58475</v>
      </c>
      <c r="H665" s="5" t="s">
        <v>54</v>
      </c>
      <c r="I665" s="5" t="s">
        <v>78</v>
      </c>
      <c r="J665" s="4">
        <v>15650</v>
      </c>
      <c r="K665" s="5" t="s">
        <v>27</v>
      </c>
      <c r="L665" s="5" t="s">
        <v>230</v>
      </c>
      <c r="M665" s="7">
        <v>729757765</v>
      </c>
      <c r="N665" s="5" t="s">
        <v>28</v>
      </c>
      <c r="O665" s="5" t="s">
        <v>57</v>
      </c>
      <c r="P665" s="5" t="s">
        <v>58</v>
      </c>
      <c r="Q665" s="7">
        <v>15361026794</v>
      </c>
      <c r="R665" s="5" t="s">
        <v>993</v>
      </c>
      <c r="S665" s="5" t="s">
        <v>993</v>
      </c>
      <c r="T665" s="5" t="s">
        <v>28</v>
      </c>
      <c r="U665" s="5" t="s">
        <v>28</v>
      </c>
      <c r="V665" s="5" t="s">
        <v>33</v>
      </c>
      <c r="W665" s="4">
        <v>500</v>
      </c>
      <c r="X665" s="5" t="s">
        <v>43</v>
      </c>
      <c r="Y665" s="8" t="s">
        <v>232</v>
      </c>
      <c r="Z665" s="13">
        <f t="shared" si="14"/>
        <v>4.329004329004329E-3</v>
      </c>
    </row>
    <row r="666" spans="1:26">
      <c r="A666" s="1">
        <v>220</v>
      </c>
      <c r="B666" s="9" t="s">
        <v>25</v>
      </c>
      <c r="C666" s="10">
        <v>43316.904097222221</v>
      </c>
      <c r="D666" s="2">
        <v>25522240000187</v>
      </c>
      <c r="E666" s="11">
        <v>190000009343</v>
      </c>
      <c r="F666" s="9" t="s">
        <v>26</v>
      </c>
      <c r="G666" s="2">
        <v>58475</v>
      </c>
      <c r="H666" s="9" t="s">
        <v>54</v>
      </c>
      <c r="I666" s="9" t="s">
        <v>78</v>
      </c>
      <c r="J666" s="2">
        <v>15650</v>
      </c>
      <c r="K666" s="9" t="s">
        <v>27</v>
      </c>
      <c r="L666" s="9" t="s">
        <v>230</v>
      </c>
      <c r="M666" s="11">
        <v>729757765</v>
      </c>
      <c r="N666" s="9" t="s">
        <v>28</v>
      </c>
      <c r="O666" s="9" t="s">
        <v>29</v>
      </c>
      <c r="P666" s="9" t="s">
        <v>886</v>
      </c>
      <c r="Q666" s="11">
        <v>11019639000135</v>
      </c>
      <c r="R666" s="9" t="s">
        <v>899</v>
      </c>
      <c r="S666" s="9" t="s">
        <v>899</v>
      </c>
      <c r="T666" s="9" t="s">
        <v>151</v>
      </c>
      <c r="U666" s="9" t="s">
        <v>152</v>
      </c>
      <c r="V666" s="9" t="s">
        <v>41</v>
      </c>
      <c r="W666" s="2">
        <v>192</v>
      </c>
      <c r="X666" s="9" t="s">
        <v>46</v>
      </c>
      <c r="Y666" s="12" t="s">
        <v>133</v>
      </c>
      <c r="Z666" s="13">
        <f t="shared" si="14"/>
        <v>1.6623376623376624E-3</v>
      </c>
    </row>
    <row r="667" spans="1:26">
      <c r="A667" s="3">
        <v>220</v>
      </c>
      <c r="B667" s="5" t="s">
        <v>25</v>
      </c>
      <c r="C667" s="6">
        <v>43316.904097222221</v>
      </c>
      <c r="D667" s="4">
        <v>25522240000187</v>
      </c>
      <c r="E667" s="7">
        <v>190000009343</v>
      </c>
      <c r="F667" s="5" t="s">
        <v>26</v>
      </c>
      <c r="G667" s="4">
        <v>58475</v>
      </c>
      <c r="H667" s="5" t="s">
        <v>54</v>
      </c>
      <c r="I667" s="5" t="s">
        <v>78</v>
      </c>
      <c r="J667" s="4">
        <v>15650</v>
      </c>
      <c r="K667" s="5" t="s">
        <v>27</v>
      </c>
      <c r="L667" s="5" t="s">
        <v>230</v>
      </c>
      <c r="M667" s="7">
        <v>729757765</v>
      </c>
      <c r="N667" s="5" t="s">
        <v>28</v>
      </c>
      <c r="O667" s="5" t="s">
        <v>29</v>
      </c>
      <c r="P667" s="5" t="s">
        <v>1041</v>
      </c>
      <c r="Q667" s="7">
        <v>11019639000135</v>
      </c>
      <c r="R667" s="5" t="s">
        <v>899</v>
      </c>
      <c r="S667" s="5" t="s">
        <v>899</v>
      </c>
      <c r="T667" s="5" t="s">
        <v>151</v>
      </c>
      <c r="U667" s="5" t="s">
        <v>152</v>
      </c>
      <c r="V667" s="5" t="s">
        <v>75</v>
      </c>
      <c r="W667" s="4">
        <v>1234.56</v>
      </c>
      <c r="X667" s="5" t="s">
        <v>46</v>
      </c>
      <c r="Y667" s="8" t="s">
        <v>1042</v>
      </c>
      <c r="Z667" s="13">
        <f t="shared" si="14"/>
        <v>1.0688831168831169E-2</v>
      </c>
    </row>
    <row r="668" spans="1:26">
      <c r="A668" s="1">
        <v>220</v>
      </c>
      <c r="B668" s="9" t="s">
        <v>25</v>
      </c>
      <c r="C668" s="10">
        <v>43316.904097222221</v>
      </c>
      <c r="D668" s="2">
        <v>25522240000187</v>
      </c>
      <c r="E668" s="11">
        <v>190000009343</v>
      </c>
      <c r="F668" s="9" t="s">
        <v>26</v>
      </c>
      <c r="G668" s="2">
        <v>58475</v>
      </c>
      <c r="H668" s="9" t="s">
        <v>54</v>
      </c>
      <c r="I668" s="9" t="s">
        <v>78</v>
      </c>
      <c r="J668" s="2">
        <v>15650</v>
      </c>
      <c r="K668" s="9" t="s">
        <v>27</v>
      </c>
      <c r="L668" s="9" t="s">
        <v>230</v>
      </c>
      <c r="M668" s="11">
        <v>729757765</v>
      </c>
      <c r="N668" s="9" t="s">
        <v>28</v>
      </c>
      <c r="O668" s="9" t="s">
        <v>29</v>
      </c>
      <c r="P668" s="9" t="s">
        <v>376</v>
      </c>
      <c r="Q668" s="11">
        <v>11019639000135</v>
      </c>
      <c r="R668" s="9" t="s">
        <v>899</v>
      </c>
      <c r="S668" s="9" t="s">
        <v>899</v>
      </c>
      <c r="T668" s="9" t="s">
        <v>151</v>
      </c>
      <c r="U668" s="9" t="s">
        <v>152</v>
      </c>
      <c r="V668" s="9" t="s">
        <v>41</v>
      </c>
      <c r="W668" s="2">
        <v>1401.6</v>
      </c>
      <c r="X668" s="9" t="s">
        <v>46</v>
      </c>
      <c r="Y668" s="12" t="s">
        <v>133</v>
      </c>
      <c r="Z668" s="13">
        <f t="shared" si="14"/>
        <v>1.2135064935064934E-2</v>
      </c>
    </row>
    <row r="669" spans="1:26">
      <c r="A669" s="3">
        <v>220</v>
      </c>
      <c r="B669" s="5" t="s">
        <v>25</v>
      </c>
      <c r="C669" s="6">
        <v>43316.904097222221</v>
      </c>
      <c r="D669" s="4">
        <v>25522240000187</v>
      </c>
      <c r="E669" s="7">
        <v>190000009343</v>
      </c>
      <c r="F669" s="5" t="s">
        <v>26</v>
      </c>
      <c r="G669" s="4">
        <v>58475</v>
      </c>
      <c r="H669" s="5" t="s">
        <v>54</v>
      </c>
      <c r="I669" s="5" t="s">
        <v>78</v>
      </c>
      <c r="J669" s="4">
        <v>15650</v>
      </c>
      <c r="K669" s="5" t="s">
        <v>27</v>
      </c>
      <c r="L669" s="5" t="s">
        <v>230</v>
      </c>
      <c r="M669" s="7">
        <v>729757765</v>
      </c>
      <c r="N669" s="5" t="s">
        <v>28</v>
      </c>
      <c r="O669" s="5" t="s">
        <v>29</v>
      </c>
      <c r="P669" s="5" t="s">
        <v>1043</v>
      </c>
      <c r="Q669" s="7">
        <v>5289050000154</v>
      </c>
      <c r="R669" s="5" t="s">
        <v>1038</v>
      </c>
      <c r="S669" s="5" t="s">
        <v>1038</v>
      </c>
      <c r="T669" s="5" t="s">
        <v>67</v>
      </c>
      <c r="U669" s="5" t="s">
        <v>68</v>
      </c>
      <c r="V669" s="5" t="s">
        <v>123</v>
      </c>
      <c r="W669" s="4">
        <v>5000</v>
      </c>
      <c r="X669" s="5" t="s">
        <v>70</v>
      </c>
      <c r="Y669" s="8" t="s">
        <v>1044</v>
      </c>
      <c r="Z669" s="13">
        <f t="shared" si="14"/>
        <v>4.3290043290043288E-2</v>
      </c>
    </row>
    <row r="670" spans="1:26">
      <c r="A670" s="1">
        <v>220</v>
      </c>
      <c r="B670" s="9" t="s">
        <v>25</v>
      </c>
      <c r="C670" s="10">
        <v>43316.904097222221</v>
      </c>
      <c r="D670" s="2">
        <v>25522240000187</v>
      </c>
      <c r="E670" s="11">
        <v>190000009343</v>
      </c>
      <c r="F670" s="9" t="s">
        <v>26</v>
      </c>
      <c r="G670" s="2">
        <v>58475</v>
      </c>
      <c r="H670" s="9" t="s">
        <v>54</v>
      </c>
      <c r="I670" s="9" t="s">
        <v>78</v>
      </c>
      <c r="J670" s="2">
        <v>15650</v>
      </c>
      <c r="K670" s="9" t="s">
        <v>27</v>
      </c>
      <c r="L670" s="9" t="s">
        <v>230</v>
      </c>
      <c r="M670" s="11">
        <v>729757765</v>
      </c>
      <c r="N670" s="9" t="s">
        <v>28</v>
      </c>
      <c r="O670" s="9" t="s">
        <v>29</v>
      </c>
      <c r="P670" s="9" t="s">
        <v>1048</v>
      </c>
      <c r="Q670" s="11">
        <v>11615245000140</v>
      </c>
      <c r="R670" s="9" t="s">
        <v>722</v>
      </c>
      <c r="S670" s="9" t="s">
        <v>722</v>
      </c>
      <c r="T670" s="9" t="s">
        <v>49</v>
      </c>
      <c r="U670" s="9" t="s">
        <v>50</v>
      </c>
      <c r="V670" s="9" t="s">
        <v>96</v>
      </c>
      <c r="W670" s="2">
        <v>390</v>
      </c>
      <c r="X670" s="9" t="s">
        <v>46</v>
      </c>
      <c r="Y670" s="12" t="s">
        <v>1049</v>
      </c>
      <c r="Z670" s="13">
        <f t="shared" si="14"/>
        <v>3.3766233766233766E-3</v>
      </c>
    </row>
    <row r="671" spans="1:26">
      <c r="A671" s="3">
        <v>220</v>
      </c>
      <c r="B671" s="5" t="s">
        <v>25</v>
      </c>
      <c r="C671" s="6">
        <v>43316.904097222221</v>
      </c>
      <c r="D671" s="4">
        <v>25522240000187</v>
      </c>
      <c r="E671" s="7">
        <v>190000009343</v>
      </c>
      <c r="F671" s="5" t="s">
        <v>26</v>
      </c>
      <c r="G671" s="4">
        <v>58475</v>
      </c>
      <c r="H671" s="5" t="s">
        <v>54</v>
      </c>
      <c r="I671" s="5" t="s">
        <v>78</v>
      </c>
      <c r="J671" s="4">
        <v>15650</v>
      </c>
      <c r="K671" s="5" t="s">
        <v>27</v>
      </c>
      <c r="L671" s="5" t="s">
        <v>230</v>
      </c>
      <c r="M671" s="7">
        <v>729757765</v>
      </c>
      <c r="N671" s="5" t="s">
        <v>28</v>
      </c>
      <c r="O671" s="5" t="s">
        <v>29</v>
      </c>
      <c r="P671" s="5" t="s">
        <v>1048</v>
      </c>
      <c r="Q671" s="7">
        <v>11615245000140</v>
      </c>
      <c r="R671" s="5" t="s">
        <v>722</v>
      </c>
      <c r="S671" s="5" t="s">
        <v>722</v>
      </c>
      <c r="T671" s="5" t="s">
        <v>49</v>
      </c>
      <c r="U671" s="5" t="s">
        <v>50</v>
      </c>
      <c r="V671" s="5" t="s">
        <v>96</v>
      </c>
      <c r="W671" s="4">
        <v>1040</v>
      </c>
      <c r="X671" s="5" t="s">
        <v>46</v>
      </c>
      <c r="Y671" s="8" t="s">
        <v>1050</v>
      </c>
      <c r="Z671" s="13">
        <f t="shared" si="14"/>
        <v>9.0043290043290043E-3</v>
      </c>
    </row>
    <row r="672" spans="1:26">
      <c r="A672" s="1">
        <v>220</v>
      </c>
      <c r="B672" s="9" t="s">
        <v>25</v>
      </c>
      <c r="C672" s="10">
        <v>43316.904097222221</v>
      </c>
      <c r="D672" s="2">
        <v>25522240000187</v>
      </c>
      <c r="E672" s="11">
        <v>190000009343</v>
      </c>
      <c r="F672" s="9" t="s">
        <v>26</v>
      </c>
      <c r="G672" s="2">
        <v>58475</v>
      </c>
      <c r="H672" s="9" t="s">
        <v>54</v>
      </c>
      <c r="I672" s="9" t="s">
        <v>78</v>
      </c>
      <c r="J672" s="2">
        <v>15650</v>
      </c>
      <c r="K672" s="9" t="s">
        <v>27</v>
      </c>
      <c r="L672" s="9" t="s">
        <v>230</v>
      </c>
      <c r="M672" s="11">
        <v>729757765</v>
      </c>
      <c r="N672" s="9" t="s">
        <v>28</v>
      </c>
      <c r="O672" s="9" t="s">
        <v>57</v>
      </c>
      <c r="P672" s="9" t="s">
        <v>58</v>
      </c>
      <c r="Q672" s="11">
        <v>14996450746</v>
      </c>
      <c r="R672" s="9" t="s">
        <v>1051</v>
      </c>
      <c r="S672" s="9" t="s">
        <v>1051</v>
      </c>
      <c r="T672" s="9" t="s">
        <v>28</v>
      </c>
      <c r="U672" s="9" t="s">
        <v>28</v>
      </c>
      <c r="V672" s="9" t="s">
        <v>33</v>
      </c>
      <c r="W672" s="2">
        <v>500</v>
      </c>
      <c r="X672" s="9" t="s">
        <v>43</v>
      </c>
      <c r="Y672" s="12" t="s">
        <v>232</v>
      </c>
      <c r="Z672" s="13">
        <f t="shared" si="14"/>
        <v>4.329004329004329E-3</v>
      </c>
    </row>
    <row r="673" spans="1:26">
      <c r="A673" s="3">
        <v>220</v>
      </c>
      <c r="B673" s="5" t="s">
        <v>25</v>
      </c>
      <c r="C673" s="6">
        <v>43316.904097222221</v>
      </c>
      <c r="D673" s="4">
        <v>25522240000187</v>
      </c>
      <c r="E673" s="7">
        <v>190000009343</v>
      </c>
      <c r="F673" s="5" t="s">
        <v>26</v>
      </c>
      <c r="G673" s="4">
        <v>58475</v>
      </c>
      <c r="H673" s="5" t="s">
        <v>54</v>
      </c>
      <c r="I673" s="5" t="s">
        <v>78</v>
      </c>
      <c r="J673" s="4">
        <v>15650</v>
      </c>
      <c r="K673" s="5" t="s">
        <v>27</v>
      </c>
      <c r="L673" s="5" t="s">
        <v>230</v>
      </c>
      <c r="M673" s="7">
        <v>729757765</v>
      </c>
      <c r="N673" s="5" t="s">
        <v>28</v>
      </c>
      <c r="O673" s="5" t="s">
        <v>57</v>
      </c>
      <c r="P673" s="5" t="s">
        <v>58</v>
      </c>
      <c r="Q673" s="7">
        <v>11926306708</v>
      </c>
      <c r="R673" s="5" t="s">
        <v>1052</v>
      </c>
      <c r="S673" s="5" t="s">
        <v>1052</v>
      </c>
      <c r="T673" s="5" t="s">
        <v>28</v>
      </c>
      <c r="U673" s="5" t="s">
        <v>28</v>
      </c>
      <c r="V673" s="5" t="s">
        <v>33</v>
      </c>
      <c r="W673" s="4">
        <v>500</v>
      </c>
      <c r="X673" s="5" t="s">
        <v>43</v>
      </c>
      <c r="Y673" s="8" t="s">
        <v>232</v>
      </c>
      <c r="Z673" s="13">
        <f t="shared" si="14"/>
        <v>4.329004329004329E-3</v>
      </c>
    </row>
    <row r="674" spans="1:26">
      <c r="A674" s="1">
        <v>220</v>
      </c>
      <c r="B674" s="9" t="s">
        <v>25</v>
      </c>
      <c r="C674" s="10">
        <v>43316.904097222221</v>
      </c>
      <c r="D674" s="2">
        <v>25522240000187</v>
      </c>
      <c r="E674" s="11">
        <v>190000009343</v>
      </c>
      <c r="F674" s="9" t="s">
        <v>26</v>
      </c>
      <c r="G674" s="2">
        <v>58475</v>
      </c>
      <c r="H674" s="9" t="s">
        <v>54</v>
      </c>
      <c r="I674" s="9" t="s">
        <v>78</v>
      </c>
      <c r="J674" s="2">
        <v>15650</v>
      </c>
      <c r="K674" s="9" t="s">
        <v>27</v>
      </c>
      <c r="L674" s="9" t="s">
        <v>230</v>
      </c>
      <c r="M674" s="11">
        <v>729757765</v>
      </c>
      <c r="N674" s="9" t="s">
        <v>28</v>
      </c>
      <c r="O674" s="9" t="s">
        <v>29</v>
      </c>
      <c r="P674" s="9" t="s">
        <v>1056</v>
      </c>
      <c r="Q674" s="11">
        <v>11019639000135</v>
      </c>
      <c r="R674" s="9" t="s">
        <v>899</v>
      </c>
      <c r="S674" s="9" t="s">
        <v>899</v>
      </c>
      <c r="T674" s="9" t="s">
        <v>151</v>
      </c>
      <c r="U674" s="9" t="s">
        <v>152</v>
      </c>
      <c r="V674" s="9" t="s">
        <v>51</v>
      </c>
      <c r="W674" s="2">
        <v>354</v>
      </c>
      <c r="X674" s="9" t="s">
        <v>46</v>
      </c>
      <c r="Y674" s="12" t="s">
        <v>1057</v>
      </c>
      <c r="Z674" s="13">
        <f t="shared" si="14"/>
        <v>3.0649350649350651E-3</v>
      </c>
    </row>
    <row r="675" spans="1:26">
      <c r="A675" s="3">
        <v>220</v>
      </c>
      <c r="B675" s="5" t="s">
        <v>25</v>
      </c>
      <c r="C675" s="6">
        <v>43316.904097222221</v>
      </c>
      <c r="D675" s="4">
        <v>25522240000187</v>
      </c>
      <c r="E675" s="7">
        <v>190000009343</v>
      </c>
      <c r="F675" s="5" t="s">
        <v>26</v>
      </c>
      <c r="G675" s="4">
        <v>58475</v>
      </c>
      <c r="H675" s="5" t="s">
        <v>54</v>
      </c>
      <c r="I675" s="5" t="s">
        <v>78</v>
      </c>
      <c r="J675" s="4">
        <v>15650</v>
      </c>
      <c r="K675" s="5" t="s">
        <v>27</v>
      </c>
      <c r="L675" s="5" t="s">
        <v>230</v>
      </c>
      <c r="M675" s="7">
        <v>729757765</v>
      </c>
      <c r="N675" s="5" t="s">
        <v>28</v>
      </c>
      <c r="O675" s="5" t="s">
        <v>29</v>
      </c>
      <c r="P675" s="5" t="s">
        <v>661</v>
      </c>
      <c r="Q675" s="7">
        <v>11019639000135</v>
      </c>
      <c r="R675" s="5" t="s">
        <v>899</v>
      </c>
      <c r="S675" s="5" t="s">
        <v>899</v>
      </c>
      <c r="T675" s="5" t="s">
        <v>151</v>
      </c>
      <c r="U675" s="5" t="s">
        <v>152</v>
      </c>
      <c r="V675" s="5" t="s">
        <v>41</v>
      </c>
      <c r="W675" s="4">
        <v>6510</v>
      </c>
      <c r="X675" s="5" t="s">
        <v>46</v>
      </c>
      <c r="Y675" s="8" t="s">
        <v>1058</v>
      </c>
      <c r="Z675" s="13">
        <f t="shared" si="14"/>
        <v>5.6363636363636366E-2</v>
      </c>
    </row>
    <row r="676" spans="1:26">
      <c r="A676" s="1">
        <v>220</v>
      </c>
      <c r="B676" s="9" t="s">
        <v>25</v>
      </c>
      <c r="C676" s="10">
        <v>43316.904097222221</v>
      </c>
      <c r="D676" s="2">
        <v>25522240000187</v>
      </c>
      <c r="E676" s="11">
        <v>190000009343</v>
      </c>
      <c r="F676" s="9" t="s">
        <v>26</v>
      </c>
      <c r="G676" s="2">
        <v>58475</v>
      </c>
      <c r="H676" s="9" t="s">
        <v>54</v>
      </c>
      <c r="I676" s="9" t="s">
        <v>78</v>
      </c>
      <c r="J676" s="2">
        <v>15650</v>
      </c>
      <c r="K676" s="9" t="s">
        <v>27</v>
      </c>
      <c r="L676" s="9" t="s">
        <v>230</v>
      </c>
      <c r="M676" s="11">
        <v>729757765</v>
      </c>
      <c r="N676" s="9" t="s">
        <v>28</v>
      </c>
      <c r="O676" s="9" t="s">
        <v>57</v>
      </c>
      <c r="P676" s="9" t="s">
        <v>58</v>
      </c>
      <c r="Q676" s="11">
        <v>17015004771</v>
      </c>
      <c r="R676" s="9" t="s">
        <v>1059</v>
      </c>
      <c r="S676" s="9" t="s">
        <v>1059</v>
      </c>
      <c r="T676" s="9" t="s">
        <v>28</v>
      </c>
      <c r="U676" s="9" t="s">
        <v>28</v>
      </c>
      <c r="V676" s="9" t="s">
        <v>33</v>
      </c>
      <c r="W676" s="2">
        <v>500</v>
      </c>
      <c r="X676" s="9" t="s">
        <v>43</v>
      </c>
      <c r="Y676" s="12" t="s">
        <v>232</v>
      </c>
      <c r="Z676" s="13">
        <f t="shared" si="14"/>
        <v>4.329004329004329E-3</v>
      </c>
    </row>
    <row r="677" spans="1:26">
      <c r="A677" s="3">
        <v>220</v>
      </c>
      <c r="B677" s="5" t="s">
        <v>25</v>
      </c>
      <c r="C677" s="6">
        <v>43316.904097222221</v>
      </c>
      <c r="D677" s="4">
        <v>25522240000187</v>
      </c>
      <c r="E677" s="7">
        <v>190000009343</v>
      </c>
      <c r="F677" s="5" t="s">
        <v>26</v>
      </c>
      <c r="G677" s="4">
        <v>58475</v>
      </c>
      <c r="H677" s="5" t="s">
        <v>54</v>
      </c>
      <c r="I677" s="5" t="s">
        <v>78</v>
      </c>
      <c r="J677" s="4">
        <v>15650</v>
      </c>
      <c r="K677" s="5" t="s">
        <v>27</v>
      </c>
      <c r="L677" s="5" t="s">
        <v>230</v>
      </c>
      <c r="M677" s="7">
        <v>729757765</v>
      </c>
      <c r="N677" s="5" t="s">
        <v>28</v>
      </c>
      <c r="O677" s="5" t="s">
        <v>57</v>
      </c>
      <c r="P677" s="5" t="s">
        <v>58</v>
      </c>
      <c r="Q677" s="7">
        <v>14200995743</v>
      </c>
      <c r="R677" s="5" t="s">
        <v>1060</v>
      </c>
      <c r="S677" s="5" t="s">
        <v>1060</v>
      </c>
      <c r="T677" s="5" t="s">
        <v>28</v>
      </c>
      <c r="U677" s="5" t="s">
        <v>28</v>
      </c>
      <c r="V677" s="5" t="s">
        <v>33</v>
      </c>
      <c r="W677" s="4">
        <v>500</v>
      </c>
      <c r="X677" s="5" t="s">
        <v>43</v>
      </c>
      <c r="Y677" s="8" t="s">
        <v>232</v>
      </c>
      <c r="Z677" s="13">
        <f t="shared" si="14"/>
        <v>4.329004329004329E-3</v>
      </c>
    </row>
    <row r="678" spans="1:26">
      <c r="A678" s="1">
        <v>220</v>
      </c>
      <c r="B678" s="9" t="s">
        <v>25</v>
      </c>
      <c r="C678" s="10">
        <v>43316.904097222221</v>
      </c>
      <c r="D678" s="2">
        <v>25522240000187</v>
      </c>
      <c r="E678" s="11">
        <v>190000009343</v>
      </c>
      <c r="F678" s="9" t="s">
        <v>26</v>
      </c>
      <c r="G678" s="2">
        <v>58475</v>
      </c>
      <c r="H678" s="9" t="s">
        <v>54</v>
      </c>
      <c r="I678" s="9" t="s">
        <v>78</v>
      </c>
      <c r="J678" s="2">
        <v>15650</v>
      </c>
      <c r="K678" s="9" t="s">
        <v>27</v>
      </c>
      <c r="L678" s="9" t="s">
        <v>230</v>
      </c>
      <c r="M678" s="11">
        <v>729757765</v>
      </c>
      <c r="N678" s="9" t="s">
        <v>28</v>
      </c>
      <c r="O678" s="9" t="s">
        <v>57</v>
      </c>
      <c r="P678" s="9" t="s">
        <v>58</v>
      </c>
      <c r="Q678" s="11">
        <v>4993450532</v>
      </c>
      <c r="R678" s="9" t="s">
        <v>1061</v>
      </c>
      <c r="S678" s="9" t="s">
        <v>1061</v>
      </c>
      <c r="T678" s="9" t="s">
        <v>28</v>
      </c>
      <c r="U678" s="9" t="s">
        <v>28</v>
      </c>
      <c r="V678" s="9" t="s">
        <v>33</v>
      </c>
      <c r="W678" s="2">
        <v>500</v>
      </c>
      <c r="X678" s="9" t="s">
        <v>43</v>
      </c>
      <c r="Y678" s="12" t="s">
        <v>232</v>
      </c>
      <c r="Z678" s="13">
        <f t="shared" si="14"/>
        <v>4.329004329004329E-3</v>
      </c>
    </row>
    <row r="679" spans="1:26">
      <c r="A679" s="3">
        <v>220</v>
      </c>
      <c r="B679" s="5" t="s">
        <v>25</v>
      </c>
      <c r="C679" s="6">
        <v>43316.904097222221</v>
      </c>
      <c r="D679" s="4">
        <v>25522240000187</v>
      </c>
      <c r="E679" s="7">
        <v>190000009343</v>
      </c>
      <c r="F679" s="5" t="s">
        <v>26</v>
      </c>
      <c r="G679" s="4">
        <v>58475</v>
      </c>
      <c r="H679" s="5" t="s">
        <v>54</v>
      </c>
      <c r="I679" s="5" t="s">
        <v>78</v>
      </c>
      <c r="J679" s="4">
        <v>15650</v>
      </c>
      <c r="K679" s="5" t="s">
        <v>27</v>
      </c>
      <c r="L679" s="5" t="s">
        <v>230</v>
      </c>
      <c r="M679" s="7">
        <v>729757765</v>
      </c>
      <c r="N679" s="5" t="s">
        <v>28</v>
      </c>
      <c r="O679" s="5" t="s">
        <v>29</v>
      </c>
      <c r="P679" s="5" t="s">
        <v>927</v>
      </c>
      <c r="Q679" s="7">
        <v>11019639000135</v>
      </c>
      <c r="R679" s="5" t="s">
        <v>899</v>
      </c>
      <c r="S679" s="5" t="s">
        <v>899</v>
      </c>
      <c r="T679" s="5" t="s">
        <v>151</v>
      </c>
      <c r="U679" s="5" t="s">
        <v>152</v>
      </c>
      <c r="V679" s="5" t="s">
        <v>96</v>
      </c>
      <c r="W679" s="4">
        <v>1210</v>
      </c>
      <c r="X679" s="5" t="s">
        <v>91</v>
      </c>
      <c r="Y679" s="8" t="s">
        <v>1077</v>
      </c>
      <c r="Z679" s="13">
        <f t="shared" si="14"/>
        <v>1.0476190476190476E-2</v>
      </c>
    </row>
    <row r="680" spans="1:26">
      <c r="A680" s="1">
        <v>220</v>
      </c>
      <c r="B680" s="9" t="s">
        <v>25</v>
      </c>
      <c r="C680" s="10">
        <v>43316.904097222221</v>
      </c>
      <c r="D680" s="2">
        <v>25522240000187</v>
      </c>
      <c r="E680" s="11">
        <v>190000009343</v>
      </c>
      <c r="F680" s="9" t="s">
        <v>26</v>
      </c>
      <c r="G680" s="2">
        <v>58475</v>
      </c>
      <c r="H680" s="9" t="s">
        <v>54</v>
      </c>
      <c r="I680" s="9" t="s">
        <v>78</v>
      </c>
      <c r="J680" s="2">
        <v>15650</v>
      </c>
      <c r="K680" s="9" t="s">
        <v>27</v>
      </c>
      <c r="L680" s="9" t="s">
        <v>230</v>
      </c>
      <c r="M680" s="11">
        <v>729757765</v>
      </c>
      <c r="N680" s="9" t="s">
        <v>28</v>
      </c>
      <c r="O680" s="9" t="s">
        <v>29</v>
      </c>
      <c r="P680" s="9" t="s">
        <v>927</v>
      </c>
      <c r="Q680" s="11">
        <v>11019639000135</v>
      </c>
      <c r="R680" s="9" t="s">
        <v>899</v>
      </c>
      <c r="S680" s="9" t="s">
        <v>899</v>
      </c>
      <c r="T680" s="9" t="s">
        <v>151</v>
      </c>
      <c r="U680" s="9" t="s">
        <v>152</v>
      </c>
      <c r="V680" s="9" t="s">
        <v>96</v>
      </c>
      <c r="W680" s="2">
        <v>1687</v>
      </c>
      <c r="X680" s="9" t="s">
        <v>91</v>
      </c>
      <c r="Y680" s="12" t="s">
        <v>1078</v>
      </c>
      <c r="Z680" s="13">
        <f t="shared" si="14"/>
        <v>1.4606060606060607E-2</v>
      </c>
    </row>
    <row r="681" spans="1:26">
      <c r="A681" s="3">
        <v>220</v>
      </c>
      <c r="B681" s="5" t="s">
        <v>25</v>
      </c>
      <c r="C681" s="6">
        <v>43316.904097222221</v>
      </c>
      <c r="D681" s="4">
        <v>25522240000187</v>
      </c>
      <c r="E681" s="7">
        <v>190000009343</v>
      </c>
      <c r="F681" s="5" t="s">
        <v>26</v>
      </c>
      <c r="G681" s="4">
        <v>58475</v>
      </c>
      <c r="H681" s="5" t="s">
        <v>54</v>
      </c>
      <c r="I681" s="5" t="s">
        <v>78</v>
      </c>
      <c r="J681" s="4">
        <v>15650</v>
      </c>
      <c r="K681" s="5" t="s">
        <v>27</v>
      </c>
      <c r="L681" s="5" t="s">
        <v>230</v>
      </c>
      <c r="M681" s="7">
        <v>729757765</v>
      </c>
      <c r="N681" s="5" t="s">
        <v>28</v>
      </c>
      <c r="O681" s="5" t="s">
        <v>28</v>
      </c>
      <c r="P681" s="5" t="s">
        <v>28</v>
      </c>
      <c r="Q681" s="7"/>
      <c r="R681" s="5" t="s">
        <v>28</v>
      </c>
      <c r="S681" s="5" t="s">
        <v>28</v>
      </c>
      <c r="T681" s="5" t="s">
        <v>28</v>
      </c>
      <c r="U681" s="5" t="s">
        <v>28</v>
      </c>
      <c r="V681" s="5" t="s">
        <v>227</v>
      </c>
      <c r="W681" s="4">
        <v>29</v>
      </c>
      <c r="X681" s="5" t="s">
        <v>898</v>
      </c>
      <c r="Y681" s="8" t="s">
        <v>1020</v>
      </c>
      <c r="Z681" s="13">
        <f t="shared" si="14"/>
        <v>2.5108225108225109E-4</v>
      </c>
    </row>
    <row r="682" spans="1:26">
      <c r="A682" s="1">
        <v>220</v>
      </c>
      <c r="B682" s="9" t="s">
        <v>25</v>
      </c>
      <c r="C682" s="10">
        <v>43316.904097222221</v>
      </c>
      <c r="D682" s="2">
        <v>25522240000187</v>
      </c>
      <c r="E682" s="11">
        <v>190000009343</v>
      </c>
      <c r="F682" s="9" t="s">
        <v>26</v>
      </c>
      <c r="G682" s="2">
        <v>58475</v>
      </c>
      <c r="H682" s="9" t="s">
        <v>54</v>
      </c>
      <c r="I682" s="9" t="s">
        <v>78</v>
      </c>
      <c r="J682" s="2">
        <v>15650</v>
      </c>
      <c r="K682" s="9" t="s">
        <v>27</v>
      </c>
      <c r="L682" s="9" t="s">
        <v>230</v>
      </c>
      <c r="M682" s="11">
        <v>729757765</v>
      </c>
      <c r="N682" s="9" t="s">
        <v>28</v>
      </c>
      <c r="O682" s="9" t="s">
        <v>28</v>
      </c>
      <c r="P682" s="9" t="s">
        <v>28</v>
      </c>
      <c r="Q682" s="11"/>
      <c r="R682" s="9" t="s">
        <v>28</v>
      </c>
      <c r="S682" s="9" t="s">
        <v>28</v>
      </c>
      <c r="T682" s="9" t="s">
        <v>28</v>
      </c>
      <c r="U682" s="9" t="s">
        <v>28</v>
      </c>
      <c r="V682" s="9" t="s">
        <v>63</v>
      </c>
      <c r="W682" s="2">
        <v>41</v>
      </c>
      <c r="X682" s="9" t="s">
        <v>898</v>
      </c>
      <c r="Y682" s="12" t="s">
        <v>1023</v>
      </c>
      <c r="Z682" s="13">
        <f t="shared" si="14"/>
        <v>3.5497835497835497E-4</v>
      </c>
    </row>
    <row r="683" spans="1:26">
      <c r="A683" s="3">
        <v>220</v>
      </c>
      <c r="B683" s="5" t="s">
        <v>25</v>
      </c>
      <c r="C683" s="6">
        <v>43316.904097222221</v>
      </c>
      <c r="D683" s="4">
        <v>25522240000187</v>
      </c>
      <c r="E683" s="7">
        <v>190000009343</v>
      </c>
      <c r="F683" s="5" t="s">
        <v>26</v>
      </c>
      <c r="G683" s="4">
        <v>58475</v>
      </c>
      <c r="H683" s="5" t="s">
        <v>54</v>
      </c>
      <c r="I683" s="5" t="s">
        <v>78</v>
      </c>
      <c r="J683" s="4">
        <v>15650</v>
      </c>
      <c r="K683" s="5" t="s">
        <v>27</v>
      </c>
      <c r="L683" s="5" t="s">
        <v>230</v>
      </c>
      <c r="M683" s="7">
        <v>729757765</v>
      </c>
      <c r="N683" s="5" t="s">
        <v>28</v>
      </c>
      <c r="O683" s="5" t="s">
        <v>57</v>
      </c>
      <c r="P683" s="5" t="s">
        <v>58</v>
      </c>
      <c r="Q683" s="7">
        <v>12730995757</v>
      </c>
      <c r="R683" s="5" t="s">
        <v>1101</v>
      </c>
      <c r="S683" s="5" t="s">
        <v>1101</v>
      </c>
      <c r="T683" s="5" t="s">
        <v>28</v>
      </c>
      <c r="U683" s="5" t="s">
        <v>28</v>
      </c>
      <c r="V683" s="5" t="s">
        <v>33</v>
      </c>
      <c r="W683" s="4">
        <v>500</v>
      </c>
      <c r="X683" s="5" t="s">
        <v>43</v>
      </c>
      <c r="Y683" s="8" t="s">
        <v>232</v>
      </c>
      <c r="Z683" s="13">
        <f t="shared" si="14"/>
        <v>4.329004329004329E-3</v>
      </c>
    </row>
    <row r="684" spans="1:26">
      <c r="A684" s="1">
        <v>220</v>
      </c>
      <c r="B684" s="9" t="s">
        <v>25</v>
      </c>
      <c r="C684" s="10">
        <v>43316.904097222221</v>
      </c>
      <c r="D684" s="2">
        <v>25522240000187</v>
      </c>
      <c r="E684" s="11">
        <v>190000009343</v>
      </c>
      <c r="F684" s="9" t="s">
        <v>26</v>
      </c>
      <c r="G684" s="2">
        <v>58475</v>
      </c>
      <c r="H684" s="9" t="s">
        <v>54</v>
      </c>
      <c r="I684" s="9" t="s">
        <v>78</v>
      </c>
      <c r="J684" s="2">
        <v>15650</v>
      </c>
      <c r="K684" s="9" t="s">
        <v>27</v>
      </c>
      <c r="L684" s="9" t="s">
        <v>230</v>
      </c>
      <c r="M684" s="11">
        <v>729757765</v>
      </c>
      <c r="N684" s="9" t="s">
        <v>28</v>
      </c>
      <c r="O684" s="9" t="s">
        <v>57</v>
      </c>
      <c r="P684" s="9" t="s">
        <v>58</v>
      </c>
      <c r="Q684" s="11">
        <v>11475483740</v>
      </c>
      <c r="R684" s="9" t="s">
        <v>1102</v>
      </c>
      <c r="S684" s="9" t="s">
        <v>1102</v>
      </c>
      <c r="T684" s="9" t="s">
        <v>28</v>
      </c>
      <c r="U684" s="9" t="s">
        <v>28</v>
      </c>
      <c r="V684" s="9" t="s">
        <v>33</v>
      </c>
      <c r="W684" s="2">
        <v>500</v>
      </c>
      <c r="X684" s="9" t="s">
        <v>43</v>
      </c>
      <c r="Y684" s="12" t="s">
        <v>232</v>
      </c>
      <c r="Z684" s="13">
        <f t="shared" si="14"/>
        <v>4.329004329004329E-3</v>
      </c>
    </row>
    <row r="685" spans="1:26">
      <c r="A685" s="3">
        <v>220</v>
      </c>
      <c r="B685" s="5" t="s">
        <v>25</v>
      </c>
      <c r="C685" s="6">
        <v>43316.904097222221</v>
      </c>
      <c r="D685" s="4">
        <v>25522240000187</v>
      </c>
      <c r="E685" s="7">
        <v>190000009343</v>
      </c>
      <c r="F685" s="5" t="s">
        <v>26</v>
      </c>
      <c r="G685" s="4">
        <v>58475</v>
      </c>
      <c r="H685" s="5" t="s">
        <v>54</v>
      </c>
      <c r="I685" s="5" t="s">
        <v>78</v>
      </c>
      <c r="J685" s="4">
        <v>15650</v>
      </c>
      <c r="K685" s="5" t="s">
        <v>27</v>
      </c>
      <c r="L685" s="5" t="s">
        <v>230</v>
      </c>
      <c r="M685" s="7">
        <v>729757765</v>
      </c>
      <c r="N685" s="5" t="s">
        <v>28</v>
      </c>
      <c r="O685" s="5" t="s">
        <v>57</v>
      </c>
      <c r="P685" s="5" t="s">
        <v>58</v>
      </c>
      <c r="Q685" s="7">
        <v>433708700</v>
      </c>
      <c r="R685" s="5" t="s">
        <v>1103</v>
      </c>
      <c r="S685" s="5" t="s">
        <v>1103</v>
      </c>
      <c r="T685" s="5" t="s">
        <v>28</v>
      </c>
      <c r="U685" s="5" t="s">
        <v>28</v>
      </c>
      <c r="V685" s="5" t="s">
        <v>33</v>
      </c>
      <c r="W685" s="4">
        <v>500</v>
      </c>
      <c r="X685" s="5" t="s">
        <v>43</v>
      </c>
      <c r="Y685" s="8" t="s">
        <v>232</v>
      </c>
      <c r="Z685" s="13">
        <f t="shared" si="14"/>
        <v>4.329004329004329E-3</v>
      </c>
    </row>
    <row r="686" spans="1:26">
      <c r="A686" s="1">
        <v>220</v>
      </c>
      <c r="B686" s="9" t="s">
        <v>25</v>
      </c>
      <c r="C686" s="10">
        <v>43316.904097222221</v>
      </c>
      <c r="D686" s="2">
        <v>25522240000187</v>
      </c>
      <c r="E686" s="11">
        <v>190000009343</v>
      </c>
      <c r="F686" s="9" t="s">
        <v>26</v>
      </c>
      <c r="G686" s="2">
        <v>58475</v>
      </c>
      <c r="H686" s="9" t="s">
        <v>54</v>
      </c>
      <c r="I686" s="9" t="s">
        <v>78</v>
      </c>
      <c r="J686" s="2">
        <v>15650</v>
      </c>
      <c r="K686" s="9" t="s">
        <v>27</v>
      </c>
      <c r="L686" s="9" t="s">
        <v>230</v>
      </c>
      <c r="M686" s="11">
        <v>729757765</v>
      </c>
      <c r="N686" s="9" t="s">
        <v>28</v>
      </c>
      <c r="O686" s="9" t="s">
        <v>28</v>
      </c>
      <c r="P686" s="9" t="s">
        <v>28</v>
      </c>
      <c r="Q686" s="11"/>
      <c r="R686" s="9" t="s">
        <v>28</v>
      </c>
      <c r="S686" s="9" t="s">
        <v>28</v>
      </c>
      <c r="T686" s="9" t="s">
        <v>28</v>
      </c>
      <c r="U686" s="9" t="s">
        <v>28</v>
      </c>
      <c r="V686" s="9" t="s">
        <v>39</v>
      </c>
      <c r="W686" s="2">
        <v>29</v>
      </c>
      <c r="X686" s="9" t="s">
        <v>898</v>
      </c>
      <c r="Y686" s="12" t="s">
        <v>1020</v>
      </c>
      <c r="Z686" s="13">
        <f t="shared" si="14"/>
        <v>2.5108225108225109E-4</v>
      </c>
    </row>
    <row r="687" spans="1:26">
      <c r="A687" s="3">
        <v>220</v>
      </c>
      <c r="B687" s="5" t="s">
        <v>25</v>
      </c>
      <c r="C687" s="6">
        <v>43316.904097222221</v>
      </c>
      <c r="D687" s="4">
        <v>25522240000187</v>
      </c>
      <c r="E687" s="7">
        <v>190000009343</v>
      </c>
      <c r="F687" s="5" t="s">
        <v>26</v>
      </c>
      <c r="G687" s="4">
        <v>58475</v>
      </c>
      <c r="H687" s="5" t="s">
        <v>54</v>
      </c>
      <c r="I687" s="5" t="s">
        <v>78</v>
      </c>
      <c r="J687" s="4">
        <v>15650</v>
      </c>
      <c r="K687" s="5" t="s">
        <v>27</v>
      </c>
      <c r="L687" s="5" t="s">
        <v>230</v>
      </c>
      <c r="M687" s="7">
        <v>729757765</v>
      </c>
      <c r="N687" s="5" t="s">
        <v>28</v>
      </c>
      <c r="O687" s="5" t="s">
        <v>29</v>
      </c>
      <c r="P687" s="5" t="s">
        <v>305</v>
      </c>
      <c r="Q687" s="7">
        <v>11019639000135</v>
      </c>
      <c r="R687" s="5" t="s">
        <v>899</v>
      </c>
      <c r="S687" s="5" t="s">
        <v>899</v>
      </c>
      <c r="T687" s="5" t="s">
        <v>151</v>
      </c>
      <c r="U687" s="5" t="s">
        <v>152</v>
      </c>
      <c r="V687" s="5" t="s">
        <v>51</v>
      </c>
      <c r="W687" s="4">
        <v>460.8</v>
      </c>
      <c r="X687" s="5" t="s">
        <v>46</v>
      </c>
      <c r="Y687" s="8" t="s">
        <v>133</v>
      </c>
      <c r="Z687" s="13">
        <f t="shared" si="14"/>
        <v>3.9896103896103893E-3</v>
      </c>
    </row>
    <row r="688" spans="1:26">
      <c r="A688" s="1">
        <v>220</v>
      </c>
      <c r="B688" s="9" t="s">
        <v>25</v>
      </c>
      <c r="C688" s="10">
        <v>43316.904097222221</v>
      </c>
      <c r="D688" s="2">
        <v>25522240000187</v>
      </c>
      <c r="E688" s="11">
        <v>190000009343</v>
      </c>
      <c r="F688" s="9" t="s">
        <v>26</v>
      </c>
      <c r="G688" s="2">
        <v>58475</v>
      </c>
      <c r="H688" s="9" t="s">
        <v>54</v>
      </c>
      <c r="I688" s="9" t="s">
        <v>78</v>
      </c>
      <c r="J688" s="2">
        <v>15650</v>
      </c>
      <c r="K688" s="9" t="s">
        <v>27</v>
      </c>
      <c r="L688" s="9" t="s">
        <v>230</v>
      </c>
      <c r="M688" s="11">
        <v>729757765</v>
      </c>
      <c r="N688" s="9" t="s">
        <v>28</v>
      </c>
      <c r="O688" s="9" t="s">
        <v>29</v>
      </c>
      <c r="P688" s="9" t="s">
        <v>1121</v>
      </c>
      <c r="Q688" s="11">
        <v>11019639000135</v>
      </c>
      <c r="R688" s="9" t="s">
        <v>899</v>
      </c>
      <c r="S688" s="9" t="s">
        <v>899</v>
      </c>
      <c r="T688" s="9" t="s">
        <v>151</v>
      </c>
      <c r="U688" s="9" t="s">
        <v>152</v>
      </c>
      <c r="V688" s="9" t="s">
        <v>75</v>
      </c>
      <c r="W688" s="2">
        <v>672</v>
      </c>
      <c r="X688" s="9" t="s">
        <v>46</v>
      </c>
      <c r="Y688" s="12" t="s">
        <v>133</v>
      </c>
      <c r="Z688" s="13">
        <f t="shared" si="14"/>
        <v>5.8181818181818178E-3</v>
      </c>
    </row>
    <row r="689" spans="1:26">
      <c r="A689" s="3">
        <v>220</v>
      </c>
      <c r="B689" s="5" t="s">
        <v>25</v>
      </c>
      <c r="C689" s="6">
        <v>43316.904097222221</v>
      </c>
      <c r="D689" s="4">
        <v>25522240000187</v>
      </c>
      <c r="E689" s="7">
        <v>190000009343</v>
      </c>
      <c r="F689" s="5" t="s">
        <v>26</v>
      </c>
      <c r="G689" s="4">
        <v>58475</v>
      </c>
      <c r="H689" s="5" t="s">
        <v>54</v>
      </c>
      <c r="I689" s="5" t="s">
        <v>78</v>
      </c>
      <c r="J689" s="4">
        <v>15650</v>
      </c>
      <c r="K689" s="5" t="s">
        <v>27</v>
      </c>
      <c r="L689" s="5" t="s">
        <v>230</v>
      </c>
      <c r="M689" s="7">
        <v>729757765</v>
      </c>
      <c r="N689" s="5" t="s">
        <v>28</v>
      </c>
      <c r="O689" s="5" t="s">
        <v>29</v>
      </c>
      <c r="P689" s="5" t="s">
        <v>1122</v>
      </c>
      <c r="Q689" s="7">
        <v>11019639000135</v>
      </c>
      <c r="R689" s="5" t="s">
        <v>899</v>
      </c>
      <c r="S689" s="5" t="s">
        <v>899</v>
      </c>
      <c r="T689" s="5" t="s">
        <v>151</v>
      </c>
      <c r="U689" s="5" t="s">
        <v>152</v>
      </c>
      <c r="V689" s="5" t="s">
        <v>41</v>
      </c>
      <c r="W689" s="4">
        <v>2449.83</v>
      </c>
      <c r="X689" s="5" t="s">
        <v>46</v>
      </c>
      <c r="Y689" s="8" t="s">
        <v>1042</v>
      </c>
      <c r="Z689" s="13">
        <f t="shared" si="14"/>
        <v>2.1210649350649351E-2</v>
      </c>
    </row>
    <row r="690" spans="1:26">
      <c r="A690" s="1">
        <v>220</v>
      </c>
      <c r="B690" s="9" t="s">
        <v>25</v>
      </c>
      <c r="C690" s="10">
        <v>43316.904097222221</v>
      </c>
      <c r="D690" s="2">
        <v>25522240000187</v>
      </c>
      <c r="E690" s="11">
        <v>190000009343</v>
      </c>
      <c r="F690" s="9" t="s">
        <v>26</v>
      </c>
      <c r="G690" s="2">
        <v>58475</v>
      </c>
      <c r="H690" s="9" t="s">
        <v>54</v>
      </c>
      <c r="I690" s="9" t="s">
        <v>78</v>
      </c>
      <c r="J690" s="2">
        <v>15650</v>
      </c>
      <c r="K690" s="9" t="s">
        <v>27</v>
      </c>
      <c r="L690" s="9" t="s">
        <v>230</v>
      </c>
      <c r="M690" s="11">
        <v>729757765</v>
      </c>
      <c r="N690" s="9" t="s">
        <v>28</v>
      </c>
      <c r="O690" s="9" t="s">
        <v>29</v>
      </c>
      <c r="P690" s="9" t="s">
        <v>905</v>
      </c>
      <c r="Q690" s="11">
        <v>11019639000135</v>
      </c>
      <c r="R690" s="9" t="s">
        <v>899</v>
      </c>
      <c r="S690" s="9" t="s">
        <v>899</v>
      </c>
      <c r="T690" s="9" t="s">
        <v>151</v>
      </c>
      <c r="U690" s="9" t="s">
        <v>152</v>
      </c>
      <c r="V690" s="9" t="s">
        <v>36</v>
      </c>
      <c r="W690" s="2">
        <v>1200</v>
      </c>
      <c r="X690" s="9" t="s">
        <v>46</v>
      </c>
      <c r="Y690" s="12" t="s">
        <v>1123</v>
      </c>
      <c r="Z690" s="13">
        <f t="shared" si="14"/>
        <v>1.038961038961039E-2</v>
      </c>
    </row>
    <row r="691" spans="1:26">
      <c r="A691" s="3">
        <v>220</v>
      </c>
      <c r="B691" s="5" t="s">
        <v>25</v>
      </c>
      <c r="C691" s="6">
        <v>43316.904097222221</v>
      </c>
      <c r="D691" s="4">
        <v>25522240000187</v>
      </c>
      <c r="E691" s="7">
        <v>190000009343</v>
      </c>
      <c r="F691" s="5" t="s">
        <v>26</v>
      </c>
      <c r="G691" s="4">
        <v>58475</v>
      </c>
      <c r="H691" s="5" t="s">
        <v>54</v>
      </c>
      <c r="I691" s="5" t="s">
        <v>78</v>
      </c>
      <c r="J691" s="4">
        <v>15650</v>
      </c>
      <c r="K691" s="5" t="s">
        <v>27</v>
      </c>
      <c r="L691" s="5" t="s">
        <v>230</v>
      </c>
      <c r="M691" s="7">
        <v>729757765</v>
      </c>
      <c r="N691" s="5" t="s">
        <v>28</v>
      </c>
      <c r="O691" s="5" t="s">
        <v>29</v>
      </c>
      <c r="P691" s="5" t="s">
        <v>905</v>
      </c>
      <c r="Q691" s="7">
        <v>11019639000135</v>
      </c>
      <c r="R691" s="5" t="s">
        <v>899</v>
      </c>
      <c r="S691" s="5" t="s">
        <v>899</v>
      </c>
      <c r="T691" s="5" t="s">
        <v>151</v>
      </c>
      <c r="U691" s="5" t="s">
        <v>152</v>
      </c>
      <c r="V691" s="5" t="s">
        <v>36</v>
      </c>
      <c r="W691" s="4">
        <v>1459</v>
      </c>
      <c r="X691" s="5" t="s">
        <v>46</v>
      </c>
      <c r="Y691" s="8" t="s">
        <v>1124</v>
      </c>
      <c r="Z691" s="13">
        <f t="shared" si="14"/>
        <v>1.2632034632034632E-2</v>
      </c>
    </row>
    <row r="692" spans="1:26">
      <c r="A692" s="1">
        <v>220</v>
      </c>
      <c r="B692" s="9" t="s">
        <v>25</v>
      </c>
      <c r="C692" s="10">
        <v>43316.904097222221</v>
      </c>
      <c r="D692" s="2">
        <v>25522240000187</v>
      </c>
      <c r="E692" s="11">
        <v>190000009343</v>
      </c>
      <c r="F692" s="9" t="s">
        <v>26</v>
      </c>
      <c r="G692" s="2">
        <v>58475</v>
      </c>
      <c r="H692" s="9" t="s">
        <v>54</v>
      </c>
      <c r="I692" s="9" t="s">
        <v>78</v>
      </c>
      <c r="J692" s="2">
        <v>15650</v>
      </c>
      <c r="K692" s="9" t="s">
        <v>27</v>
      </c>
      <c r="L692" s="9" t="s">
        <v>230</v>
      </c>
      <c r="M692" s="11">
        <v>729757765</v>
      </c>
      <c r="N692" s="9" t="s">
        <v>28</v>
      </c>
      <c r="O692" s="9" t="s">
        <v>57</v>
      </c>
      <c r="P692" s="9" t="s">
        <v>58</v>
      </c>
      <c r="Q692" s="11">
        <v>14844017780</v>
      </c>
      <c r="R692" s="9" t="s">
        <v>1134</v>
      </c>
      <c r="S692" s="9" t="s">
        <v>1134</v>
      </c>
      <c r="T692" s="9" t="s">
        <v>28</v>
      </c>
      <c r="U692" s="9" t="s">
        <v>28</v>
      </c>
      <c r="V692" s="9" t="s">
        <v>33</v>
      </c>
      <c r="W692" s="2">
        <v>500</v>
      </c>
      <c r="X692" s="9" t="s">
        <v>43</v>
      </c>
      <c r="Y692" s="12" t="s">
        <v>232</v>
      </c>
      <c r="Z692" s="13">
        <f t="shared" si="14"/>
        <v>4.329004329004329E-3</v>
      </c>
    </row>
    <row r="693" spans="1:26">
      <c r="A693" s="3">
        <v>220</v>
      </c>
      <c r="B693" s="5" t="s">
        <v>25</v>
      </c>
      <c r="C693" s="6">
        <v>43316.904097222221</v>
      </c>
      <c r="D693" s="4">
        <v>25522240000187</v>
      </c>
      <c r="E693" s="7">
        <v>190000009343</v>
      </c>
      <c r="F693" s="5" t="s">
        <v>26</v>
      </c>
      <c r="G693" s="4">
        <v>58475</v>
      </c>
      <c r="H693" s="5" t="s">
        <v>54</v>
      </c>
      <c r="I693" s="5" t="s">
        <v>78</v>
      </c>
      <c r="J693" s="4">
        <v>15650</v>
      </c>
      <c r="K693" s="5" t="s">
        <v>27</v>
      </c>
      <c r="L693" s="5" t="s">
        <v>230</v>
      </c>
      <c r="M693" s="7">
        <v>729757765</v>
      </c>
      <c r="N693" s="5" t="s">
        <v>28</v>
      </c>
      <c r="O693" s="5" t="s">
        <v>57</v>
      </c>
      <c r="P693" s="5" t="s">
        <v>58</v>
      </c>
      <c r="Q693" s="7">
        <v>12882056788</v>
      </c>
      <c r="R693" s="5" t="s">
        <v>1135</v>
      </c>
      <c r="S693" s="5" t="s">
        <v>1135</v>
      </c>
      <c r="T693" s="5" t="s">
        <v>28</v>
      </c>
      <c r="U693" s="5" t="s">
        <v>28</v>
      </c>
      <c r="V693" s="5" t="s">
        <v>33</v>
      </c>
      <c r="W693" s="4">
        <v>500</v>
      </c>
      <c r="X693" s="5" t="s">
        <v>43</v>
      </c>
      <c r="Y693" s="8" t="s">
        <v>232</v>
      </c>
      <c r="Z693" s="13">
        <f t="shared" si="14"/>
        <v>4.329004329004329E-3</v>
      </c>
    </row>
    <row r="694" spans="1:26">
      <c r="A694" s="1">
        <v>220</v>
      </c>
      <c r="B694" s="9" t="s">
        <v>25</v>
      </c>
      <c r="C694" s="10">
        <v>43316.904097222221</v>
      </c>
      <c r="D694" s="2">
        <v>25522240000187</v>
      </c>
      <c r="E694" s="11">
        <v>190000009343</v>
      </c>
      <c r="F694" s="9" t="s">
        <v>26</v>
      </c>
      <c r="G694" s="2">
        <v>58475</v>
      </c>
      <c r="H694" s="9" t="s">
        <v>54</v>
      </c>
      <c r="I694" s="9" t="s">
        <v>78</v>
      </c>
      <c r="J694" s="2">
        <v>15650</v>
      </c>
      <c r="K694" s="9" t="s">
        <v>27</v>
      </c>
      <c r="L694" s="9" t="s">
        <v>230</v>
      </c>
      <c r="M694" s="11">
        <v>729757765</v>
      </c>
      <c r="N694" s="9" t="s">
        <v>28</v>
      </c>
      <c r="O694" s="9" t="s">
        <v>28</v>
      </c>
      <c r="P694" s="9" t="s">
        <v>28</v>
      </c>
      <c r="Q694" s="11"/>
      <c r="R694" s="9" t="s">
        <v>28</v>
      </c>
      <c r="S694" s="9" t="s">
        <v>28</v>
      </c>
      <c r="T694" s="9" t="s">
        <v>28</v>
      </c>
      <c r="U694" s="9" t="s">
        <v>28</v>
      </c>
      <c r="V694" s="9" t="s">
        <v>227</v>
      </c>
      <c r="W694" s="2">
        <v>25.3</v>
      </c>
      <c r="X694" s="9" t="s">
        <v>898</v>
      </c>
      <c r="Y694" s="12" t="s">
        <v>1136</v>
      </c>
      <c r="Z694" s="13">
        <f t="shared" si="14"/>
        <v>2.1904761904761907E-4</v>
      </c>
    </row>
    <row r="695" spans="1:26">
      <c r="A695" s="3">
        <v>220</v>
      </c>
      <c r="B695" s="5" t="s">
        <v>25</v>
      </c>
      <c r="C695" s="6">
        <v>43316.904097222221</v>
      </c>
      <c r="D695" s="4">
        <v>25522240000187</v>
      </c>
      <c r="E695" s="7">
        <v>190000009343</v>
      </c>
      <c r="F695" s="5" t="s">
        <v>26</v>
      </c>
      <c r="G695" s="4">
        <v>58475</v>
      </c>
      <c r="H695" s="5" t="s">
        <v>54</v>
      </c>
      <c r="I695" s="5" t="s">
        <v>78</v>
      </c>
      <c r="J695" s="4">
        <v>15650</v>
      </c>
      <c r="K695" s="5" t="s">
        <v>27</v>
      </c>
      <c r="L695" s="5" t="s">
        <v>230</v>
      </c>
      <c r="M695" s="7">
        <v>729757765</v>
      </c>
      <c r="N695" s="5" t="s">
        <v>28</v>
      </c>
      <c r="O695" s="5" t="s">
        <v>57</v>
      </c>
      <c r="P695" s="5" t="s">
        <v>58</v>
      </c>
      <c r="Q695" s="7">
        <v>6512623568</v>
      </c>
      <c r="R695" s="5" t="s">
        <v>1146</v>
      </c>
      <c r="S695" s="5" t="s">
        <v>1146</v>
      </c>
      <c r="T695" s="5" t="s">
        <v>28</v>
      </c>
      <c r="U695" s="5" t="s">
        <v>28</v>
      </c>
      <c r="V695" s="5" t="s">
        <v>33</v>
      </c>
      <c r="W695" s="4">
        <v>500</v>
      </c>
      <c r="X695" s="5" t="s">
        <v>43</v>
      </c>
      <c r="Y695" s="8" t="s">
        <v>232</v>
      </c>
      <c r="Z695" s="13">
        <f t="shared" si="14"/>
        <v>4.329004329004329E-3</v>
      </c>
    </row>
    <row r="696" spans="1:26">
      <c r="A696" s="1">
        <v>220</v>
      </c>
      <c r="B696" s="9" t="s">
        <v>25</v>
      </c>
      <c r="C696" s="10">
        <v>43316.904097222221</v>
      </c>
      <c r="D696" s="2">
        <v>25522240000187</v>
      </c>
      <c r="E696" s="11">
        <v>190000009343</v>
      </c>
      <c r="F696" s="9" t="s">
        <v>26</v>
      </c>
      <c r="G696" s="2">
        <v>58475</v>
      </c>
      <c r="H696" s="9" t="s">
        <v>54</v>
      </c>
      <c r="I696" s="9" t="s">
        <v>78</v>
      </c>
      <c r="J696" s="2">
        <v>15650</v>
      </c>
      <c r="K696" s="9" t="s">
        <v>27</v>
      </c>
      <c r="L696" s="9" t="s">
        <v>230</v>
      </c>
      <c r="M696" s="11">
        <v>729757765</v>
      </c>
      <c r="N696" s="9" t="s">
        <v>28</v>
      </c>
      <c r="O696" s="9" t="s">
        <v>57</v>
      </c>
      <c r="P696" s="9" t="s">
        <v>58</v>
      </c>
      <c r="Q696" s="11">
        <v>3937166785</v>
      </c>
      <c r="R696" s="9" t="s">
        <v>1147</v>
      </c>
      <c r="S696" s="9" t="s">
        <v>1147</v>
      </c>
      <c r="T696" s="9" t="s">
        <v>28</v>
      </c>
      <c r="U696" s="9" t="s">
        <v>28</v>
      </c>
      <c r="V696" s="9" t="s">
        <v>73</v>
      </c>
      <c r="W696" s="2">
        <v>400</v>
      </c>
      <c r="X696" s="9" t="s">
        <v>81</v>
      </c>
      <c r="Y696" s="12" t="s">
        <v>1148</v>
      </c>
      <c r="Z696" s="13">
        <f t="shared" ref="Z696:Z724" si="15">W696/AA$567</f>
        <v>3.4632034632034632E-3</v>
      </c>
    </row>
    <row r="697" spans="1:26">
      <c r="A697" s="3">
        <v>220</v>
      </c>
      <c r="B697" s="5" t="s">
        <v>25</v>
      </c>
      <c r="C697" s="6">
        <v>43316.904097222221</v>
      </c>
      <c r="D697" s="4">
        <v>25522240000187</v>
      </c>
      <c r="E697" s="7">
        <v>190000009343</v>
      </c>
      <c r="F697" s="5" t="s">
        <v>26</v>
      </c>
      <c r="G697" s="4">
        <v>58475</v>
      </c>
      <c r="H697" s="5" t="s">
        <v>54</v>
      </c>
      <c r="I697" s="5" t="s">
        <v>78</v>
      </c>
      <c r="J697" s="4">
        <v>15650</v>
      </c>
      <c r="K697" s="5" t="s">
        <v>27</v>
      </c>
      <c r="L697" s="5" t="s">
        <v>230</v>
      </c>
      <c r="M697" s="7">
        <v>729757765</v>
      </c>
      <c r="N697" s="5" t="s">
        <v>28</v>
      </c>
      <c r="O697" s="5" t="s">
        <v>28</v>
      </c>
      <c r="P697" s="5" t="s">
        <v>28</v>
      </c>
      <c r="Q697" s="7"/>
      <c r="R697" s="5" t="s">
        <v>28</v>
      </c>
      <c r="S697" s="5" t="s">
        <v>28</v>
      </c>
      <c r="T697" s="5" t="s">
        <v>28</v>
      </c>
      <c r="U697" s="5" t="s">
        <v>28</v>
      </c>
      <c r="V697" s="5" t="s">
        <v>63</v>
      </c>
      <c r="W697" s="4">
        <v>0.35</v>
      </c>
      <c r="X697" s="5" t="s">
        <v>898</v>
      </c>
      <c r="Y697" s="8" t="s">
        <v>1002</v>
      </c>
      <c r="Z697" s="13">
        <f t="shared" si="15"/>
        <v>3.0303030303030301E-6</v>
      </c>
    </row>
    <row r="698" spans="1:26">
      <c r="A698" s="1">
        <v>220</v>
      </c>
      <c r="B698" s="9" t="s">
        <v>25</v>
      </c>
      <c r="C698" s="10">
        <v>43316.904097222221</v>
      </c>
      <c r="D698" s="2">
        <v>25522240000187</v>
      </c>
      <c r="E698" s="11">
        <v>190000009343</v>
      </c>
      <c r="F698" s="9" t="s">
        <v>26</v>
      </c>
      <c r="G698" s="2">
        <v>58475</v>
      </c>
      <c r="H698" s="9" t="s">
        <v>54</v>
      </c>
      <c r="I698" s="9" t="s">
        <v>78</v>
      </c>
      <c r="J698" s="2">
        <v>15650</v>
      </c>
      <c r="K698" s="9" t="s">
        <v>27</v>
      </c>
      <c r="L698" s="9" t="s">
        <v>230</v>
      </c>
      <c r="M698" s="11">
        <v>729757765</v>
      </c>
      <c r="N698" s="9" t="s">
        <v>28</v>
      </c>
      <c r="O698" s="9" t="s">
        <v>57</v>
      </c>
      <c r="P698" s="9" t="s">
        <v>58</v>
      </c>
      <c r="Q698" s="11">
        <v>28876474587</v>
      </c>
      <c r="R698" s="9" t="s">
        <v>1149</v>
      </c>
      <c r="S698" s="9" t="s">
        <v>1149</v>
      </c>
      <c r="T698" s="9" t="s">
        <v>28</v>
      </c>
      <c r="U698" s="9" t="s">
        <v>28</v>
      </c>
      <c r="V698" s="9" t="s">
        <v>33</v>
      </c>
      <c r="W698" s="2">
        <v>500</v>
      </c>
      <c r="X698" s="9" t="s">
        <v>43</v>
      </c>
      <c r="Y698" s="12" t="s">
        <v>232</v>
      </c>
      <c r="Z698" s="13">
        <f t="shared" si="15"/>
        <v>4.329004329004329E-3</v>
      </c>
    </row>
    <row r="699" spans="1:26">
      <c r="A699" s="3">
        <v>220</v>
      </c>
      <c r="B699" s="5" t="s">
        <v>25</v>
      </c>
      <c r="C699" s="6">
        <v>43316.904097222221</v>
      </c>
      <c r="D699" s="4">
        <v>25522240000187</v>
      </c>
      <c r="E699" s="7">
        <v>190000009343</v>
      </c>
      <c r="F699" s="5" t="s">
        <v>26</v>
      </c>
      <c r="G699" s="4">
        <v>58475</v>
      </c>
      <c r="H699" s="5" t="s">
        <v>54</v>
      </c>
      <c r="I699" s="5" t="s">
        <v>78</v>
      </c>
      <c r="J699" s="4">
        <v>15650</v>
      </c>
      <c r="K699" s="5" t="s">
        <v>27</v>
      </c>
      <c r="L699" s="5" t="s">
        <v>230</v>
      </c>
      <c r="M699" s="7">
        <v>729757765</v>
      </c>
      <c r="N699" s="5" t="s">
        <v>28</v>
      </c>
      <c r="O699" s="5" t="s">
        <v>57</v>
      </c>
      <c r="P699" s="5" t="s">
        <v>58</v>
      </c>
      <c r="Q699" s="7">
        <v>18621494701</v>
      </c>
      <c r="R699" s="5" t="s">
        <v>1150</v>
      </c>
      <c r="S699" s="5" t="s">
        <v>1150</v>
      </c>
      <c r="T699" s="5" t="s">
        <v>28</v>
      </c>
      <c r="U699" s="5" t="s">
        <v>28</v>
      </c>
      <c r="V699" s="5" t="s">
        <v>33</v>
      </c>
      <c r="W699" s="4">
        <v>500</v>
      </c>
      <c r="X699" s="5" t="s">
        <v>43</v>
      </c>
      <c r="Y699" s="8" t="s">
        <v>232</v>
      </c>
      <c r="Z699" s="13">
        <f t="shared" si="15"/>
        <v>4.329004329004329E-3</v>
      </c>
    </row>
    <row r="700" spans="1:26">
      <c r="A700" s="1">
        <v>220</v>
      </c>
      <c r="B700" s="9" t="s">
        <v>25</v>
      </c>
      <c r="C700" s="10">
        <v>43316.904097222221</v>
      </c>
      <c r="D700" s="2">
        <v>25522240000187</v>
      </c>
      <c r="E700" s="11">
        <v>190000009343</v>
      </c>
      <c r="F700" s="9" t="s">
        <v>26</v>
      </c>
      <c r="G700" s="2">
        <v>58475</v>
      </c>
      <c r="H700" s="9" t="s">
        <v>54</v>
      </c>
      <c r="I700" s="9" t="s">
        <v>78</v>
      </c>
      <c r="J700" s="2">
        <v>15650</v>
      </c>
      <c r="K700" s="9" t="s">
        <v>27</v>
      </c>
      <c r="L700" s="9" t="s">
        <v>230</v>
      </c>
      <c r="M700" s="11">
        <v>729757765</v>
      </c>
      <c r="N700" s="9" t="s">
        <v>28</v>
      </c>
      <c r="O700" s="9" t="s">
        <v>28</v>
      </c>
      <c r="P700" s="9" t="s">
        <v>28</v>
      </c>
      <c r="Q700" s="11"/>
      <c r="R700" s="9" t="s">
        <v>28</v>
      </c>
      <c r="S700" s="9" t="s">
        <v>28</v>
      </c>
      <c r="T700" s="9" t="s">
        <v>28</v>
      </c>
      <c r="U700" s="9" t="s">
        <v>28</v>
      </c>
      <c r="V700" s="9" t="s">
        <v>83</v>
      </c>
      <c r="W700" s="2">
        <v>10</v>
      </c>
      <c r="X700" s="9" t="s">
        <v>898</v>
      </c>
      <c r="Y700" s="12" t="s">
        <v>1104</v>
      </c>
      <c r="Z700" s="13">
        <f t="shared" si="15"/>
        <v>8.658008658008658E-5</v>
      </c>
    </row>
    <row r="701" spans="1:26">
      <c r="A701" s="3">
        <v>220</v>
      </c>
      <c r="B701" s="5" t="s">
        <v>25</v>
      </c>
      <c r="C701" s="6">
        <v>43316.904097222221</v>
      </c>
      <c r="D701" s="4">
        <v>25522240000187</v>
      </c>
      <c r="E701" s="7">
        <v>190000009343</v>
      </c>
      <c r="F701" s="5" t="s">
        <v>26</v>
      </c>
      <c r="G701" s="4">
        <v>58475</v>
      </c>
      <c r="H701" s="5" t="s">
        <v>54</v>
      </c>
      <c r="I701" s="5" t="s">
        <v>78</v>
      </c>
      <c r="J701" s="4">
        <v>15650</v>
      </c>
      <c r="K701" s="5" t="s">
        <v>27</v>
      </c>
      <c r="L701" s="5" t="s">
        <v>230</v>
      </c>
      <c r="M701" s="7">
        <v>729757765</v>
      </c>
      <c r="N701" s="5" t="s">
        <v>28</v>
      </c>
      <c r="O701" s="5" t="s">
        <v>57</v>
      </c>
      <c r="P701" s="5" t="s">
        <v>58</v>
      </c>
      <c r="Q701" s="7">
        <v>11439039780</v>
      </c>
      <c r="R701" s="5" t="s">
        <v>1164</v>
      </c>
      <c r="S701" s="5" t="s">
        <v>1164</v>
      </c>
      <c r="T701" s="5" t="s">
        <v>28</v>
      </c>
      <c r="U701" s="5" t="s">
        <v>28</v>
      </c>
      <c r="V701" s="5" t="s">
        <v>33</v>
      </c>
      <c r="W701" s="4">
        <v>500</v>
      </c>
      <c r="X701" s="5" t="s">
        <v>43</v>
      </c>
      <c r="Y701" s="8" t="s">
        <v>232</v>
      </c>
      <c r="Z701" s="13">
        <f t="shared" si="15"/>
        <v>4.329004329004329E-3</v>
      </c>
    </row>
    <row r="702" spans="1:26">
      <c r="A702" s="1">
        <v>220</v>
      </c>
      <c r="B702" s="9" t="s">
        <v>25</v>
      </c>
      <c r="C702" s="10">
        <v>43316.904097222221</v>
      </c>
      <c r="D702" s="2">
        <v>25522240000187</v>
      </c>
      <c r="E702" s="11">
        <v>190000009343</v>
      </c>
      <c r="F702" s="9" t="s">
        <v>26</v>
      </c>
      <c r="G702" s="2">
        <v>58475</v>
      </c>
      <c r="H702" s="9" t="s">
        <v>54</v>
      </c>
      <c r="I702" s="9" t="s">
        <v>78</v>
      </c>
      <c r="J702" s="2">
        <v>15650</v>
      </c>
      <c r="K702" s="9" t="s">
        <v>27</v>
      </c>
      <c r="L702" s="9" t="s">
        <v>230</v>
      </c>
      <c r="M702" s="11">
        <v>729757765</v>
      </c>
      <c r="N702" s="9" t="s">
        <v>28</v>
      </c>
      <c r="O702" s="9" t="s">
        <v>57</v>
      </c>
      <c r="P702" s="9" t="s">
        <v>58</v>
      </c>
      <c r="Q702" s="11">
        <v>9728305702</v>
      </c>
      <c r="R702" s="9" t="s">
        <v>1169</v>
      </c>
      <c r="S702" s="9" t="s">
        <v>1169</v>
      </c>
      <c r="T702" s="9" t="s">
        <v>28</v>
      </c>
      <c r="U702" s="9" t="s">
        <v>28</v>
      </c>
      <c r="V702" s="9" t="s">
        <v>33</v>
      </c>
      <c r="W702" s="2">
        <v>500</v>
      </c>
      <c r="X702" s="9" t="s">
        <v>43</v>
      </c>
      <c r="Y702" s="12" t="s">
        <v>232</v>
      </c>
      <c r="Z702" s="13">
        <f t="shared" si="15"/>
        <v>4.329004329004329E-3</v>
      </c>
    </row>
    <row r="703" spans="1:26">
      <c r="A703" s="3">
        <v>220</v>
      </c>
      <c r="B703" s="5" t="s">
        <v>25</v>
      </c>
      <c r="C703" s="6">
        <v>43316.904097222221</v>
      </c>
      <c r="D703" s="4">
        <v>25522240000187</v>
      </c>
      <c r="E703" s="7">
        <v>190000009343</v>
      </c>
      <c r="F703" s="5" t="s">
        <v>26</v>
      </c>
      <c r="G703" s="4">
        <v>58475</v>
      </c>
      <c r="H703" s="5" t="s">
        <v>54</v>
      </c>
      <c r="I703" s="5" t="s">
        <v>78</v>
      </c>
      <c r="J703" s="4">
        <v>15650</v>
      </c>
      <c r="K703" s="5" t="s">
        <v>27</v>
      </c>
      <c r="L703" s="5" t="s">
        <v>230</v>
      </c>
      <c r="M703" s="7">
        <v>729757765</v>
      </c>
      <c r="N703" s="5" t="s">
        <v>28</v>
      </c>
      <c r="O703" s="5" t="s">
        <v>57</v>
      </c>
      <c r="P703" s="5" t="s">
        <v>58</v>
      </c>
      <c r="Q703" s="7">
        <v>9532229779</v>
      </c>
      <c r="R703" s="5" t="s">
        <v>1170</v>
      </c>
      <c r="S703" s="5" t="s">
        <v>1170</v>
      </c>
      <c r="T703" s="5" t="s">
        <v>28</v>
      </c>
      <c r="U703" s="5" t="s">
        <v>28</v>
      </c>
      <c r="V703" s="5" t="s">
        <v>123</v>
      </c>
      <c r="W703" s="4">
        <v>700</v>
      </c>
      <c r="X703" s="5" t="s">
        <v>43</v>
      </c>
      <c r="Y703" s="8" t="s">
        <v>1171</v>
      </c>
      <c r="Z703" s="13">
        <f t="shared" si="15"/>
        <v>6.0606060606060606E-3</v>
      </c>
    </row>
    <row r="704" spans="1:26">
      <c r="A704" s="1">
        <v>220</v>
      </c>
      <c r="B704" s="9" t="s">
        <v>25</v>
      </c>
      <c r="C704" s="10">
        <v>43316.904097222221</v>
      </c>
      <c r="D704" s="2">
        <v>25522240000187</v>
      </c>
      <c r="E704" s="11">
        <v>190000009343</v>
      </c>
      <c r="F704" s="9" t="s">
        <v>26</v>
      </c>
      <c r="G704" s="2">
        <v>58475</v>
      </c>
      <c r="H704" s="9" t="s">
        <v>54</v>
      </c>
      <c r="I704" s="9" t="s">
        <v>78</v>
      </c>
      <c r="J704" s="2">
        <v>15650</v>
      </c>
      <c r="K704" s="9" t="s">
        <v>27</v>
      </c>
      <c r="L704" s="9" t="s">
        <v>230</v>
      </c>
      <c r="M704" s="11">
        <v>729757765</v>
      </c>
      <c r="N704" s="9" t="s">
        <v>28</v>
      </c>
      <c r="O704" s="9" t="s">
        <v>57</v>
      </c>
      <c r="P704" s="9" t="s">
        <v>58</v>
      </c>
      <c r="Q704" s="11">
        <v>13327699771</v>
      </c>
      <c r="R704" s="9" t="s">
        <v>1172</v>
      </c>
      <c r="S704" s="9" t="s">
        <v>1172</v>
      </c>
      <c r="T704" s="9" t="s">
        <v>28</v>
      </c>
      <c r="U704" s="9" t="s">
        <v>28</v>
      </c>
      <c r="V704" s="9" t="s">
        <v>33</v>
      </c>
      <c r="W704" s="2">
        <v>500</v>
      </c>
      <c r="X704" s="9" t="s">
        <v>43</v>
      </c>
      <c r="Y704" s="12" t="s">
        <v>232</v>
      </c>
      <c r="Z704" s="13">
        <f t="shared" si="15"/>
        <v>4.329004329004329E-3</v>
      </c>
    </row>
    <row r="705" spans="1:26">
      <c r="A705" s="3">
        <v>220</v>
      </c>
      <c r="B705" s="5" t="s">
        <v>25</v>
      </c>
      <c r="C705" s="6">
        <v>43316.904097222221</v>
      </c>
      <c r="D705" s="4">
        <v>25522240000187</v>
      </c>
      <c r="E705" s="7">
        <v>190000009343</v>
      </c>
      <c r="F705" s="5" t="s">
        <v>26</v>
      </c>
      <c r="G705" s="4">
        <v>58475</v>
      </c>
      <c r="H705" s="5" t="s">
        <v>54</v>
      </c>
      <c r="I705" s="5" t="s">
        <v>78</v>
      </c>
      <c r="J705" s="4">
        <v>15650</v>
      </c>
      <c r="K705" s="5" t="s">
        <v>27</v>
      </c>
      <c r="L705" s="5" t="s">
        <v>230</v>
      </c>
      <c r="M705" s="7">
        <v>729757765</v>
      </c>
      <c r="N705" s="5" t="s">
        <v>28</v>
      </c>
      <c r="O705" s="5" t="s">
        <v>57</v>
      </c>
      <c r="P705" s="5" t="s">
        <v>58</v>
      </c>
      <c r="Q705" s="7">
        <v>11303796716</v>
      </c>
      <c r="R705" s="5" t="s">
        <v>1175</v>
      </c>
      <c r="S705" s="5" t="s">
        <v>1175</v>
      </c>
      <c r="T705" s="5" t="s">
        <v>28</v>
      </c>
      <c r="U705" s="5" t="s">
        <v>28</v>
      </c>
      <c r="V705" s="5" t="s">
        <v>33</v>
      </c>
      <c r="W705" s="4">
        <v>500</v>
      </c>
      <c r="X705" s="5" t="s">
        <v>43</v>
      </c>
      <c r="Y705" s="8" t="s">
        <v>232</v>
      </c>
      <c r="Z705" s="13">
        <f t="shared" si="15"/>
        <v>4.329004329004329E-3</v>
      </c>
    </row>
    <row r="706" spans="1:26">
      <c r="A706" s="1">
        <v>220</v>
      </c>
      <c r="B706" s="9" t="s">
        <v>25</v>
      </c>
      <c r="C706" s="10">
        <v>43316.904097222221</v>
      </c>
      <c r="D706" s="2">
        <v>25522240000187</v>
      </c>
      <c r="E706" s="11">
        <v>190000009343</v>
      </c>
      <c r="F706" s="9" t="s">
        <v>26</v>
      </c>
      <c r="G706" s="2">
        <v>58475</v>
      </c>
      <c r="H706" s="9" t="s">
        <v>54</v>
      </c>
      <c r="I706" s="9" t="s">
        <v>78</v>
      </c>
      <c r="J706" s="2">
        <v>15650</v>
      </c>
      <c r="K706" s="9" t="s">
        <v>27</v>
      </c>
      <c r="L706" s="9" t="s">
        <v>230</v>
      </c>
      <c r="M706" s="11">
        <v>729757765</v>
      </c>
      <c r="N706" s="9" t="s">
        <v>28</v>
      </c>
      <c r="O706" s="9" t="s">
        <v>57</v>
      </c>
      <c r="P706" s="9" t="s">
        <v>58</v>
      </c>
      <c r="Q706" s="11">
        <v>88057976772</v>
      </c>
      <c r="R706" s="9" t="s">
        <v>1176</v>
      </c>
      <c r="S706" s="9" t="s">
        <v>1176</v>
      </c>
      <c r="T706" s="9" t="s">
        <v>28</v>
      </c>
      <c r="U706" s="9" t="s">
        <v>28</v>
      </c>
      <c r="V706" s="9" t="s">
        <v>33</v>
      </c>
      <c r="W706" s="2">
        <v>500</v>
      </c>
      <c r="X706" s="9" t="s">
        <v>43</v>
      </c>
      <c r="Y706" s="12" t="s">
        <v>232</v>
      </c>
      <c r="Z706" s="13">
        <f t="shared" si="15"/>
        <v>4.329004329004329E-3</v>
      </c>
    </row>
    <row r="707" spans="1:26">
      <c r="A707" s="3">
        <v>220</v>
      </c>
      <c r="B707" s="5" t="s">
        <v>25</v>
      </c>
      <c r="C707" s="6">
        <v>43316.904097222221</v>
      </c>
      <c r="D707" s="4">
        <v>25522240000187</v>
      </c>
      <c r="E707" s="7">
        <v>190000009343</v>
      </c>
      <c r="F707" s="5" t="s">
        <v>26</v>
      </c>
      <c r="G707" s="4">
        <v>58475</v>
      </c>
      <c r="H707" s="5" t="s">
        <v>54</v>
      </c>
      <c r="I707" s="5" t="s">
        <v>78</v>
      </c>
      <c r="J707" s="4">
        <v>15650</v>
      </c>
      <c r="K707" s="5" t="s">
        <v>27</v>
      </c>
      <c r="L707" s="5" t="s">
        <v>230</v>
      </c>
      <c r="M707" s="7">
        <v>729757765</v>
      </c>
      <c r="N707" s="5" t="s">
        <v>28</v>
      </c>
      <c r="O707" s="5" t="s">
        <v>57</v>
      </c>
      <c r="P707" s="5" t="s">
        <v>58</v>
      </c>
      <c r="Q707" s="7">
        <v>11042623716</v>
      </c>
      <c r="R707" s="5" t="s">
        <v>1184</v>
      </c>
      <c r="S707" s="5" t="s">
        <v>1184</v>
      </c>
      <c r="T707" s="5" t="s">
        <v>28</v>
      </c>
      <c r="U707" s="5" t="s">
        <v>28</v>
      </c>
      <c r="V707" s="5" t="s">
        <v>73</v>
      </c>
      <c r="W707" s="4">
        <v>1309.51</v>
      </c>
      <c r="X707" s="5" t="s">
        <v>43</v>
      </c>
      <c r="Y707" s="8" t="s">
        <v>1185</v>
      </c>
      <c r="Z707" s="13">
        <f t="shared" si="15"/>
        <v>1.1337748917748918E-2</v>
      </c>
    </row>
    <row r="708" spans="1:26">
      <c r="A708" s="1">
        <v>220</v>
      </c>
      <c r="B708" s="9" t="s">
        <v>25</v>
      </c>
      <c r="C708" s="10">
        <v>43316.904097222221</v>
      </c>
      <c r="D708" s="2">
        <v>25522240000187</v>
      </c>
      <c r="E708" s="11">
        <v>190000009343</v>
      </c>
      <c r="F708" s="9" t="s">
        <v>26</v>
      </c>
      <c r="G708" s="2">
        <v>58475</v>
      </c>
      <c r="H708" s="9" t="s">
        <v>54</v>
      </c>
      <c r="I708" s="9" t="s">
        <v>78</v>
      </c>
      <c r="J708" s="2">
        <v>15650</v>
      </c>
      <c r="K708" s="9" t="s">
        <v>27</v>
      </c>
      <c r="L708" s="9" t="s">
        <v>230</v>
      </c>
      <c r="M708" s="11">
        <v>729757765</v>
      </c>
      <c r="N708" s="9" t="s">
        <v>28</v>
      </c>
      <c r="O708" s="9" t="s">
        <v>57</v>
      </c>
      <c r="P708" s="9" t="s">
        <v>58</v>
      </c>
      <c r="Q708" s="11">
        <v>8753896785</v>
      </c>
      <c r="R708" s="9" t="s">
        <v>1186</v>
      </c>
      <c r="S708" s="9" t="s">
        <v>1186</v>
      </c>
      <c r="T708" s="9" t="s">
        <v>28</v>
      </c>
      <c r="U708" s="9" t="s">
        <v>28</v>
      </c>
      <c r="V708" s="9" t="s">
        <v>33</v>
      </c>
      <c r="W708" s="2">
        <v>500</v>
      </c>
      <c r="X708" s="9" t="s">
        <v>43</v>
      </c>
      <c r="Y708" s="12" t="s">
        <v>232</v>
      </c>
      <c r="Z708" s="13">
        <f t="shared" si="15"/>
        <v>4.329004329004329E-3</v>
      </c>
    </row>
    <row r="709" spans="1:26">
      <c r="A709" s="3">
        <v>220</v>
      </c>
      <c r="B709" s="5" t="s">
        <v>25</v>
      </c>
      <c r="C709" s="6">
        <v>43316.904097222221</v>
      </c>
      <c r="D709" s="4">
        <v>25522240000187</v>
      </c>
      <c r="E709" s="7">
        <v>190000009343</v>
      </c>
      <c r="F709" s="5" t="s">
        <v>26</v>
      </c>
      <c r="G709" s="4">
        <v>58475</v>
      </c>
      <c r="H709" s="5" t="s">
        <v>54</v>
      </c>
      <c r="I709" s="5" t="s">
        <v>78</v>
      </c>
      <c r="J709" s="4">
        <v>15650</v>
      </c>
      <c r="K709" s="5" t="s">
        <v>27</v>
      </c>
      <c r="L709" s="5" t="s">
        <v>230</v>
      </c>
      <c r="M709" s="7">
        <v>729757765</v>
      </c>
      <c r="N709" s="5" t="s">
        <v>28</v>
      </c>
      <c r="O709" s="5" t="s">
        <v>29</v>
      </c>
      <c r="P709" s="5" t="s">
        <v>1203</v>
      </c>
      <c r="Q709" s="7">
        <v>8984954000198</v>
      </c>
      <c r="R709" s="5" t="s">
        <v>1125</v>
      </c>
      <c r="S709" s="5" t="s">
        <v>1125</v>
      </c>
      <c r="T709" s="5" t="s">
        <v>317</v>
      </c>
      <c r="U709" s="5" t="s">
        <v>318</v>
      </c>
      <c r="V709" s="5" t="s">
        <v>123</v>
      </c>
      <c r="W709" s="4">
        <v>300</v>
      </c>
      <c r="X709" s="5" t="s">
        <v>66</v>
      </c>
      <c r="Y709" s="8" t="s">
        <v>296</v>
      </c>
      <c r="Z709" s="13">
        <f t="shared" si="15"/>
        <v>2.5974025974025974E-3</v>
      </c>
    </row>
    <row r="710" spans="1:26">
      <c r="A710" s="1">
        <v>220</v>
      </c>
      <c r="B710" s="9" t="s">
        <v>25</v>
      </c>
      <c r="C710" s="10">
        <v>43316.904097222221</v>
      </c>
      <c r="D710" s="2">
        <v>25522240000187</v>
      </c>
      <c r="E710" s="11">
        <v>190000009343</v>
      </c>
      <c r="F710" s="9" t="s">
        <v>26</v>
      </c>
      <c r="G710" s="2">
        <v>58475</v>
      </c>
      <c r="H710" s="9" t="s">
        <v>54</v>
      </c>
      <c r="I710" s="9" t="s">
        <v>78</v>
      </c>
      <c r="J710" s="2">
        <v>15650</v>
      </c>
      <c r="K710" s="9" t="s">
        <v>27</v>
      </c>
      <c r="L710" s="9" t="s">
        <v>230</v>
      </c>
      <c r="M710" s="11">
        <v>729757765</v>
      </c>
      <c r="N710" s="9" t="s">
        <v>28</v>
      </c>
      <c r="O710" s="9" t="s">
        <v>57</v>
      </c>
      <c r="P710" s="9" t="s">
        <v>58</v>
      </c>
      <c r="Q710" s="11">
        <v>13229375750</v>
      </c>
      <c r="R710" s="9" t="s">
        <v>1210</v>
      </c>
      <c r="S710" s="9" t="s">
        <v>1210</v>
      </c>
      <c r="T710" s="9" t="s">
        <v>28</v>
      </c>
      <c r="U710" s="9" t="s">
        <v>28</v>
      </c>
      <c r="V710" s="9" t="s">
        <v>33</v>
      </c>
      <c r="W710" s="2">
        <v>500</v>
      </c>
      <c r="X710" s="9" t="s">
        <v>43</v>
      </c>
      <c r="Y710" s="12" t="s">
        <v>232</v>
      </c>
      <c r="Z710" s="13">
        <f t="shared" si="15"/>
        <v>4.329004329004329E-3</v>
      </c>
    </row>
    <row r="711" spans="1:26">
      <c r="A711" s="3">
        <v>220</v>
      </c>
      <c r="B711" s="5" t="s">
        <v>25</v>
      </c>
      <c r="C711" s="6">
        <v>43316.904097222221</v>
      </c>
      <c r="D711" s="4">
        <v>25522240000187</v>
      </c>
      <c r="E711" s="7">
        <v>190000009343</v>
      </c>
      <c r="F711" s="5" t="s">
        <v>26</v>
      </c>
      <c r="G711" s="4">
        <v>58475</v>
      </c>
      <c r="H711" s="5" t="s">
        <v>54</v>
      </c>
      <c r="I711" s="5" t="s">
        <v>78</v>
      </c>
      <c r="J711" s="4">
        <v>15650</v>
      </c>
      <c r="K711" s="5" t="s">
        <v>27</v>
      </c>
      <c r="L711" s="5" t="s">
        <v>230</v>
      </c>
      <c r="M711" s="7">
        <v>729757765</v>
      </c>
      <c r="N711" s="5" t="s">
        <v>28</v>
      </c>
      <c r="O711" s="5" t="s">
        <v>57</v>
      </c>
      <c r="P711" s="5" t="s">
        <v>58</v>
      </c>
      <c r="Q711" s="7">
        <v>5928713711</v>
      </c>
      <c r="R711" s="5" t="s">
        <v>818</v>
      </c>
      <c r="S711" s="5" t="s">
        <v>818</v>
      </c>
      <c r="T711" s="5" t="s">
        <v>28</v>
      </c>
      <c r="U711" s="5" t="s">
        <v>28</v>
      </c>
      <c r="V711" s="5" t="s">
        <v>33</v>
      </c>
      <c r="W711" s="4">
        <v>500</v>
      </c>
      <c r="X711" s="5" t="s">
        <v>43</v>
      </c>
      <c r="Y711" s="8" t="s">
        <v>232</v>
      </c>
      <c r="Z711" s="13">
        <f t="shared" si="15"/>
        <v>4.329004329004329E-3</v>
      </c>
    </row>
    <row r="712" spans="1:26">
      <c r="A712" s="1">
        <v>220</v>
      </c>
      <c r="B712" s="9" t="s">
        <v>25</v>
      </c>
      <c r="C712" s="10">
        <v>43316.904097222221</v>
      </c>
      <c r="D712" s="2">
        <v>25522240000187</v>
      </c>
      <c r="E712" s="11">
        <v>190000009343</v>
      </c>
      <c r="F712" s="9" t="s">
        <v>26</v>
      </c>
      <c r="G712" s="2">
        <v>58475</v>
      </c>
      <c r="H712" s="9" t="s">
        <v>54</v>
      </c>
      <c r="I712" s="9" t="s">
        <v>78</v>
      </c>
      <c r="J712" s="2">
        <v>15650</v>
      </c>
      <c r="K712" s="9" t="s">
        <v>27</v>
      </c>
      <c r="L712" s="9" t="s">
        <v>230</v>
      </c>
      <c r="M712" s="11">
        <v>729757765</v>
      </c>
      <c r="N712" s="9" t="s">
        <v>28</v>
      </c>
      <c r="O712" s="9" t="s">
        <v>29</v>
      </c>
      <c r="P712" s="9" t="s">
        <v>1221</v>
      </c>
      <c r="Q712" s="11">
        <v>40097048704</v>
      </c>
      <c r="R712" s="9" t="s">
        <v>1156</v>
      </c>
      <c r="S712" s="9" t="s">
        <v>1156</v>
      </c>
      <c r="T712" s="9" t="s">
        <v>28</v>
      </c>
      <c r="U712" s="9" t="s">
        <v>28</v>
      </c>
      <c r="V712" s="9" t="s">
        <v>41</v>
      </c>
      <c r="W712" s="2">
        <v>2000</v>
      </c>
      <c r="X712" s="9" t="s">
        <v>209</v>
      </c>
      <c r="Y712" s="12" t="s">
        <v>1222</v>
      </c>
      <c r="Z712" s="13">
        <f t="shared" si="15"/>
        <v>1.7316017316017316E-2</v>
      </c>
    </row>
    <row r="713" spans="1:26">
      <c r="A713" s="3">
        <v>220</v>
      </c>
      <c r="B713" s="5" t="s">
        <v>25</v>
      </c>
      <c r="C713" s="6">
        <v>43316.904097222221</v>
      </c>
      <c r="D713" s="4">
        <v>25522240000187</v>
      </c>
      <c r="E713" s="7">
        <v>190000009343</v>
      </c>
      <c r="F713" s="5" t="s">
        <v>26</v>
      </c>
      <c r="G713" s="4">
        <v>58475</v>
      </c>
      <c r="H713" s="5" t="s">
        <v>54</v>
      </c>
      <c r="I713" s="5" t="s">
        <v>78</v>
      </c>
      <c r="J713" s="4">
        <v>15650</v>
      </c>
      <c r="K713" s="5" t="s">
        <v>27</v>
      </c>
      <c r="L713" s="5" t="s">
        <v>230</v>
      </c>
      <c r="M713" s="7">
        <v>729757765</v>
      </c>
      <c r="N713" s="5" t="s">
        <v>28</v>
      </c>
      <c r="O713" s="5" t="s">
        <v>57</v>
      </c>
      <c r="P713" s="5" t="s">
        <v>58</v>
      </c>
      <c r="Q713" s="7">
        <v>9532229779</v>
      </c>
      <c r="R713" s="5" t="s">
        <v>1170</v>
      </c>
      <c r="S713" s="5" t="s">
        <v>1170</v>
      </c>
      <c r="T713" s="5" t="s">
        <v>28</v>
      </c>
      <c r="U713" s="5" t="s">
        <v>28</v>
      </c>
      <c r="V713" s="5" t="s">
        <v>123</v>
      </c>
      <c r="W713" s="4">
        <v>800</v>
      </c>
      <c r="X713" s="5" t="s">
        <v>31</v>
      </c>
      <c r="Y713" s="8" t="s">
        <v>241</v>
      </c>
      <c r="Z713" s="13">
        <f t="shared" si="15"/>
        <v>6.9264069264069264E-3</v>
      </c>
    </row>
    <row r="714" spans="1:26">
      <c r="A714" s="1">
        <v>220</v>
      </c>
      <c r="B714" s="9" t="s">
        <v>25</v>
      </c>
      <c r="C714" s="10">
        <v>43316.904097222221</v>
      </c>
      <c r="D714" s="2">
        <v>25522240000187</v>
      </c>
      <c r="E714" s="11">
        <v>190000009343</v>
      </c>
      <c r="F714" s="9" t="s">
        <v>26</v>
      </c>
      <c r="G714" s="2">
        <v>58475</v>
      </c>
      <c r="H714" s="9" t="s">
        <v>54</v>
      </c>
      <c r="I714" s="9" t="s">
        <v>78</v>
      </c>
      <c r="J714" s="2">
        <v>15650</v>
      </c>
      <c r="K714" s="9" t="s">
        <v>27</v>
      </c>
      <c r="L714" s="9" t="s">
        <v>230</v>
      </c>
      <c r="M714" s="11">
        <v>729757765</v>
      </c>
      <c r="N714" s="9" t="s">
        <v>28</v>
      </c>
      <c r="O714" s="9" t="s">
        <v>57</v>
      </c>
      <c r="P714" s="9" t="s">
        <v>58</v>
      </c>
      <c r="Q714" s="11">
        <v>47261315753</v>
      </c>
      <c r="R714" s="9" t="s">
        <v>1223</v>
      </c>
      <c r="S714" s="9" t="s">
        <v>1223</v>
      </c>
      <c r="T714" s="9" t="s">
        <v>28</v>
      </c>
      <c r="U714" s="9" t="s">
        <v>28</v>
      </c>
      <c r="V714" s="9" t="s">
        <v>33</v>
      </c>
      <c r="W714" s="2">
        <v>500</v>
      </c>
      <c r="X714" s="9" t="s">
        <v>43</v>
      </c>
      <c r="Y714" s="12" t="s">
        <v>232</v>
      </c>
      <c r="Z714" s="13">
        <f t="shared" si="15"/>
        <v>4.329004329004329E-3</v>
      </c>
    </row>
    <row r="715" spans="1:26">
      <c r="A715" s="3">
        <v>220</v>
      </c>
      <c r="B715" s="5" t="s">
        <v>25</v>
      </c>
      <c r="C715" s="6">
        <v>43316.904097222221</v>
      </c>
      <c r="D715" s="4">
        <v>25522240000187</v>
      </c>
      <c r="E715" s="7">
        <v>190000009343</v>
      </c>
      <c r="F715" s="5" t="s">
        <v>26</v>
      </c>
      <c r="G715" s="4">
        <v>58475</v>
      </c>
      <c r="H715" s="5" t="s">
        <v>54</v>
      </c>
      <c r="I715" s="5" t="s">
        <v>78</v>
      </c>
      <c r="J715" s="4">
        <v>15650</v>
      </c>
      <c r="K715" s="5" t="s">
        <v>27</v>
      </c>
      <c r="L715" s="5" t="s">
        <v>230</v>
      </c>
      <c r="M715" s="7">
        <v>729757765</v>
      </c>
      <c r="N715" s="5" t="s">
        <v>28</v>
      </c>
      <c r="O715" s="5" t="s">
        <v>57</v>
      </c>
      <c r="P715" s="5" t="s">
        <v>122</v>
      </c>
      <c r="Q715" s="7">
        <v>1763401731</v>
      </c>
      <c r="R715" s="5" t="s">
        <v>1241</v>
      </c>
      <c r="S715" s="5" t="s">
        <v>1241</v>
      </c>
      <c r="T715" s="5" t="s">
        <v>28</v>
      </c>
      <c r="U715" s="5" t="s">
        <v>28</v>
      </c>
      <c r="V715" s="5" t="s">
        <v>115</v>
      </c>
      <c r="W715" s="4">
        <v>600</v>
      </c>
      <c r="X715" s="5" t="s">
        <v>1183</v>
      </c>
      <c r="Y715" s="8" t="s">
        <v>1242</v>
      </c>
      <c r="Z715" s="13">
        <f t="shared" si="15"/>
        <v>5.1948051948051948E-3</v>
      </c>
    </row>
    <row r="716" spans="1:26">
      <c r="A716" s="1">
        <v>220</v>
      </c>
      <c r="B716" s="9" t="s">
        <v>25</v>
      </c>
      <c r="C716" s="10">
        <v>43316.904097222221</v>
      </c>
      <c r="D716" s="2">
        <v>25522240000187</v>
      </c>
      <c r="E716" s="11">
        <v>190000009343</v>
      </c>
      <c r="F716" s="9" t="s">
        <v>26</v>
      </c>
      <c r="G716" s="2">
        <v>58475</v>
      </c>
      <c r="H716" s="9" t="s">
        <v>54</v>
      </c>
      <c r="I716" s="9" t="s">
        <v>78</v>
      </c>
      <c r="J716" s="2">
        <v>15650</v>
      </c>
      <c r="K716" s="9" t="s">
        <v>27</v>
      </c>
      <c r="L716" s="9" t="s">
        <v>230</v>
      </c>
      <c r="M716" s="11">
        <v>729757765</v>
      </c>
      <c r="N716" s="9" t="s">
        <v>28</v>
      </c>
      <c r="O716" s="9" t="s">
        <v>57</v>
      </c>
      <c r="P716" s="9" t="s">
        <v>137</v>
      </c>
      <c r="Q716" s="11">
        <v>9824632786</v>
      </c>
      <c r="R716" s="9" t="s">
        <v>1243</v>
      </c>
      <c r="S716" s="9" t="s">
        <v>1243</v>
      </c>
      <c r="T716" s="9" t="s">
        <v>28</v>
      </c>
      <c r="U716" s="9" t="s">
        <v>28</v>
      </c>
      <c r="V716" s="9" t="s">
        <v>115</v>
      </c>
      <c r="W716" s="2">
        <v>600</v>
      </c>
      <c r="X716" s="9" t="s">
        <v>1183</v>
      </c>
      <c r="Y716" s="12" t="s">
        <v>252</v>
      </c>
      <c r="Z716" s="13">
        <f t="shared" si="15"/>
        <v>5.1948051948051948E-3</v>
      </c>
    </row>
    <row r="717" spans="1:26">
      <c r="A717" s="3">
        <v>220</v>
      </c>
      <c r="B717" s="5" t="s">
        <v>25</v>
      </c>
      <c r="C717" s="6">
        <v>43316.904097222221</v>
      </c>
      <c r="D717" s="4">
        <v>25522240000187</v>
      </c>
      <c r="E717" s="7">
        <v>190000009343</v>
      </c>
      <c r="F717" s="5" t="s">
        <v>26</v>
      </c>
      <c r="G717" s="4">
        <v>58475</v>
      </c>
      <c r="H717" s="5" t="s">
        <v>54</v>
      </c>
      <c r="I717" s="5" t="s">
        <v>78</v>
      </c>
      <c r="J717" s="4">
        <v>15650</v>
      </c>
      <c r="K717" s="5" t="s">
        <v>27</v>
      </c>
      <c r="L717" s="5" t="s">
        <v>230</v>
      </c>
      <c r="M717" s="7">
        <v>729757765</v>
      </c>
      <c r="N717" s="5" t="s">
        <v>28</v>
      </c>
      <c r="O717" s="5" t="s">
        <v>57</v>
      </c>
      <c r="P717" s="5" t="s">
        <v>58</v>
      </c>
      <c r="Q717" s="7">
        <v>73866040768</v>
      </c>
      <c r="R717" s="5" t="s">
        <v>1245</v>
      </c>
      <c r="S717" s="5" t="s">
        <v>1245</v>
      </c>
      <c r="T717" s="5" t="s">
        <v>28</v>
      </c>
      <c r="U717" s="5" t="s">
        <v>28</v>
      </c>
      <c r="V717" s="5" t="s">
        <v>115</v>
      </c>
      <c r="W717" s="4">
        <v>3000</v>
      </c>
      <c r="X717" s="5" t="s">
        <v>134</v>
      </c>
      <c r="Y717" s="8" t="s">
        <v>494</v>
      </c>
      <c r="Z717" s="13">
        <f t="shared" si="15"/>
        <v>2.5974025974025976E-2</v>
      </c>
    </row>
    <row r="718" spans="1:26">
      <c r="A718" s="1">
        <v>220</v>
      </c>
      <c r="B718" s="9" t="s">
        <v>25</v>
      </c>
      <c r="C718" s="10">
        <v>43316.904097222221</v>
      </c>
      <c r="D718" s="2">
        <v>25522240000187</v>
      </c>
      <c r="E718" s="11">
        <v>190000009343</v>
      </c>
      <c r="F718" s="9" t="s">
        <v>26</v>
      </c>
      <c r="G718" s="2">
        <v>58475</v>
      </c>
      <c r="H718" s="9" t="s">
        <v>54</v>
      </c>
      <c r="I718" s="9" t="s">
        <v>78</v>
      </c>
      <c r="J718" s="2">
        <v>15650</v>
      </c>
      <c r="K718" s="9" t="s">
        <v>27</v>
      </c>
      <c r="L718" s="9" t="s">
        <v>230</v>
      </c>
      <c r="M718" s="11">
        <v>729757765</v>
      </c>
      <c r="N718" s="9" t="s">
        <v>28</v>
      </c>
      <c r="O718" s="9" t="s">
        <v>57</v>
      </c>
      <c r="P718" s="9" t="s">
        <v>58</v>
      </c>
      <c r="Q718" s="11">
        <v>6373180727</v>
      </c>
      <c r="R718" s="9" t="s">
        <v>1246</v>
      </c>
      <c r="S718" s="9" t="s">
        <v>1246</v>
      </c>
      <c r="T718" s="9" t="s">
        <v>28</v>
      </c>
      <c r="U718" s="9" t="s">
        <v>28</v>
      </c>
      <c r="V718" s="9" t="s">
        <v>33</v>
      </c>
      <c r="W718" s="2">
        <v>500</v>
      </c>
      <c r="X718" s="9" t="s">
        <v>43</v>
      </c>
      <c r="Y718" s="12" t="s">
        <v>232</v>
      </c>
      <c r="Z718" s="13">
        <f t="shared" si="15"/>
        <v>4.329004329004329E-3</v>
      </c>
    </row>
    <row r="719" spans="1:26">
      <c r="A719" s="3">
        <v>220</v>
      </c>
      <c r="B719" s="5" t="s">
        <v>25</v>
      </c>
      <c r="C719" s="6">
        <v>43316.904097222221</v>
      </c>
      <c r="D719" s="4">
        <v>25522240000187</v>
      </c>
      <c r="E719" s="7">
        <v>190000009343</v>
      </c>
      <c r="F719" s="5" t="s">
        <v>26</v>
      </c>
      <c r="G719" s="4">
        <v>58475</v>
      </c>
      <c r="H719" s="5" t="s">
        <v>54</v>
      </c>
      <c r="I719" s="5" t="s">
        <v>78</v>
      </c>
      <c r="J719" s="4">
        <v>15650</v>
      </c>
      <c r="K719" s="5" t="s">
        <v>27</v>
      </c>
      <c r="L719" s="5" t="s">
        <v>230</v>
      </c>
      <c r="M719" s="7">
        <v>729757765</v>
      </c>
      <c r="N719" s="5" t="s">
        <v>28</v>
      </c>
      <c r="O719" s="5" t="s">
        <v>57</v>
      </c>
      <c r="P719" s="5" t="s">
        <v>38</v>
      </c>
      <c r="Q719" s="7">
        <v>11469923785</v>
      </c>
      <c r="R719" s="5" t="s">
        <v>1347</v>
      </c>
      <c r="S719" s="5" t="s">
        <v>1347</v>
      </c>
      <c r="T719" s="5" t="s">
        <v>28</v>
      </c>
      <c r="U719" s="5" t="s">
        <v>28</v>
      </c>
      <c r="V719" s="5" t="s">
        <v>115</v>
      </c>
      <c r="W719" s="4">
        <v>1200</v>
      </c>
      <c r="X719" s="5" t="s">
        <v>1183</v>
      </c>
      <c r="Y719" s="8" t="s">
        <v>252</v>
      </c>
      <c r="Z719" s="13">
        <f t="shared" si="15"/>
        <v>1.038961038961039E-2</v>
      </c>
    </row>
    <row r="720" spans="1:26">
      <c r="A720" s="1">
        <v>220</v>
      </c>
      <c r="B720" s="9" t="s">
        <v>25</v>
      </c>
      <c r="C720" s="10">
        <v>43316.904097222221</v>
      </c>
      <c r="D720" s="2">
        <v>25522240000187</v>
      </c>
      <c r="E720" s="11">
        <v>190000009343</v>
      </c>
      <c r="F720" s="9" t="s">
        <v>26</v>
      </c>
      <c r="G720" s="2">
        <v>58475</v>
      </c>
      <c r="H720" s="9" t="s">
        <v>54</v>
      </c>
      <c r="I720" s="9" t="s">
        <v>78</v>
      </c>
      <c r="J720" s="2">
        <v>15650</v>
      </c>
      <c r="K720" s="9" t="s">
        <v>27</v>
      </c>
      <c r="L720" s="9" t="s">
        <v>230</v>
      </c>
      <c r="M720" s="11">
        <v>729757765</v>
      </c>
      <c r="N720" s="9" t="s">
        <v>28</v>
      </c>
      <c r="O720" s="9" t="s">
        <v>57</v>
      </c>
      <c r="P720" s="9" t="s">
        <v>58</v>
      </c>
      <c r="Q720" s="11">
        <v>3061339701</v>
      </c>
      <c r="R720" s="9" t="s">
        <v>1378</v>
      </c>
      <c r="S720" s="9" t="s">
        <v>1378</v>
      </c>
      <c r="T720" s="9" t="s">
        <v>28</v>
      </c>
      <c r="U720" s="9" t="s">
        <v>28</v>
      </c>
      <c r="V720" s="9" t="s">
        <v>51</v>
      </c>
      <c r="W720" s="2">
        <v>500</v>
      </c>
      <c r="X720" s="9" t="s">
        <v>1198</v>
      </c>
      <c r="Y720" s="12" t="s">
        <v>1379</v>
      </c>
      <c r="Z720" s="13">
        <f t="shared" si="15"/>
        <v>4.329004329004329E-3</v>
      </c>
    </row>
    <row r="721" spans="1:27">
      <c r="A721" s="3">
        <v>220</v>
      </c>
      <c r="B721" s="5" t="s">
        <v>25</v>
      </c>
      <c r="C721" s="6">
        <v>43316.904097222221</v>
      </c>
      <c r="D721" s="4">
        <v>25522240000187</v>
      </c>
      <c r="E721" s="7">
        <v>190000009343</v>
      </c>
      <c r="F721" s="5" t="s">
        <v>26</v>
      </c>
      <c r="G721" s="4">
        <v>58475</v>
      </c>
      <c r="H721" s="5" t="s">
        <v>54</v>
      </c>
      <c r="I721" s="5" t="s">
        <v>78</v>
      </c>
      <c r="J721" s="4">
        <v>15650</v>
      </c>
      <c r="K721" s="5" t="s">
        <v>27</v>
      </c>
      <c r="L721" s="5" t="s">
        <v>230</v>
      </c>
      <c r="M721" s="7">
        <v>729757765</v>
      </c>
      <c r="N721" s="5" t="s">
        <v>28</v>
      </c>
      <c r="O721" s="5" t="s">
        <v>57</v>
      </c>
      <c r="P721" s="5" t="s">
        <v>58</v>
      </c>
      <c r="Q721" s="7">
        <v>13961492794</v>
      </c>
      <c r="R721" s="5" t="s">
        <v>1380</v>
      </c>
      <c r="S721" s="5" t="s">
        <v>1380</v>
      </c>
      <c r="T721" s="5" t="s">
        <v>28</v>
      </c>
      <c r="U721" s="5" t="s">
        <v>28</v>
      </c>
      <c r="V721" s="5" t="s">
        <v>73</v>
      </c>
      <c r="W721" s="4">
        <v>600</v>
      </c>
      <c r="X721" s="5" t="s">
        <v>1183</v>
      </c>
      <c r="Y721" s="8" t="s">
        <v>217</v>
      </c>
      <c r="Z721" s="13">
        <f t="shared" si="15"/>
        <v>5.1948051948051948E-3</v>
      </c>
    </row>
    <row r="722" spans="1:27">
      <c r="A722" s="1">
        <v>220</v>
      </c>
      <c r="B722" s="9" t="s">
        <v>25</v>
      </c>
      <c r="C722" s="10">
        <v>43316.904097222221</v>
      </c>
      <c r="D722" s="2">
        <v>25522240000187</v>
      </c>
      <c r="E722" s="11">
        <v>190000009343</v>
      </c>
      <c r="F722" s="9" t="s">
        <v>26</v>
      </c>
      <c r="G722" s="2">
        <v>58475</v>
      </c>
      <c r="H722" s="9" t="s">
        <v>54</v>
      </c>
      <c r="I722" s="9" t="s">
        <v>78</v>
      </c>
      <c r="J722" s="2">
        <v>15650</v>
      </c>
      <c r="K722" s="9" t="s">
        <v>27</v>
      </c>
      <c r="L722" s="9" t="s">
        <v>230</v>
      </c>
      <c r="M722" s="11">
        <v>729757765</v>
      </c>
      <c r="N722" s="9" t="s">
        <v>28</v>
      </c>
      <c r="O722" s="9" t="s">
        <v>57</v>
      </c>
      <c r="P722" s="9" t="s">
        <v>58</v>
      </c>
      <c r="Q722" s="11">
        <v>1870019792</v>
      </c>
      <c r="R722" s="9" t="s">
        <v>462</v>
      </c>
      <c r="S722" s="9" t="s">
        <v>462</v>
      </c>
      <c r="T722" s="9" t="s">
        <v>28</v>
      </c>
      <c r="U722" s="9" t="s">
        <v>28</v>
      </c>
      <c r="V722" s="9" t="s">
        <v>115</v>
      </c>
      <c r="W722" s="2">
        <v>1000</v>
      </c>
      <c r="X722" s="9" t="s">
        <v>1178</v>
      </c>
      <c r="Y722" s="12" t="s">
        <v>274</v>
      </c>
      <c r="Z722" s="13">
        <f t="shared" si="15"/>
        <v>8.658008658008658E-3</v>
      </c>
    </row>
    <row r="723" spans="1:27">
      <c r="A723" s="3">
        <v>220</v>
      </c>
      <c r="B723" s="5" t="s">
        <v>25</v>
      </c>
      <c r="C723" s="6">
        <v>43316.904097222221</v>
      </c>
      <c r="D723" s="4">
        <v>25522240000187</v>
      </c>
      <c r="E723" s="7">
        <v>190000009343</v>
      </c>
      <c r="F723" s="5" t="s">
        <v>26</v>
      </c>
      <c r="G723" s="4">
        <v>58475</v>
      </c>
      <c r="H723" s="5" t="s">
        <v>54</v>
      </c>
      <c r="I723" s="5" t="s">
        <v>78</v>
      </c>
      <c r="J723" s="4">
        <v>15650</v>
      </c>
      <c r="K723" s="5" t="s">
        <v>27</v>
      </c>
      <c r="L723" s="5" t="s">
        <v>230</v>
      </c>
      <c r="M723" s="7">
        <v>729757765</v>
      </c>
      <c r="N723" s="5" t="s">
        <v>28</v>
      </c>
      <c r="O723" s="5" t="s">
        <v>57</v>
      </c>
      <c r="P723" s="5" t="s">
        <v>58</v>
      </c>
      <c r="Q723" s="7">
        <v>5563344770</v>
      </c>
      <c r="R723" s="5" t="s">
        <v>1385</v>
      </c>
      <c r="S723" s="5" t="s">
        <v>1385</v>
      </c>
      <c r="T723" s="5" t="s">
        <v>28</v>
      </c>
      <c r="U723" s="5" t="s">
        <v>28</v>
      </c>
      <c r="V723" s="5" t="s">
        <v>115</v>
      </c>
      <c r="W723" s="4">
        <v>1000</v>
      </c>
      <c r="X723" s="5" t="s">
        <v>1178</v>
      </c>
      <c r="Y723" s="8" t="s">
        <v>237</v>
      </c>
      <c r="Z723" s="13">
        <f t="shared" si="15"/>
        <v>8.658008658008658E-3</v>
      </c>
    </row>
    <row r="724" spans="1:27">
      <c r="A724" s="1">
        <v>220</v>
      </c>
      <c r="B724" s="9" t="s">
        <v>25</v>
      </c>
      <c r="C724" s="10">
        <v>43316.904097222221</v>
      </c>
      <c r="D724" s="2">
        <v>25522240000187</v>
      </c>
      <c r="E724" s="11">
        <v>190000009343</v>
      </c>
      <c r="F724" s="9" t="s">
        <v>26</v>
      </c>
      <c r="G724" s="2">
        <v>58475</v>
      </c>
      <c r="H724" s="9" t="s">
        <v>54</v>
      </c>
      <c r="I724" s="9" t="s">
        <v>78</v>
      </c>
      <c r="J724" s="2">
        <v>15650</v>
      </c>
      <c r="K724" s="9" t="s">
        <v>27</v>
      </c>
      <c r="L724" s="9" t="s">
        <v>230</v>
      </c>
      <c r="M724" s="11">
        <v>729757765</v>
      </c>
      <c r="N724" s="9" t="s">
        <v>28</v>
      </c>
      <c r="O724" s="9" t="s">
        <v>57</v>
      </c>
      <c r="P724" s="9" t="s">
        <v>58</v>
      </c>
      <c r="Q724" s="11">
        <v>8660072707</v>
      </c>
      <c r="R724" s="9" t="s">
        <v>1403</v>
      </c>
      <c r="S724" s="9" t="s">
        <v>1403</v>
      </c>
      <c r="T724" s="9" t="s">
        <v>28</v>
      </c>
      <c r="U724" s="9" t="s">
        <v>28</v>
      </c>
      <c r="V724" s="9" t="s">
        <v>115</v>
      </c>
      <c r="W724" s="2">
        <v>800</v>
      </c>
      <c r="X724" s="9" t="s">
        <v>1178</v>
      </c>
      <c r="Y724" s="12" t="s">
        <v>611</v>
      </c>
      <c r="Z724" s="13">
        <f t="shared" si="15"/>
        <v>6.9264069264069264E-3</v>
      </c>
    </row>
    <row r="725" spans="1:27">
      <c r="A725" s="1">
        <v>220</v>
      </c>
      <c r="B725" s="9" t="s">
        <v>25</v>
      </c>
      <c r="C725" s="10">
        <v>43316.904097222221</v>
      </c>
      <c r="D725" s="2">
        <v>25474764000140</v>
      </c>
      <c r="E725" s="11">
        <v>190000009344</v>
      </c>
      <c r="F725" s="9" t="s">
        <v>26</v>
      </c>
      <c r="G725" s="2">
        <v>58475</v>
      </c>
      <c r="H725" s="9" t="s">
        <v>54</v>
      </c>
      <c r="I725" s="9" t="s">
        <v>78</v>
      </c>
      <c r="J725" s="2">
        <v>15015</v>
      </c>
      <c r="K725" s="9" t="s">
        <v>27</v>
      </c>
      <c r="L725" s="9" t="s">
        <v>253</v>
      </c>
      <c r="M725" s="11">
        <v>76231739791</v>
      </c>
      <c r="N725" s="9" t="s">
        <v>28</v>
      </c>
      <c r="O725" s="9" t="s">
        <v>29</v>
      </c>
      <c r="P725" s="9" t="s">
        <v>254</v>
      </c>
      <c r="Q725" s="11">
        <v>12448421000169</v>
      </c>
      <c r="R725" s="9" t="s">
        <v>255</v>
      </c>
      <c r="S725" s="9" t="s">
        <v>255</v>
      </c>
      <c r="T725" s="9" t="s">
        <v>67</v>
      </c>
      <c r="U725" s="9" t="s">
        <v>68</v>
      </c>
      <c r="V725" s="9" t="s">
        <v>39</v>
      </c>
      <c r="W725" s="2">
        <v>2393</v>
      </c>
      <c r="X725" s="9" t="s">
        <v>70</v>
      </c>
      <c r="Y725" s="12" t="s">
        <v>77</v>
      </c>
      <c r="Z725" s="13">
        <f>W725/AA$725</f>
        <v>6.242662979678084E-2</v>
      </c>
      <c r="AA725" s="14">
        <f>SUM(W725:W750)</f>
        <v>38333</v>
      </c>
    </row>
    <row r="726" spans="1:27">
      <c r="A726" s="3">
        <v>220</v>
      </c>
      <c r="B726" s="5" t="s">
        <v>25</v>
      </c>
      <c r="C726" s="6">
        <v>43316.904097222221</v>
      </c>
      <c r="D726" s="4">
        <v>25474764000140</v>
      </c>
      <c r="E726" s="7">
        <v>190000009344</v>
      </c>
      <c r="F726" s="5" t="s">
        <v>26</v>
      </c>
      <c r="G726" s="4">
        <v>58475</v>
      </c>
      <c r="H726" s="5" t="s">
        <v>54</v>
      </c>
      <c r="I726" s="5" t="s">
        <v>78</v>
      </c>
      <c r="J726" s="4">
        <v>15015</v>
      </c>
      <c r="K726" s="5" t="s">
        <v>27</v>
      </c>
      <c r="L726" s="5" t="s">
        <v>253</v>
      </c>
      <c r="M726" s="7">
        <v>76231739791</v>
      </c>
      <c r="N726" s="5" t="s">
        <v>28</v>
      </c>
      <c r="O726" s="5" t="s">
        <v>29</v>
      </c>
      <c r="P726" s="5" t="s">
        <v>326</v>
      </c>
      <c r="Q726" s="7">
        <v>12448421000169</v>
      </c>
      <c r="R726" s="5" t="s">
        <v>255</v>
      </c>
      <c r="S726" s="5" t="s">
        <v>255</v>
      </c>
      <c r="T726" s="5" t="s">
        <v>67</v>
      </c>
      <c r="U726" s="5" t="s">
        <v>68</v>
      </c>
      <c r="V726" s="5" t="s">
        <v>30</v>
      </c>
      <c r="W726" s="4">
        <v>2000</v>
      </c>
      <c r="X726" s="5" t="s">
        <v>70</v>
      </c>
      <c r="Y726" s="8" t="s">
        <v>77</v>
      </c>
      <c r="Z726" s="13">
        <f t="shared" ref="Z726:Z750" si="16">W726/AA$725</f>
        <v>5.2174366733623773E-2</v>
      </c>
    </row>
    <row r="727" spans="1:27">
      <c r="A727" s="1">
        <v>220</v>
      </c>
      <c r="B727" s="9" t="s">
        <v>25</v>
      </c>
      <c r="C727" s="10">
        <v>43316.904097222221</v>
      </c>
      <c r="D727" s="2">
        <v>25474764000140</v>
      </c>
      <c r="E727" s="11">
        <v>190000009344</v>
      </c>
      <c r="F727" s="9" t="s">
        <v>26</v>
      </c>
      <c r="G727" s="2">
        <v>58475</v>
      </c>
      <c r="H727" s="9" t="s">
        <v>54</v>
      </c>
      <c r="I727" s="9" t="s">
        <v>78</v>
      </c>
      <c r="J727" s="2">
        <v>15015</v>
      </c>
      <c r="K727" s="9" t="s">
        <v>27</v>
      </c>
      <c r="L727" s="9" t="s">
        <v>253</v>
      </c>
      <c r="M727" s="11">
        <v>76231739791</v>
      </c>
      <c r="N727" s="9" t="s">
        <v>28</v>
      </c>
      <c r="O727" s="9" t="s">
        <v>57</v>
      </c>
      <c r="P727" s="9" t="s">
        <v>58</v>
      </c>
      <c r="Q727" s="11">
        <v>7950770767</v>
      </c>
      <c r="R727" s="9" t="s">
        <v>339</v>
      </c>
      <c r="S727" s="9" t="s">
        <v>339</v>
      </c>
      <c r="T727" s="9" t="s">
        <v>28</v>
      </c>
      <c r="U727" s="9" t="s">
        <v>28</v>
      </c>
      <c r="V727" s="9" t="s">
        <v>83</v>
      </c>
      <c r="W727" s="2">
        <v>1200</v>
      </c>
      <c r="X727" s="9" t="s">
        <v>209</v>
      </c>
      <c r="Y727" s="12" t="s">
        <v>340</v>
      </c>
      <c r="Z727" s="13">
        <f t="shared" si="16"/>
        <v>3.1304620040174265E-2</v>
      </c>
    </row>
    <row r="728" spans="1:27">
      <c r="A728" s="3">
        <v>220</v>
      </c>
      <c r="B728" s="5" t="s">
        <v>25</v>
      </c>
      <c r="C728" s="6">
        <v>43316.904097222221</v>
      </c>
      <c r="D728" s="4">
        <v>25474764000140</v>
      </c>
      <c r="E728" s="7">
        <v>190000009344</v>
      </c>
      <c r="F728" s="5" t="s">
        <v>26</v>
      </c>
      <c r="G728" s="4">
        <v>58475</v>
      </c>
      <c r="H728" s="5" t="s">
        <v>54</v>
      </c>
      <c r="I728" s="5" t="s">
        <v>78</v>
      </c>
      <c r="J728" s="4">
        <v>15015</v>
      </c>
      <c r="K728" s="5" t="s">
        <v>27</v>
      </c>
      <c r="L728" s="5" t="s">
        <v>253</v>
      </c>
      <c r="M728" s="7">
        <v>76231739791</v>
      </c>
      <c r="N728" s="5" t="s">
        <v>28</v>
      </c>
      <c r="O728" s="5" t="s">
        <v>57</v>
      </c>
      <c r="P728" s="5" t="s">
        <v>58</v>
      </c>
      <c r="Q728" s="7">
        <v>96488476572</v>
      </c>
      <c r="R728" s="5" t="s">
        <v>371</v>
      </c>
      <c r="S728" s="5" t="s">
        <v>371</v>
      </c>
      <c r="T728" s="5" t="s">
        <v>28</v>
      </c>
      <c r="U728" s="5" t="s">
        <v>28</v>
      </c>
      <c r="V728" s="5" t="s">
        <v>39</v>
      </c>
      <c r="W728" s="4">
        <v>1000</v>
      </c>
      <c r="X728" s="5" t="s">
        <v>43</v>
      </c>
      <c r="Y728" s="8" t="s">
        <v>372</v>
      </c>
      <c r="Z728" s="13">
        <f t="shared" si="16"/>
        <v>2.6087183366811886E-2</v>
      </c>
    </row>
    <row r="729" spans="1:27">
      <c r="A729" s="1">
        <v>220</v>
      </c>
      <c r="B729" s="9" t="s">
        <v>25</v>
      </c>
      <c r="C729" s="10">
        <v>43316.904097222221</v>
      </c>
      <c r="D729" s="2">
        <v>25474764000140</v>
      </c>
      <c r="E729" s="11">
        <v>190000009344</v>
      </c>
      <c r="F729" s="9" t="s">
        <v>26</v>
      </c>
      <c r="G729" s="2">
        <v>58475</v>
      </c>
      <c r="H729" s="9" t="s">
        <v>54</v>
      </c>
      <c r="I729" s="9" t="s">
        <v>78</v>
      </c>
      <c r="J729" s="2">
        <v>15015</v>
      </c>
      <c r="K729" s="9" t="s">
        <v>27</v>
      </c>
      <c r="L729" s="9" t="s">
        <v>253</v>
      </c>
      <c r="M729" s="11">
        <v>76231739791</v>
      </c>
      <c r="N729" s="9" t="s">
        <v>28</v>
      </c>
      <c r="O729" s="9" t="s">
        <v>29</v>
      </c>
      <c r="P729" s="9" t="s">
        <v>408</v>
      </c>
      <c r="Q729" s="11">
        <v>12448421000169</v>
      </c>
      <c r="R729" s="9" t="s">
        <v>255</v>
      </c>
      <c r="S729" s="9" t="s">
        <v>255</v>
      </c>
      <c r="T729" s="9" t="s">
        <v>67</v>
      </c>
      <c r="U729" s="9" t="s">
        <v>68</v>
      </c>
      <c r="V729" s="9" t="s">
        <v>47</v>
      </c>
      <c r="W729" s="2">
        <v>3000</v>
      </c>
      <c r="X729" s="9" t="s">
        <v>70</v>
      </c>
      <c r="Y729" s="12" t="s">
        <v>77</v>
      </c>
      <c r="Z729" s="13">
        <f t="shared" si="16"/>
        <v>7.8261550100435659E-2</v>
      </c>
    </row>
    <row r="730" spans="1:27">
      <c r="A730" s="3">
        <v>220</v>
      </c>
      <c r="B730" s="5" t="s">
        <v>25</v>
      </c>
      <c r="C730" s="6">
        <v>43316.904097222221</v>
      </c>
      <c r="D730" s="4">
        <v>25474764000140</v>
      </c>
      <c r="E730" s="7">
        <v>190000009344</v>
      </c>
      <c r="F730" s="5" t="s">
        <v>26</v>
      </c>
      <c r="G730" s="4">
        <v>58475</v>
      </c>
      <c r="H730" s="5" t="s">
        <v>54</v>
      </c>
      <c r="I730" s="5" t="s">
        <v>78</v>
      </c>
      <c r="J730" s="4">
        <v>15015</v>
      </c>
      <c r="K730" s="5" t="s">
        <v>27</v>
      </c>
      <c r="L730" s="5" t="s">
        <v>253</v>
      </c>
      <c r="M730" s="7">
        <v>76231739791</v>
      </c>
      <c r="N730" s="5" t="s">
        <v>28</v>
      </c>
      <c r="O730" s="5" t="s">
        <v>29</v>
      </c>
      <c r="P730" s="5" t="s">
        <v>439</v>
      </c>
      <c r="Q730" s="7">
        <v>9517570000128</v>
      </c>
      <c r="R730" s="5" t="s">
        <v>365</v>
      </c>
      <c r="S730" s="5" t="s">
        <v>365</v>
      </c>
      <c r="T730" s="5" t="s">
        <v>153</v>
      </c>
      <c r="U730" s="5" t="s">
        <v>154</v>
      </c>
      <c r="V730" s="5" t="s">
        <v>119</v>
      </c>
      <c r="W730" s="4">
        <v>1100</v>
      </c>
      <c r="X730" s="5" t="s">
        <v>92</v>
      </c>
      <c r="Y730" s="8" t="s">
        <v>440</v>
      </c>
      <c r="Z730" s="13">
        <f t="shared" si="16"/>
        <v>2.8695901703493072E-2</v>
      </c>
    </row>
    <row r="731" spans="1:27">
      <c r="A731" s="1">
        <v>220</v>
      </c>
      <c r="B731" s="9" t="s">
        <v>25</v>
      </c>
      <c r="C731" s="10">
        <v>43316.904097222221</v>
      </c>
      <c r="D731" s="2">
        <v>25474764000140</v>
      </c>
      <c r="E731" s="11">
        <v>190000009344</v>
      </c>
      <c r="F731" s="9" t="s">
        <v>26</v>
      </c>
      <c r="G731" s="2">
        <v>58475</v>
      </c>
      <c r="H731" s="9" t="s">
        <v>54</v>
      </c>
      <c r="I731" s="9" t="s">
        <v>78</v>
      </c>
      <c r="J731" s="2">
        <v>15015</v>
      </c>
      <c r="K731" s="9" t="s">
        <v>27</v>
      </c>
      <c r="L731" s="9" t="s">
        <v>253</v>
      </c>
      <c r="M731" s="11">
        <v>76231739791</v>
      </c>
      <c r="N731" s="9" t="s">
        <v>28</v>
      </c>
      <c r="O731" s="9" t="s">
        <v>29</v>
      </c>
      <c r="P731" s="9" t="s">
        <v>439</v>
      </c>
      <c r="Q731" s="11">
        <v>9517570000128</v>
      </c>
      <c r="R731" s="9" t="s">
        <v>365</v>
      </c>
      <c r="S731" s="9" t="s">
        <v>365</v>
      </c>
      <c r="T731" s="9" t="s">
        <v>153</v>
      </c>
      <c r="U731" s="9" t="s">
        <v>154</v>
      </c>
      <c r="V731" s="9" t="s">
        <v>119</v>
      </c>
      <c r="W731" s="2">
        <v>720</v>
      </c>
      <c r="X731" s="9" t="s">
        <v>92</v>
      </c>
      <c r="Y731" s="12" t="s">
        <v>441</v>
      </c>
      <c r="Z731" s="13">
        <f t="shared" si="16"/>
        <v>1.8782772024104558E-2</v>
      </c>
    </row>
    <row r="732" spans="1:27">
      <c r="A732" s="3">
        <v>220</v>
      </c>
      <c r="B732" s="5" t="s">
        <v>25</v>
      </c>
      <c r="C732" s="6">
        <v>43316.904097222221</v>
      </c>
      <c r="D732" s="4">
        <v>25474764000140</v>
      </c>
      <c r="E732" s="7">
        <v>190000009344</v>
      </c>
      <c r="F732" s="5" t="s">
        <v>26</v>
      </c>
      <c r="G732" s="4">
        <v>58475</v>
      </c>
      <c r="H732" s="5" t="s">
        <v>54</v>
      </c>
      <c r="I732" s="5" t="s">
        <v>78</v>
      </c>
      <c r="J732" s="4">
        <v>15015</v>
      </c>
      <c r="K732" s="5" t="s">
        <v>27</v>
      </c>
      <c r="L732" s="5" t="s">
        <v>253</v>
      </c>
      <c r="M732" s="7">
        <v>76231739791</v>
      </c>
      <c r="N732" s="5" t="s">
        <v>28</v>
      </c>
      <c r="O732" s="5" t="s">
        <v>29</v>
      </c>
      <c r="P732" s="5" t="s">
        <v>439</v>
      </c>
      <c r="Q732" s="7">
        <v>9517570000128</v>
      </c>
      <c r="R732" s="5" t="s">
        <v>365</v>
      </c>
      <c r="S732" s="5" t="s">
        <v>365</v>
      </c>
      <c r="T732" s="5" t="s">
        <v>153</v>
      </c>
      <c r="U732" s="5" t="s">
        <v>154</v>
      </c>
      <c r="V732" s="5" t="s">
        <v>119</v>
      </c>
      <c r="W732" s="4">
        <v>480</v>
      </c>
      <c r="X732" s="5" t="s">
        <v>92</v>
      </c>
      <c r="Y732" s="8" t="s">
        <v>442</v>
      </c>
      <c r="Z732" s="13">
        <f t="shared" si="16"/>
        <v>1.2521848016069705E-2</v>
      </c>
    </row>
    <row r="733" spans="1:27">
      <c r="A733" s="1">
        <v>220</v>
      </c>
      <c r="B733" s="9" t="s">
        <v>25</v>
      </c>
      <c r="C733" s="10">
        <v>43316.904097222221</v>
      </c>
      <c r="D733" s="2">
        <v>25474764000140</v>
      </c>
      <c r="E733" s="11">
        <v>190000009344</v>
      </c>
      <c r="F733" s="9" t="s">
        <v>26</v>
      </c>
      <c r="G733" s="2">
        <v>58475</v>
      </c>
      <c r="H733" s="9" t="s">
        <v>54</v>
      </c>
      <c r="I733" s="9" t="s">
        <v>78</v>
      </c>
      <c r="J733" s="2">
        <v>15015</v>
      </c>
      <c r="K733" s="9" t="s">
        <v>27</v>
      </c>
      <c r="L733" s="9" t="s">
        <v>253</v>
      </c>
      <c r="M733" s="11">
        <v>76231739791</v>
      </c>
      <c r="N733" s="9" t="s">
        <v>28</v>
      </c>
      <c r="O733" s="9" t="s">
        <v>29</v>
      </c>
      <c r="P733" s="9" t="s">
        <v>439</v>
      </c>
      <c r="Q733" s="11">
        <v>9517570000128</v>
      </c>
      <c r="R733" s="9" t="s">
        <v>365</v>
      </c>
      <c r="S733" s="9" t="s">
        <v>365</v>
      </c>
      <c r="T733" s="9" t="s">
        <v>153</v>
      </c>
      <c r="U733" s="9" t="s">
        <v>154</v>
      </c>
      <c r="V733" s="9" t="s">
        <v>119</v>
      </c>
      <c r="W733" s="2">
        <v>1600</v>
      </c>
      <c r="X733" s="9" t="s">
        <v>92</v>
      </c>
      <c r="Y733" s="12" t="s">
        <v>442</v>
      </c>
      <c r="Z733" s="13">
        <f t="shared" si="16"/>
        <v>4.1739493386899015E-2</v>
      </c>
    </row>
    <row r="734" spans="1:27">
      <c r="A734" s="3">
        <v>220</v>
      </c>
      <c r="B734" s="5" t="s">
        <v>25</v>
      </c>
      <c r="C734" s="6">
        <v>43316.904097222221</v>
      </c>
      <c r="D734" s="4">
        <v>25474764000140</v>
      </c>
      <c r="E734" s="7">
        <v>190000009344</v>
      </c>
      <c r="F734" s="5" t="s">
        <v>26</v>
      </c>
      <c r="G734" s="4">
        <v>58475</v>
      </c>
      <c r="H734" s="5" t="s">
        <v>54</v>
      </c>
      <c r="I734" s="5" t="s">
        <v>78</v>
      </c>
      <c r="J734" s="4">
        <v>15015</v>
      </c>
      <c r="K734" s="5" t="s">
        <v>27</v>
      </c>
      <c r="L734" s="5" t="s">
        <v>253</v>
      </c>
      <c r="M734" s="7">
        <v>76231739791</v>
      </c>
      <c r="N734" s="5" t="s">
        <v>28</v>
      </c>
      <c r="O734" s="5" t="s">
        <v>29</v>
      </c>
      <c r="P734" s="5" t="s">
        <v>439</v>
      </c>
      <c r="Q734" s="7">
        <v>9517570000128</v>
      </c>
      <c r="R734" s="5" t="s">
        <v>365</v>
      </c>
      <c r="S734" s="5" t="s">
        <v>365</v>
      </c>
      <c r="T734" s="5" t="s">
        <v>153</v>
      </c>
      <c r="U734" s="5" t="s">
        <v>154</v>
      </c>
      <c r="V734" s="5" t="s">
        <v>119</v>
      </c>
      <c r="W734" s="4">
        <v>60</v>
      </c>
      <c r="X734" s="5" t="s">
        <v>92</v>
      </c>
      <c r="Y734" s="8" t="s">
        <v>443</v>
      </c>
      <c r="Z734" s="13">
        <f t="shared" si="16"/>
        <v>1.5652310020087131E-3</v>
      </c>
    </row>
    <row r="735" spans="1:27">
      <c r="A735" s="1">
        <v>220</v>
      </c>
      <c r="B735" s="9" t="s">
        <v>25</v>
      </c>
      <c r="C735" s="10">
        <v>43316.904097222221</v>
      </c>
      <c r="D735" s="2">
        <v>25474764000140</v>
      </c>
      <c r="E735" s="11">
        <v>190000009344</v>
      </c>
      <c r="F735" s="9" t="s">
        <v>26</v>
      </c>
      <c r="G735" s="2">
        <v>58475</v>
      </c>
      <c r="H735" s="9" t="s">
        <v>54</v>
      </c>
      <c r="I735" s="9" t="s">
        <v>78</v>
      </c>
      <c r="J735" s="2">
        <v>15015</v>
      </c>
      <c r="K735" s="9" t="s">
        <v>27</v>
      </c>
      <c r="L735" s="9" t="s">
        <v>253</v>
      </c>
      <c r="M735" s="11">
        <v>76231739791</v>
      </c>
      <c r="N735" s="9" t="s">
        <v>28</v>
      </c>
      <c r="O735" s="9" t="s">
        <v>29</v>
      </c>
      <c r="P735" s="9" t="s">
        <v>439</v>
      </c>
      <c r="Q735" s="11">
        <v>9517570000128</v>
      </c>
      <c r="R735" s="9" t="s">
        <v>365</v>
      </c>
      <c r="S735" s="9" t="s">
        <v>365</v>
      </c>
      <c r="T735" s="9" t="s">
        <v>153</v>
      </c>
      <c r="U735" s="9" t="s">
        <v>154</v>
      </c>
      <c r="V735" s="9" t="s">
        <v>119</v>
      </c>
      <c r="W735" s="2">
        <v>600</v>
      </c>
      <c r="X735" s="9" t="s">
        <v>92</v>
      </c>
      <c r="Y735" s="12" t="s">
        <v>444</v>
      </c>
      <c r="Z735" s="13">
        <f t="shared" si="16"/>
        <v>1.5652310020087132E-2</v>
      </c>
    </row>
    <row r="736" spans="1:27">
      <c r="A736" s="3">
        <v>220</v>
      </c>
      <c r="B736" s="5" t="s">
        <v>25</v>
      </c>
      <c r="C736" s="6">
        <v>43316.904097222221</v>
      </c>
      <c r="D736" s="4">
        <v>25474764000140</v>
      </c>
      <c r="E736" s="7">
        <v>190000009344</v>
      </c>
      <c r="F736" s="5" t="s">
        <v>26</v>
      </c>
      <c r="G736" s="4">
        <v>58475</v>
      </c>
      <c r="H736" s="5" t="s">
        <v>54</v>
      </c>
      <c r="I736" s="5" t="s">
        <v>78</v>
      </c>
      <c r="J736" s="4">
        <v>15015</v>
      </c>
      <c r="K736" s="5" t="s">
        <v>27</v>
      </c>
      <c r="L736" s="5" t="s">
        <v>253</v>
      </c>
      <c r="M736" s="7">
        <v>76231739791</v>
      </c>
      <c r="N736" s="5" t="s">
        <v>28</v>
      </c>
      <c r="O736" s="5" t="s">
        <v>29</v>
      </c>
      <c r="P736" s="5" t="s">
        <v>439</v>
      </c>
      <c r="Q736" s="7">
        <v>9517570000128</v>
      </c>
      <c r="R736" s="5" t="s">
        <v>365</v>
      </c>
      <c r="S736" s="5" t="s">
        <v>365</v>
      </c>
      <c r="T736" s="5" t="s">
        <v>153</v>
      </c>
      <c r="U736" s="5" t="s">
        <v>154</v>
      </c>
      <c r="V736" s="5" t="s">
        <v>119</v>
      </c>
      <c r="W736" s="4">
        <v>600</v>
      </c>
      <c r="X736" s="5" t="s">
        <v>92</v>
      </c>
      <c r="Y736" s="8" t="s">
        <v>444</v>
      </c>
      <c r="Z736" s="13">
        <f t="shared" si="16"/>
        <v>1.5652310020087132E-2</v>
      </c>
    </row>
    <row r="737" spans="1:27">
      <c r="A737" s="1">
        <v>220</v>
      </c>
      <c r="B737" s="9" t="s">
        <v>25</v>
      </c>
      <c r="C737" s="10">
        <v>43316.904097222221</v>
      </c>
      <c r="D737" s="2">
        <v>25474764000140</v>
      </c>
      <c r="E737" s="11">
        <v>190000009344</v>
      </c>
      <c r="F737" s="9" t="s">
        <v>26</v>
      </c>
      <c r="G737" s="2">
        <v>58475</v>
      </c>
      <c r="H737" s="9" t="s">
        <v>54</v>
      </c>
      <c r="I737" s="9" t="s">
        <v>78</v>
      </c>
      <c r="J737" s="2">
        <v>15015</v>
      </c>
      <c r="K737" s="9" t="s">
        <v>27</v>
      </c>
      <c r="L737" s="9" t="s">
        <v>253</v>
      </c>
      <c r="M737" s="11">
        <v>76231739791</v>
      </c>
      <c r="N737" s="9" t="s">
        <v>28</v>
      </c>
      <c r="O737" s="9" t="s">
        <v>29</v>
      </c>
      <c r="P737" s="9" t="s">
        <v>439</v>
      </c>
      <c r="Q737" s="11">
        <v>9517570000128</v>
      </c>
      <c r="R737" s="9" t="s">
        <v>365</v>
      </c>
      <c r="S737" s="9" t="s">
        <v>365</v>
      </c>
      <c r="T737" s="9" t="s">
        <v>153</v>
      </c>
      <c r="U737" s="9" t="s">
        <v>154</v>
      </c>
      <c r="V737" s="9" t="s">
        <v>119</v>
      </c>
      <c r="W737" s="2">
        <v>1680</v>
      </c>
      <c r="X737" s="9" t="s">
        <v>92</v>
      </c>
      <c r="Y737" s="12" t="s">
        <v>445</v>
      </c>
      <c r="Z737" s="13">
        <f t="shared" si="16"/>
        <v>4.3826468056243968E-2</v>
      </c>
    </row>
    <row r="738" spans="1:27">
      <c r="A738" s="3">
        <v>220</v>
      </c>
      <c r="B738" s="5" t="s">
        <v>25</v>
      </c>
      <c r="C738" s="6">
        <v>43316.904097222221</v>
      </c>
      <c r="D738" s="4">
        <v>25474764000140</v>
      </c>
      <c r="E738" s="7">
        <v>190000009344</v>
      </c>
      <c r="F738" s="5" t="s">
        <v>26</v>
      </c>
      <c r="G738" s="4">
        <v>58475</v>
      </c>
      <c r="H738" s="5" t="s">
        <v>54</v>
      </c>
      <c r="I738" s="5" t="s">
        <v>78</v>
      </c>
      <c r="J738" s="4">
        <v>15015</v>
      </c>
      <c r="K738" s="5" t="s">
        <v>27</v>
      </c>
      <c r="L738" s="5" t="s">
        <v>253</v>
      </c>
      <c r="M738" s="7">
        <v>76231739791</v>
      </c>
      <c r="N738" s="5" t="s">
        <v>28</v>
      </c>
      <c r="O738" s="5" t="s">
        <v>29</v>
      </c>
      <c r="P738" s="5" t="s">
        <v>439</v>
      </c>
      <c r="Q738" s="7">
        <v>9517570000128</v>
      </c>
      <c r="R738" s="5" t="s">
        <v>365</v>
      </c>
      <c r="S738" s="5" t="s">
        <v>365</v>
      </c>
      <c r="T738" s="5" t="s">
        <v>153</v>
      </c>
      <c r="U738" s="5" t="s">
        <v>154</v>
      </c>
      <c r="V738" s="5" t="s">
        <v>119</v>
      </c>
      <c r="W738" s="4">
        <v>2600</v>
      </c>
      <c r="X738" s="5" t="s">
        <v>92</v>
      </c>
      <c r="Y738" s="8" t="s">
        <v>446</v>
      </c>
      <c r="Z738" s="13">
        <f t="shared" si="16"/>
        <v>6.7826676753710902E-2</v>
      </c>
    </row>
    <row r="739" spans="1:27">
      <c r="A739" s="1">
        <v>220</v>
      </c>
      <c r="B739" s="9" t="s">
        <v>25</v>
      </c>
      <c r="C739" s="10">
        <v>43316.904097222221</v>
      </c>
      <c r="D739" s="2">
        <v>25474764000140</v>
      </c>
      <c r="E739" s="11">
        <v>190000009344</v>
      </c>
      <c r="F739" s="9" t="s">
        <v>26</v>
      </c>
      <c r="G739" s="2">
        <v>58475</v>
      </c>
      <c r="H739" s="9" t="s">
        <v>54</v>
      </c>
      <c r="I739" s="9" t="s">
        <v>78</v>
      </c>
      <c r="J739" s="2">
        <v>15015</v>
      </c>
      <c r="K739" s="9" t="s">
        <v>27</v>
      </c>
      <c r="L739" s="9" t="s">
        <v>253</v>
      </c>
      <c r="M739" s="11">
        <v>76231739791</v>
      </c>
      <c r="N739" s="9" t="s">
        <v>28</v>
      </c>
      <c r="O739" s="9" t="s">
        <v>29</v>
      </c>
      <c r="P739" s="9" t="s">
        <v>439</v>
      </c>
      <c r="Q739" s="11">
        <v>9517570000128</v>
      </c>
      <c r="R739" s="9" t="s">
        <v>365</v>
      </c>
      <c r="S739" s="9" t="s">
        <v>365</v>
      </c>
      <c r="T739" s="9" t="s">
        <v>153</v>
      </c>
      <c r="U739" s="9" t="s">
        <v>154</v>
      </c>
      <c r="V739" s="9" t="s">
        <v>119</v>
      </c>
      <c r="W739" s="2">
        <v>2600</v>
      </c>
      <c r="X739" s="9" t="s">
        <v>92</v>
      </c>
      <c r="Y739" s="12" t="s">
        <v>446</v>
      </c>
      <c r="Z739" s="13">
        <f t="shared" si="16"/>
        <v>6.7826676753710902E-2</v>
      </c>
    </row>
    <row r="740" spans="1:27">
      <c r="A740" s="3">
        <v>220</v>
      </c>
      <c r="B740" s="5" t="s">
        <v>25</v>
      </c>
      <c r="C740" s="6">
        <v>43316.904097222221</v>
      </c>
      <c r="D740" s="4">
        <v>25474764000140</v>
      </c>
      <c r="E740" s="7">
        <v>190000009344</v>
      </c>
      <c r="F740" s="5" t="s">
        <v>26</v>
      </c>
      <c r="G740" s="4">
        <v>58475</v>
      </c>
      <c r="H740" s="5" t="s">
        <v>54</v>
      </c>
      <c r="I740" s="5" t="s">
        <v>78</v>
      </c>
      <c r="J740" s="4">
        <v>15015</v>
      </c>
      <c r="K740" s="5" t="s">
        <v>27</v>
      </c>
      <c r="L740" s="5" t="s">
        <v>253</v>
      </c>
      <c r="M740" s="7">
        <v>76231739791</v>
      </c>
      <c r="N740" s="5" t="s">
        <v>28</v>
      </c>
      <c r="O740" s="5" t="s">
        <v>29</v>
      </c>
      <c r="P740" s="5" t="s">
        <v>439</v>
      </c>
      <c r="Q740" s="7">
        <v>9517570000128</v>
      </c>
      <c r="R740" s="5" t="s">
        <v>365</v>
      </c>
      <c r="S740" s="5" t="s">
        <v>365</v>
      </c>
      <c r="T740" s="5" t="s">
        <v>153</v>
      </c>
      <c r="U740" s="5" t="s">
        <v>154</v>
      </c>
      <c r="V740" s="5" t="s">
        <v>119</v>
      </c>
      <c r="W740" s="4">
        <v>450</v>
      </c>
      <c r="X740" s="5" t="s">
        <v>92</v>
      </c>
      <c r="Y740" s="8" t="s">
        <v>203</v>
      </c>
      <c r="Z740" s="13">
        <f t="shared" si="16"/>
        <v>1.1739232515065348E-2</v>
      </c>
    </row>
    <row r="741" spans="1:27">
      <c r="A741" s="1">
        <v>220</v>
      </c>
      <c r="B741" s="9" t="s">
        <v>25</v>
      </c>
      <c r="C741" s="10">
        <v>43316.904097222221</v>
      </c>
      <c r="D741" s="2">
        <v>25474764000140</v>
      </c>
      <c r="E741" s="11">
        <v>190000009344</v>
      </c>
      <c r="F741" s="9" t="s">
        <v>26</v>
      </c>
      <c r="G741" s="2">
        <v>58475</v>
      </c>
      <c r="H741" s="9" t="s">
        <v>54</v>
      </c>
      <c r="I741" s="9" t="s">
        <v>78</v>
      </c>
      <c r="J741" s="2">
        <v>15015</v>
      </c>
      <c r="K741" s="9" t="s">
        <v>27</v>
      </c>
      <c r="L741" s="9" t="s">
        <v>253</v>
      </c>
      <c r="M741" s="11">
        <v>76231739791</v>
      </c>
      <c r="N741" s="9" t="s">
        <v>28</v>
      </c>
      <c r="O741" s="9" t="s">
        <v>29</v>
      </c>
      <c r="P741" s="9" t="s">
        <v>439</v>
      </c>
      <c r="Q741" s="11">
        <v>9517570000128</v>
      </c>
      <c r="R741" s="9" t="s">
        <v>365</v>
      </c>
      <c r="S741" s="9" t="s">
        <v>365</v>
      </c>
      <c r="T741" s="9" t="s">
        <v>153</v>
      </c>
      <c r="U741" s="9" t="s">
        <v>154</v>
      </c>
      <c r="V741" s="9" t="s">
        <v>119</v>
      </c>
      <c r="W741" s="2">
        <v>450</v>
      </c>
      <c r="X741" s="9" t="s">
        <v>92</v>
      </c>
      <c r="Y741" s="12" t="s">
        <v>203</v>
      </c>
      <c r="Z741" s="13">
        <f t="shared" si="16"/>
        <v>1.1739232515065348E-2</v>
      </c>
    </row>
    <row r="742" spans="1:27">
      <c r="A742" s="3">
        <v>220</v>
      </c>
      <c r="B742" s="5" t="s">
        <v>25</v>
      </c>
      <c r="C742" s="6">
        <v>43316.904097222221</v>
      </c>
      <c r="D742" s="4">
        <v>25474764000140</v>
      </c>
      <c r="E742" s="7">
        <v>190000009344</v>
      </c>
      <c r="F742" s="5" t="s">
        <v>26</v>
      </c>
      <c r="G742" s="4">
        <v>58475</v>
      </c>
      <c r="H742" s="5" t="s">
        <v>54</v>
      </c>
      <c r="I742" s="5" t="s">
        <v>78</v>
      </c>
      <c r="J742" s="4">
        <v>15015</v>
      </c>
      <c r="K742" s="5" t="s">
        <v>27</v>
      </c>
      <c r="L742" s="5" t="s">
        <v>253</v>
      </c>
      <c r="M742" s="7">
        <v>76231739791</v>
      </c>
      <c r="N742" s="5" t="s">
        <v>28</v>
      </c>
      <c r="O742" s="5" t="s">
        <v>29</v>
      </c>
      <c r="P742" s="5" t="s">
        <v>439</v>
      </c>
      <c r="Q742" s="7">
        <v>9517570000128</v>
      </c>
      <c r="R742" s="5" t="s">
        <v>365</v>
      </c>
      <c r="S742" s="5" t="s">
        <v>365</v>
      </c>
      <c r="T742" s="5" t="s">
        <v>153</v>
      </c>
      <c r="U742" s="5" t="s">
        <v>154</v>
      </c>
      <c r="V742" s="5" t="s">
        <v>119</v>
      </c>
      <c r="W742" s="4">
        <v>1100</v>
      </c>
      <c r="X742" s="5" t="s">
        <v>92</v>
      </c>
      <c r="Y742" s="8" t="s">
        <v>447</v>
      </c>
      <c r="Z742" s="13">
        <f t="shared" si="16"/>
        <v>2.8695901703493072E-2</v>
      </c>
    </row>
    <row r="743" spans="1:27">
      <c r="A743" s="1">
        <v>220</v>
      </c>
      <c r="B743" s="9" t="s">
        <v>25</v>
      </c>
      <c r="C743" s="10">
        <v>43316.904097222221</v>
      </c>
      <c r="D743" s="2">
        <v>25474764000140</v>
      </c>
      <c r="E743" s="11">
        <v>190000009344</v>
      </c>
      <c r="F743" s="9" t="s">
        <v>26</v>
      </c>
      <c r="G743" s="2">
        <v>58475</v>
      </c>
      <c r="H743" s="9" t="s">
        <v>54</v>
      </c>
      <c r="I743" s="9" t="s">
        <v>78</v>
      </c>
      <c r="J743" s="2">
        <v>15015</v>
      </c>
      <c r="K743" s="9" t="s">
        <v>27</v>
      </c>
      <c r="L743" s="9" t="s">
        <v>253</v>
      </c>
      <c r="M743" s="11">
        <v>76231739791</v>
      </c>
      <c r="N743" s="9" t="s">
        <v>28</v>
      </c>
      <c r="O743" s="9" t="s">
        <v>57</v>
      </c>
      <c r="P743" s="9" t="s">
        <v>58</v>
      </c>
      <c r="Q743" s="11">
        <v>10790170701</v>
      </c>
      <c r="R743" s="9" t="s">
        <v>532</v>
      </c>
      <c r="S743" s="9" t="s">
        <v>532</v>
      </c>
      <c r="T743" s="9" t="s">
        <v>28</v>
      </c>
      <c r="U743" s="9" t="s">
        <v>28</v>
      </c>
      <c r="V743" s="9" t="s">
        <v>39</v>
      </c>
      <c r="W743" s="2">
        <v>1000</v>
      </c>
      <c r="X743" s="9" t="s">
        <v>43</v>
      </c>
      <c r="Y743" s="12" t="s">
        <v>372</v>
      </c>
      <c r="Z743" s="13">
        <f t="shared" si="16"/>
        <v>2.6087183366811886E-2</v>
      </c>
    </row>
    <row r="744" spans="1:27">
      <c r="A744" s="3">
        <v>220</v>
      </c>
      <c r="B744" s="5" t="s">
        <v>25</v>
      </c>
      <c r="C744" s="6">
        <v>43316.904097222221</v>
      </c>
      <c r="D744" s="4">
        <v>25474764000140</v>
      </c>
      <c r="E744" s="7">
        <v>190000009344</v>
      </c>
      <c r="F744" s="5" t="s">
        <v>26</v>
      </c>
      <c r="G744" s="4">
        <v>58475</v>
      </c>
      <c r="H744" s="5" t="s">
        <v>54</v>
      </c>
      <c r="I744" s="5" t="s">
        <v>78</v>
      </c>
      <c r="J744" s="4">
        <v>15015</v>
      </c>
      <c r="K744" s="5" t="s">
        <v>27</v>
      </c>
      <c r="L744" s="5" t="s">
        <v>253</v>
      </c>
      <c r="M744" s="7">
        <v>76231739791</v>
      </c>
      <c r="N744" s="5" t="s">
        <v>28</v>
      </c>
      <c r="O744" s="5" t="s">
        <v>29</v>
      </c>
      <c r="P744" s="5" t="s">
        <v>385</v>
      </c>
      <c r="Q744" s="7">
        <v>11796989000108</v>
      </c>
      <c r="R744" s="5" t="s">
        <v>604</v>
      </c>
      <c r="S744" s="5" t="s">
        <v>604</v>
      </c>
      <c r="T744" s="5" t="s">
        <v>163</v>
      </c>
      <c r="U744" s="5" t="s">
        <v>164</v>
      </c>
      <c r="V744" s="5" t="s">
        <v>73</v>
      </c>
      <c r="W744" s="4">
        <v>100</v>
      </c>
      <c r="X744" s="5" t="s">
        <v>243</v>
      </c>
      <c r="Y744" s="8" t="s">
        <v>605</v>
      </c>
      <c r="Z744" s="13">
        <f t="shared" si="16"/>
        <v>2.6087183366811885E-3</v>
      </c>
    </row>
    <row r="745" spans="1:27">
      <c r="A745" s="1">
        <v>220</v>
      </c>
      <c r="B745" s="9" t="s">
        <v>25</v>
      </c>
      <c r="C745" s="10">
        <v>43316.904097222221</v>
      </c>
      <c r="D745" s="2">
        <v>25474764000140</v>
      </c>
      <c r="E745" s="11">
        <v>190000009344</v>
      </c>
      <c r="F745" s="9" t="s">
        <v>26</v>
      </c>
      <c r="G745" s="2">
        <v>58475</v>
      </c>
      <c r="H745" s="9" t="s">
        <v>54</v>
      </c>
      <c r="I745" s="9" t="s">
        <v>78</v>
      </c>
      <c r="J745" s="2">
        <v>15015</v>
      </c>
      <c r="K745" s="9" t="s">
        <v>27</v>
      </c>
      <c r="L745" s="9" t="s">
        <v>253</v>
      </c>
      <c r="M745" s="11">
        <v>76231739791</v>
      </c>
      <c r="N745" s="9" t="s">
        <v>28</v>
      </c>
      <c r="O745" s="9" t="s">
        <v>29</v>
      </c>
      <c r="P745" s="9" t="s">
        <v>702</v>
      </c>
      <c r="Q745" s="11">
        <v>4837646000189</v>
      </c>
      <c r="R745" s="9" t="s">
        <v>644</v>
      </c>
      <c r="S745" s="9" t="s">
        <v>644</v>
      </c>
      <c r="T745" s="9" t="s">
        <v>127</v>
      </c>
      <c r="U745" s="9" t="s">
        <v>128</v>
      </c>
      <c r="V745" s="9" t="s">
        <v>65</v>
      </c>
      <c r="W745" s="2">
        <v>1600</v>
      </c>
      <c r="X745" s="9" t="s">
        <v>46</v>
      </c>
      <c r="Y745" s="12" t="s">
        <v>703</v>
      </c>
      <c r="Z745" s="13">
        <f t="shared" si="16"/>
        <v>4.1739493386899015E-2</v>
      </c>
    </row>
    <row r="746" spans="1:27">
      <c r="A746" s="3">
        <v>220</v>
      </c>
      <c r="B746" s="5" t="s">
        <v>25</v>
      </c>
      <c r="C746" s="6">
        <v>43316.904097222221</v>
      </c>
      <c r="D746" s="4">
        <v>25474764000140</v>
      </c>
      <c r="E746" s="7">
        <v>190000009344</v>
      </c>
      <c r="F746" s="5" t="s">
        <v>26</v>
      </c>
      <c r="G746" s="4">
        <v>58475</v>
      </c>
      <c r="H746" s="5" t="s">
        <v>54</v>
      </c>
      <c r="I746" s="5" t="s">
        <v>78</v>
      </c>
      <c r="J746" s="4">
        <v>15015</v>
      </c>
      <c r="K746" s="5" t="s">
        <v>27</v>
      </c>
      <c r="L746" s="5" t="s">
        <v>253</v>
      </c>
      <c r="M746" s="7">
        <v>76231739791</v>
      </c>
      <c r="N746" s="5" t="s">
        <v>28</v>
      </c>
      <c r="O746" s="5" t="s">
        <v>35</v>
      </c>
      <c r="P746" s="5" t="s">
        <v>53</v>
      </c>
      <c r="Q746" s="7">
        <v>8793607717</v>
      </c>
      <c r="R746" s="5" t="s">
        <v>615</v>
      </c>
      <c r="S746" s="5" t="s">
        <v>615</v>
      </c>
      <c r="T746" s="5" t="s">
        <v>28</v>
      </c>
      <c r="U746" s="5" t="s">
        <v>28</v>
      </c>
      <c r="V746" s="5" t="s">
        <v>60</v>
      </c>
      <c r="W746" s="4">
        <v>3000</v>
      </c>
      <c r="X746" s="5" t="s">
        <v>40</v>
      </c>
      <c r="Y746" s="8" t="s">
        <v>193</v>
      </c>
      <c r="Z746" s="13">
        <f t="shared" si="16"/>
        <v>7.8261550100435659E-2</v>
      </c>
    </row>
    <row r="747" spans="1:27">
      <c r="A747" s="1">
        <v>220</v>
      </c>
      <c r="B747" s="9" t="s">
        <v>25</v>
      </c>
      <c r="C747" s="10">
        <v>43316.904097222221</v>
      </c>
      <c r="D747" s="2">
        <v>25474764000140</v>
      </c>
      <c r="E747" s="11">
        <v>190000009344</v>
      </c>
      <c r="F747" s="9" t="s">
        <v>26</v>
      </c>
      <c r="G747" s="2">
        <v>58475</v>
      </c>
      <c r="H747" s="9" t="s">
        <v>54</v>
      </c>
      <c r="I747" s="9" t="s">
        <v>78</v>
      </c>
      <c r="J747" s="2">
        <v>15015</v>
      </c>
      <c r="K747" s="9" t="s">
        <v>27</v>
      </c>
      <c r="L747" s="9" t="s">
        <v>253</v>
      </c>
      <c r="M747" s="11">
        <v>76231739791</v>
      </c>
      <c r="N747" s="9" t="s">
        <v>28</v>
      </c>
      <c r="O747" s="9" t="s">
        <v>35</v>
      </c>
      <c r="P747" s="9" t="s">
        <v>213</v>
      </c>
      <c r="Q747" s="11">
        <v>8309880766</v>
      </c>
      <c r="R747" s="9" t="s">
        <v>714</v>
      </c>
      <c r="S747" s="9" t="s">
        <v>714</v>
      </c>
      <c r="T747" s="9" t="s">
        <v>28</v>
      </c>
      <c r="U747" s="9" t="s">
        <v>28</v>
      </c>
      <c r="V747" s="9" t="s">
        <v>60</v>
      </c>
      <c r="W747" s="2">
        <v>3000</v>
      </c>
      <c r="X747" s="9" t="s">
        <v>40</v>
      </c>
      <c r="Y747" s="12" t="s">
        <v>815</v>
      </c>
      <c r="Z747" s="13">
        <f t="shared" si="16"/>
        <v>7.8261550100435659E-2</v>
      </c>
    </row>
    <row r="748" spans="1:27">
      <c r="A748" s="3">
        <v>220</v>
      </c>
      <c r="B748" s="5" t="s">
        <v>25</v>
      </c>
      <c r="C748" s="6">
        <v>43316.904097222221</v>
      </c>
      <c r="D748" s="4">
        <v>25474764000140</v>
      </c>
      <c r="E748" s="7">
        <v>190000009344</v>
      </c>
      <c r="F748" s="5" t="s">
        <v>26</v>
      </c>
      <c r="G748" s="4">
        <v>58475</v>
      </c>
      <c r="H748" s="5" t="s">
        <v>54</v>
      </c>
      <c r="I748" s="5" t="s">
        <v>78</v>
      </c>
      <c r="J748" s="4">
        <v>15015</v>
      </c>
      <c r="K748" s="5" t="s">
        <v>27</v>
      </c>
      <c r="L748" s="5" t="s">
        <v>253</v>
      </c>
      <c r="M748" s="7">
        <v>76231739791</v>
      </c>
      <c r="N748" s="5" t="s">
        <v>28</v>
      </c>
      <c r="O748" s="5" t="s">
        <v>57</v>
      </c>
      <c r="P748" s="5" t="s">
        <v>58</v>
      </c>
      <c r="Q748" s="7">
        <v>74451901715</v>
      </c>
      <c r="R748" s="5" t="s">
        <v>1199</v>
      </c>
      <c r="S748" s="5" t="s">
        <v>1199</v>
      </c>
      <c r="T748" s="5" t="s">
        <v>28</v>
      </c>
      <c r="U748" s="5" t="s">
        <v>28</v>
      </c>
      <c r="V748" s="5" t="s">
        <v>75</v>
      </c>
      <c r="W748" s="4">
        <v>1000</v>
      </c>
      <c r="X748" s="5" t="s">
        <v>81</v>
      </c>
      <c r="Y748" s="8" t="s">
        <v>1200</v>
      </c>
      <c r="Z748" s="13">
        <f t="shared" si="16"/>
        <v>2.6087183366811886E-2</v>
      </c>
    </row>
    <row r="749" spans="1:27">
      <c r="A749" s="1">
        <v>220</v>
      </c>
      <c r="B749" s="9" t="s">
        <v>25</v>
      </c>
      <c r="C749" s="10">
        <v>43316.904097222221</v>
      </c>
      <c r="D749" s="2">
        <v>25474764000140</v>
      </c>
      <c r="E749" s="11">
        <v>190000009344</v>
      </c>
      <c r="F749" s="9" t="s">
        <v>26</v>
      </c>
      <c r="G749" s="2">
        <v>58475</v>
      </c>
      <c r="H749" s="9" t="s">
        <v>54</v>
      </c>
      <c r="I749" s="9" t="s">
        <v>78</v>
      </c>
      <c r="J749" s="2">
        <v>15015</v>
      </c>
      <c r="K749" s="9" t="s">
        <v>27</v>
      </c>
      <c r="L749" s="9" t="s">
        <v>253</v>
      </c>
      <c r="M749" s="11">
        <v>76231739791</v>
      </c>
      <c r="N749" s="9" t="s">
        <v>28</v>
      </c>
      <c r="O749" s="9" t="s">
        <v>57</v>
      </c>
      <c r="P749" s="9" t="s">
        <v>58</v>
      </c>
      <c r="Q749" s="11">
        <v>11984254740</v>
      </c>
      <c r="R749" s="9" t="s">
        <v>1366</v>
      </c>
      <c r="S749" s="9" t="s">
        <v>1366</v>
      </c>
      <c r="T749" s="9" t="s">
        <v>28</v>
      </c>
      <c r="U749" s="9" t="s">
        <v>28</v>
      </c>
      <c r="V749" s="9" t="s">
        <v>39</v>
      </c>
      <c r="W749" s="2">
        <v>2500</v>
      </c>
      <c r="X749" s="9" t="s">
        <v>1180</v>
      </c>
      <c r="Y749" s="12" t="s">
        <v>1367</v>
      </c>
      <c r="Z749" s="13">
        <f t="shared" si="16"/>
        <v>6.5217958417029709E-2</v>
      </c>
    </row>
    <row r="750" spans="1:27">
      <c r="A750" s="3">
        <v>220</v>
      </c>
      <c r="B750" s="5" t="s">
        <v>25</v>
      </c>
      <c r="C750" s="6">
        <v>43316.904097222221</v>
      </c>
      <c r="D750" s="4">
        <v>25474764000140</v>
      </c>
      <c r="E750" s="7">
        <v>190000009344</v>
      </c>
      <c r="F750" s="5" t="s">
        <v>26</v>
      </c>
      <c r="G750" s="4">
        <v>58475</v>
      </c>
      <c r="H750" s="5" t="s">
        <v>54</v>
      </c>
      <c r="I750" s="5" t="s">
        <v>78</v>
      </c>
      <c r="J750" s="4">
        <v>15015</v>
      </c>
      <c r="K750" s="5" t="s">
        <v>27</v>
      </c>
      <c r="L750" s="5" t="s">
        <v>253</v>
      </c>
      <c r="M750" s="7">
        <v>76231739791</v>
      </c>
      <c r="N750" s="5" t="s">
        <v>28</v>
      </c>
      <c r="O750" s="5" t="s">
        <v>57</v>
      </c>
      <c r="P750" s="5" t="s">
        <v>58</v>
      </c>
      <c r="Q750" s="7">
        <v>77842820520</v>
      </c>
      <c r="R750" s="5" t="s">
        <v>1401</v>
      </c>
      <c r="S750" s="5" t="s">
        <v>1401</v>
      </c>
      <c r="T750" s="5" t="s">
        <v>28</v>
      </c>
      <c r="U750" s="5" t="s">
        <v>28</v>
      </c>
      <c r="V750" s="5" t="s">
        <v>39</v>
      </c>
      <c r="W750" s="4">
        <v>2500</v>
      </c>
      <c r="X750" s="5" t="s">
        <v>1180</v>
      </c>
      <c r="Y750" s="8" t="s">
        <v>1402</v>
      </c>
      <c r="Z750" s="13">
        <f t="shared" si="16"/>
        <v>6.5217958417029709E-2</v>
      </c>
    </row>
    <row r="751" spans="1:27">
      <c r="A751" s="1">
        <v>220</v>
      </c>
      <c r="B751" s="9" t="s">
        <v>25</v>
      </c>
      <c r="C751" s="10">
        <v>43316.904097222221</v>
      </c>
      <c r="D751" s="2">
        <v>25471435000145</v>
      </c>
      <c r="E751" s="11">
        <v>190000009348</v>
      </c>
      <c r="F751" s="9" t="s">
        <v>26</v>
      </c>
      <c r="G751" s="2">
        <v>58475</v>
      </c>
      <c r="H751" s="9" t="s">
        <v>54</v>
      </c>
      <c r="I751" s="9" t="s">
        <v>78</v>
      </c>
      <c r="J751" s="2">
        <v>15615</v>
      </c>
      <c r="K751" s="9" t="s">
        <v>27</v>
      </c>
      <c r="L751" s="9" t="s">
        <v>387</v>
      </c>
      <c r="M751" s="11">
        <v>32284861768</v>
      </c>
      <c r="N751" s="9" t="s">
        <v>28</v>
      </c>
      <c r="O751" s="9" t="s">
        <v>29</v>
      </c>
      <c r="P751" s="9" t="s">
        <v>388</v>
      </c>
      <c r="Q751" s="11">
        <v>29699626000110</v>
      </c>
      <c r="R751" s="9" t="s">
        <v>389</v>
      </c>
      <c r="S751" s="9" t="s">
        <v>389</v>
      </c>
      <c r="T751" s="9" t="s">
        <v>104</v>
      </c>
      <c r="U751" s="9" t="s">
        <v>105</v>
      </c>
      <c r="V751" s="9" t="s">
        <v>69</v>
      </c>
      <c r="W751" s="2">
        <v>1600</v>
      </c>
      <c r="X751" s="9" t="s">
        <v>107</v>
      </c>
      <c r="Y751" s="12" t="s">
        <v>390</v>
      </c>
      <c r="Z751" s="13">
        <f>W751/AA$751</f>
        <v>3.132096155351969E-2</v>
      </c>
      <c r="AA751" s="14">
        <f>SUM(W751:W787)</f>
        <v>51084</v>
      </c>
    </row>
    <row r="752" spans="1:27">
      <c r="A752" s="3">
        <v>220</v>
      </c>
      <c r="B752" s="5" t="s">
        <v>25</v>
      </c>
      <c r="C752" s="6">
        <v>43316.904097222221</v>
      </c>
      <c r="D752" s="4">
        <v>25471435000145</v>
      </c>
      <c r="E752" s="7">
        <v>190000009348</v>
      </c>
      <c r="F752" s="5" t="s">
        <v>26</v>
      </c>
      <c r="G752" s="4">
        <v>58475</v>
      </c>
      <c r="H752" s="5" t="s">
        <v>54</v>
      </c>
      <c r="I752" s="5" t="s">
        <v>78</v>
      </c>
      <c r="J752" s="4">
        <v>15615</v>
      </c>
      <c r="K752" s="5" t="s">
        <v>27</v>
      </c>
      <c r="L752" s="5" t="s">
        <v>387</v>
      </c>
      <c r="M752" s="7">
        <v>32284861768</v>
      </c>
      <c r="N752" s="5" t="s">
        <v>28</v>
      </c>
      <c r="O752" s="5" t="s">
        <v>57</v>
      </c>
      <c r="P752" s="5" t="s">
        <v>58</v>
      </c>
      <c r="Q752" s="7">
        <v>7411463710</v>
      </c>
      <c r="R752" s="5" t="s">
        <v>535</v>
      </c>
      <c r="S752" s="5" t="s">
        <v>535</v>
      </c>
      <c r="T752" s="5" t="s">
        <v>28</v>
      </c>
      <c r="U752" s="5" t="s">
        <v>28</v>
      </c>
      <c r="V752" s="5" t="s">
        <v>33</v>
      </c>
      <c r="W752" s="4">
        <v>850</v>
      </c>
      <c r="X752" s="5" t="s">
        <v>43</v>
      </c>
      <c r="Y752" s="8" t="s">
        <v>319</v>
      </c>
      <c r="Z752" s="13">
        <f t="shared" ref="Z752:Z787" si="17">W752/AA$751</f>
        <v>1.6639260825307336E-2</v>
      </c>
    </row>
    <row r="753" spans="1:26">
      <c r="A753" s="1">
        <v>220</v>
      </c>
      <c r="B753" s="9" t="s">
        <v>25</v>
      </c>
      <c r="C753" s="10">
        <v>43316.904097222221</v>
      </c>
      <c r="D753" s="2">
        <v>25471435000145</v>
      </c>
      <c r="E753" s="11">
        <v>190000009348</v>
      </c>
      <c r="F753" s="9" t="s">
        <v>26</v>
      </c>
      <c r="G753" s="2">
        <v>58475</v>
      </c>
      <c r="H753" s="9" t="s">
        <v>54</v>
      </c>
      <c r="I753" s="9" t="s">
        <v>78</v>
      </c>
      <c r="J753" s="2">
        <v>15615</v>
      </c>
      <c r="K753" s="9" t="s">
        <v>27</v>
      </c>
      <c r="L753" s="9" t="s">
        <v>387</v>
      </c>
      <c r="M753" s="11">
        <v>32284861768</v>
      </c>
      <c r="N753" s="9" t="s">
        <v>28</v>
      </c>
      <c r="O753" s="9" t="s">
        <v>57</v>
      </c>
      <c r="P753" s="9" t="s">
        <v>58</v>
      </c>
      <c r="Q753" s="11">
        <v>3937781773</v>
      </c>
      <c r="R753" s="9" t="s">
        <v>622</v>
      </c>
      <c r="S753" s="9" t="s">
        <v>622</v>
      </c>
      <c r="T753" s="9" t="s">
        <v>28</v>
      </c>
      <c r="U753" s="9" t="s">
        <v>28</v>
      </c>
      <c r="V753" s="9" t="s">
        <v>73</v>
      </c>
      <c r="W753" s="2">
        <v>300</v>
      </c>
      <c r="X753" s="9" t="s">
        <v>43</v>
      </c>
      <c r="Y753" s="12" t="s">
        <v>196</v>
      </c>
      <c r="Z753" s="13">
        <f t="shared" si="17"/>
        <v>5.8726802912849423E-3</v>
      </c>
    </row>
    <row r="754" spans="1:26">
      <c r="A754" s="3">
        <v>220</v>
      </c>
      <c r="B754" s="5" t="s">
        <v>25</v>
      </c>
      <c r="C754" s="6">
        <v>43316.904097222221</v>
      </c>
      <c r="D754" s="4">
        <v>25471435000145</v>
      </c>
      <c r="E754" s="7">
        <v>190000009348</v>
      </c>
      <c r="F754" s="5" t="s">
        <v>26</v>
      </c>
      <c r="G754" s="4">
        <v>58475</v>
      </c>
      <c r="H754" s="5" t="s">
        <v>54</v>
      </c>
      <c r="I754" s="5" t="s">
        <v>78</v>
      </c>
      <c r="J754" s="4">
        <v>15615</v>
      </c>
      <c r="K754" s="5" t="s">
        <v>27</v>
      </c>
      <c r="L754" s="5" t="s">
        <v>387</v>
      </c>
      <c r="M754" s="7">
        <v>32284861768</v>
      </c>
      <c r="N754" s="5" t="s">
        <v>28</v>
      </c>
      <c r="O754" s="5" t="s">
        <v>57</v>
      </c>
      <c r="P754" s="5" t="s">
        <v>58</v>
      </c>
      <c r="Q754" s="7">
        <v>8793607717</v>
      </c>
      <c r="R754" s="5" t="s">
        <v>615</v>
      </c>
      <c r="S754" s="5" t="s">
        <v>615</v>
      </c>
      <c r="T754" s="5" t="s">
        <v>28</v>
      </c>
      <c r="U754" s="5" t="s">
        <v>28</v>
      </c>
      <c r="V754" s="5" t="s">
        <v>60</v>
      </c>
      <c r="W754" s="4">
        <v>3000</v>
      </c>
      <c r="X754" s="5" t="s">
        <v>40</v>
      </c>
      <c r="Y754" s="8" t="s">
        <v>672</v>
      </c>
      <c r="Z754" s="13">
        <f t="shared" si="17"/>
        <v>5.8726802912849423E-2</v>
      </c>
    </row>
    <row r="755" spans="1:26">
      <c r="A755" s="1">
        <v>220</v>
      </c>
      <c r="B755" s="9" t="s">
        <v>25</v>
      </c>
      <c r="C755" s="10">
        <v>43316.904097222221</v>
      </c>
      <c r="D755" s="2">
        <v>25471435000145</v>
      </c>
      <c r="E755" s="11">
        <v>190000009348</v>
      </c>
      <c r="F755" s="9" t="s">
        <v>26</v>
      </c>
      <c r="G755" s="2">
        <v>58475</v>
      </c>
      <c r="H755" s="9" t="s">
        <v>54</v>
      </c>
      <c r="I755" s="9" t="s">
        <v>78</v>
      </c>
      <c r="J755" s="2">
        <v>15615</v>
      </c>
      <c r="K755" s="9" t="s">
        <v>27</v>
      </c>
      <c r="L755" s="9" t="s">
        <v>387</v>
      </c>
      <c r="M755" s="11">
        <v>32284861768</v>
      </c>
      <c r="N755" s="9" t="s">
        <v>28</v>
      </c>
      <c r="O755" s="9" t="s">
        <v>57</v>
      </c>
      <c r="P755" s="9" t="s">
        <v>58</v>
      </c>
      <c r="Q755" s="11">
        <v>9709535773</v>
      </c>
      <c r="R755" s="9" t="s">
        <v>693</v>
      </c>
      <c r="S755" s="9" t="s">
        <v>693</v>
      </c>
      <c r="T755" s="9" t="s">
        <v>28</v>
      </c>
      <c r="U755" s="9" t="s">
        <v>28</v>
      </c>
      <c r="V755" s="9" t="s">
        <v>33</v>
      </c>
      <c r="W755" s="2">
        <v>850</v>
      </c>
      <c r="X755" s="9" t="s">
        <v>43</v>
      </c>
      <c r="Y755" s="12" t="s">
        <v>319</v>
      </c>
      <c r="Z755" s="13">
        <f t="shared" si="17"/>
        <v>1.6639260825307336E-2</v>
      </c>
    </row>
    <row r="756" spans="1:26">
      <c r="A756" s="3">
        <v>220</v>
      </c>
      <c r="B756" s="5" t="s">
        <v>25</v>
      </c>
      <c r="C756" s="6">
        <v>43316.904097222221</v>
      </c>
      <c r="D756" s="4">
        <v>25471435000145</v>
      </c>
      <c r="E756" s="7">
        <v>190000009348</v>
      </c>
      <c r="F756" s="5" t="s">
        <v>26</v>
      </c>
      <c r="G756" s="4">
        <v>58475</v>
      </c>
      <c r="H756" s="5" t="s">
        <v>54</v>
      </c>
      <c r="I756" s="5" t="s">
        <v>78</v>
      </c>
      <c r="J756" s="4">
        <v>15615</v>
      </c>
      <c r="K756" s="5" t="s">
        <v>27</v>
      </c>
      <c r="L756" s="5" t="s">
        <v>387</v>
      </c>
      <c r="M756" s="7">
        <v>32284861768</v>
      </c>
      <c r="N756" s="5" t="s">
        <v>28</v>
      </c>
      <c r="O756" s="5" t="s">
        <v>57</v>
      </c>
      <c r="P756" s="5" t="s">
        <v>58</v>
      </c>
      <c r="Q756" s="7">
        <v>47233800782</v>
      </c>
      <c r="R756" s="5" t="s">
        <v>724</v>
      </c>
      <c r="S756" s="5" t="s">
        <v>724</v>
      </c>
      <c r="T756" s="5" t="s">
        <v>28</v>
      </c>
      <c r="U756" s="5" t="s">
        <v>28</v>
      </c>
      <c r="V756" s="5" t="s">
        <v>33</v>
      </c>
      <c r="W756" s="4">
        <v>2500</v>
      </c>
      <c r="X756" s="5" t="s">
        <v>81</v>
      </c>
      <c r="Y756" s="8" t="s">
        <v>725</v>
      </c>
      <c r="Z756" s="13">
        <f t="shared" si="17"/>
        <v>4.893900242737452E-2</v>
      </c>
    </row>
    <row r="757" spans="1:26">
      <c r="A757" s="1">
        <v>220</v>
      </c>
      <c r="B757" s="9" t="s">
        <v>25</v>
      </c>
      <c r="C757" s="10">
        <v>43316.904097222221</v>
      </c>
      <c r="D757" s="2">
        <v>25471435000145</v>
      </c>
      <c r="E757" s="11">
        <v>190000009348</v>
      </c>
      <c r="F757" s="9" t="s">
        <v>26</v>
      </c>
      <c r="G757" s="2">
        <v>58475</v>
      </c>
      <c r="H757" s="9" t="s">
        <v>54</v>
      </c>
      <c r="I757" s="9" t="s">
        <v>78</v>
      </c>
      <c r="J757" s="2">
        <v>15615</v>
      </c>
      <c r="K757" s="9" t="s">
        <v>27</v>
      </c>
      <c r="L757" s="9" t="s">
        <v>387</v>
      </c>
      <c r="M757" s="11">
        <v>32284861768</v>
      </c>
      <c r="N757" s="9" t="s">
        <v>28</v>
      </c>
      <c r="O757" s="9" t="s">
        <v>57</v>
      </c>
      <c r="P757" s="9" t="s">
        <v>58</v>
      </c>
      <c r="Q757" s="11">
        <v>8309880766</v>
      </c>
      <c r="R757" s="9" t="s">
        <v>714</v>
      </c>
      <c r="S757" s="9" t="s">
        <v>714</v>
      </c>
      <c r="T757" s="9" t="s">
        <v>28</v>
      </c>
      <c r="U757" s="9" t="s">
        <v>28</v>
      </c>
      <c r="V757" s="9" t="s">
        <v>60</v>
      </c>
      <c r="W757" s="2">
        <v>3000</v>
      </c>
      <c r="X757" s="9" t="s">
        <v>40</v>
      </c>
      <c r="Y757" s="12" t="s">
        <v>821</v>
      </c>
      <c r="Z757" s="13">
        <f t="shared" si="17"/>
        <v>5.8726802912849423E-2</v>
      </c>
    </row>
    <row r="758" spans="1:26">
      <c r="A758" s="3">
        <v>220</v>
      </c>
      <c r="B758" s="5" t="s">
        <v>25</v>
      </c>
      <c r="C758" s="6">
        <v>43316.904097222221</v>
      </c>
      <c r="D758" s="4">
        <v>25471435000145</v>
      </c>
      <c r="E758" s="7">
        <v>190000009348</v>
      </c>
      <c r="F758" s="5" t="s">
        <v>26</v>
      </c>
      <c r="G758" s="4">
        <v>58475</v>
      </c>
      <c r="H758" s="5" t="s">
        <v>54</v>
      </c>
      <c r="I758" s="5" t="s">
        <v>78</v>
      </c>
      <c r="J758" s="4">
        <v>15615</v>
      </c>
      <c r="K758" s="5" t="s">
        <v>27</v>
      </c>
      <c r="L758" s="5" t="s">
        <v>387</v>
      </c>
      <c r="M758" s="7">
        <v>32284861768</v>
      </c>
      <c r="N758" s="5" t="s">
        <v>28</v>
      </c>
      <c r="O758" s="5" t="s">
        <v>29</v>
      </c>
      <c r="P758" s="5" t="s">
        <v>822</v>
      </c>
      <c r="Q758" s="7">
        <v>4837646000189</v>
      </c>
      <c r="R758" s="5" t="s">
        <v>644</v>
      </c>
      <c r="S758" s="5" t="s">
        <v>644</v>
      </c>
      <c r="T758" s="5" t="s">
        <v>127</v>
      </c>
      <c r="U758" s="5" t="s">
        <v>128</v>
      </c>
      <c r="V758" s="5" t="s">
        <v>124</v>
      </c>
      <c r="W758" s="4">
        <v>160</v>
      </c>
      <c r="X758" s="5" t="s">
        <v>92</v>
      </c>
      <c r="Y758" s="8" t="s">
        <v>823</v>
      </c>
      <c r="Z758" s="13">
        <f t="shared" si="17"/>
        <v>3.1320961553519691E-3</v>
      </c>
    </row>
    <row r="759" spans="1:26">
      <c r="A759" s="1">
        <v>220</v>
      </c>
      <c r="B759" s="9" t="s">
        <v>25</v>
      </c>
      <c r="C759" s="10">
        <v>43316.904097222221</v>
      </c>
      <c r="D759" s="2">
        <v>25471435000145</v>
      </c>
      <c r="E759" s="11">
        <v>190000009348</v>
      </c>
      <c r="F759" s="9" t="s">
        <v>26</v>
      </c>
      <c r="G759" s="2">
        <v>58475</v>
      </c>
      <c r="H759" s="9" t="s">
        <v>54</v>
      </c>
      <c r="I759" s="9" t="s">
        <v>78</v>
      </c>
      <c r="J759" s="2">
        <v>15615</v>
      </c>
      <c r="K759" s="9" t="s">
        <v>27</v>
      </c>
      <c r="L759" s="9" t="s">
        <v>387</v>
      </c>
      <c r="M759" s="11">
        <v>32284861768</v>
      </c>
      <c r="N759" s="9" t="s">
        <v>28</v>
      </c>
      <c r="O759" s="9" t="s">
        <v>29</v>
      </c>
      <c r="P759" s="9" t="s">
        <v>822</v>
      </c>
      <c r="Q759" s="11">
        <v>4837646000189</v>
      </c>
      <c r="R759" s="9" t="s">
        <v>644</v>
      </c>
      <c r="S759" s="9" t="s">
        <v>644</v>
      </c>
      <c r="T759" s="9" t="s">
        <v>127</v>
      </c>
      <c r="U759" s="9" t="s">
        <v>128</v>
      </c>
      <c r="V759" s="9" t="s">
        <v>124</v>
      </c>
      <c r="W759" s="2">
        <v>1224</v>
      </c>
      <c r="X759" s="9" t="s">
        <v>92</v>
      </c>
      <c r="Y759" s="12" t="s">
        <v>689</v>
      </c>
      <c r="Z759" s="13">
        <f t="shared" si="17"/>
        <v>2.3960535588442564E-2</v>
      </c>
    </row>
    <row r="760" spans="1:26">
      <c r="A760" s="3">
        <v>220</v>
      </c>
      <c r="B760" s="5" t="s">
        <v>25</v>
      </c>
      <c r="C760" s="6">
        <v>43316.904097222221</v>
      </c>
      <c r="D760" s="4">
        <v>25471435000145</v>
      </c>
      <c r="E760" s="7">
        <v>190000009348</v>
      </c>
      <c r="F760" s="5" t="s">
        <v>26</v>
      </c>
      <c r="G760" s="4">
        <v>58475</v>
      </c>
      <c r="H760" s="5" t="s">
        <v>54</v>
      </c>
      <c r="I760" s="5" t="s">
        <v>78</v>
      </c>
      <c r="J760" s="4">
        <v>15615</v>
      </c>
      <c r="K760" s="5" t="s">
        <v>27</v>
      </c>
      <c r="L760" s="5" t="s">
        <v>387</v>
      </c>
      <c r="M760" s="7">
        <v>32284861768</v>
      </c>
      <c r="N760" s="5" t="s">
        <v>28</v>
      </c>
      <c r="O760" s="5" t="s">
        <v>29</v>
      </c>
      <c r="P760" s="5" t="s">
        <v>822</v>
      </c>
      <c r="Q760" s="7">
        <v>4837646000189</v>
      </c>
      <c r="R760" s="5" t="s">
        <v>644</v>
      </c>
      <c r="S760" s="5" t="s">
        <v>644</v>
      </c>
      <c r="T760" s="5" t="s">
        <v>127</v>
      </c>
      <c r="U760" s="5" t="s">
        <v>128</v>
      </c>
      <c r="V760" s="5" t="s">
        <v>124</v>
      </c>
      <c r="W760" s="4">
        <v>260</v>
      </c>
      <c r="X760" s="5" t="s">
        <v>92</v>
      </c>
      <c r="Y760" s="8" t="s">
        <v>824</v>
      </c>
      <c r="Z760" s="13">
        <f t="shared" si="17"/>
        <v>5.0896562524469502E-3</v>
      </c>
    </row>
    <row r="761" spans="1:26">
      <c r="A761" s="1">
        <v>220</v>
      </c>
      <c r="B761" s="9" t="s">
        <v>25</v>
      </c>
      <c r="C761" s="10">
        <v>43316.904097222221</v>
      </c>
      <c r="D761" s="2">
        <v>25471435000145</v>
      </c>
      <c r="E761" s="11">
        <v>190000009348</v>
      </c>
      <c r="F761" s="9" t="s">
        <v>26</v>
      </c>
      <c r="G761" s="2">
        <v>58475</v>
      </c>
      <c r="H761" s="9" t="s">
        <v>54</v>
      </c>
      <c r="I761" s="9" t="s">
        <v>78</v>
      </c>
      <c r="J761" s="2">
        <v>15615</v>
      </c>
      <c r="K761" s="9" t="s">
        <v>27</v>
      </c>
      <c r="L761" s="9" t="s">
        <v>387</v>
      </c>
      <c r="M761" s="11">
        <v>32284861768</v>
      </c>
      <c r="N761" s="9" t="s">
        <v>28</v>
      </c>
      <c r="O761" s="9" t="s">
        <v>29</v>
      </c>
      <c r="P761" s="9" t="s">
        <v>822</v>
      </c>
      <c r="Q761" s="11">
        <v>4837646000189</v>
      </c>
      <c r="R761" s="9" t="s">
        <v>644</v>
      </c>
      <c r="S761" s="9" t="s">
        <v>644</v>
      </c>
      <c r="T761" s="9" t="s">
        <v>127</v>
      </c>
      <c r="U761" s="9" t="s">
        <v>128</v>
      </c>
      <c r="V761" s="9" t="s">
        <v>124</v>
      </c>
      <c r="W761" s="2">
        <v>2000</v>
      </c>
      <c r="X761" s="9" t="s">
        <v>92</v>
      </c>
      <c r="Y761" s="12" t="s">
        <v>683</v>
      </c>
      <c r="Z761" s="13">
        <f t="shared" si="17"/>
        <v>3.9151201941899617E-2</v>
      </c>
    </row>
    <row r="762" spans="1:26">
      <c r="A762" s="3">
        <v>220</v>
      </c>
      <c r="B762" s="5" t="s">
        <v>25</v>
      </c>
      <c r="C762" s="6">
        <v>43316.904097222221</v>
      </c>
      <c r="D762" s="4">
        <v>25471435000145</v>
      </c>
      <c r="E762" s="7">
        <v>190000009348</v>
      </c>
      <c r="F762" s="5" t="s">
        <v>26</v>
      </c>
      <c r="G762" s="4">
        <v>58475</v>
      </c>
      <c r="H762" s="5" t="s">
        <v>54</v>
      </c>
      <c r="I762" s="5" t="s">
        <v>78</v>
      </c>
      <c r="J762" s="4">
        <v>15615</v>
      </c>
      <c r="K762" s="5" t="s">
        <v>27</v>
      </c>
      <c r="L762" s="5" t="s">
        <v>387</v>
      </c>
      <c r="M762" s="7">
        <v>32284861768</v>
      </c>
      <c r="N762" s="5" t="s">
        <v>28</v>
      </c>
      <c r="O762" s="5" t="s">
        <v>29</v>
      </c>
      <c r="P762" s="5" t="s">
        <v>822</v>
      </c>
      <c r="Q762" s="7">
        <v>4837646000189</v>
      </c>
      <c r="R762" s="5" t="s">
        <v>644</v>
      </c>
      <c r="S762" s="5" t="s">
        <v>644</v>
      </c>
      <c r="T762" s="5" t="s">
        <v>127</v>
      </c>
      <c r="U762" s="5" t="s">
        <v>128</v>
      </c>
      <c r="V762" s="5" t="s">
        <v>124</v>
      </c>
      <c r="W762" s="4">
        <v>350</v>
      </c>
      <c r="X762" s="5" t="s">
        <v>92</v>
      </c>
      <c r="Y762" s="8" t="s">
        <v>825</v>
      </c>
      <c r="Z762" s="13">
        <f t="shared" si="17"/>
        <v>6.8514603398324332E-3</v>
      </c>
    </row>
    <row r="763" spans="1:26">
      <c r="A763" s="1">
        <v>220</v>
      </c>
      <c r="B763" s="9" t="s">
        <v>25</v>
      </c>
      <c r="C763" s="10">
        <v>43316.904097222221</v>
      </c>
      <c r="D763" s="2">
        <v>25471435000145</v>
      </c>
      <c r="E763" s="11">
        <v>190000009348</v>
      </c>
      <c r="F763" s="9" t="s">
        <v>26</v>
      </c>
      <c r="G763" s="2">
        <v>58475</v>
      </c>
      <c r="H763" s="9" t="s">
        <v>54</v>
      </c>
      <c r="I763" s="9" t="s">
        <v>78</v>
      </c>
      <c r="J763" s="2">
        <v>15615</v>
      </c>
      <c r="K763" s="9" t="s">
        <v>27</v>
      </c>
      <c r="L763" s="9" t="s">
        <v>387</v>
      </c>
      <c r="M763" s="11">
        <v>32284861768</v>
      </c>
      <c r="N763" s="9" t="s">
        <v>28</v>
      </c>
      <c r="O763" s="9" t="s">
        <v>29</v>
      </c>
      <c r="P763" s="9" t="s">
        <v>822</v>
      </c>
      <c r="Q763" s="11">
        <v>4837646000189</v>
      </c>
      <c r="R763" s="9" t="s">
        <v>644</v>
      </c>
      <c r="S763" s="9" t="s">
        <v>644</v>
      </c>
      <c r="T763" s="9" t="s">
        <v>127</v>
      </c>
      <c r="U763" s="9" t="s">
        <v>128</v>
      </c>
      <c r="V763" s="9" t="s">
        <v>124</v>
      </c>
      <c r="W763" s="2">
        <v>350</v>
      </c>
      <c r="X763" s="9" t="s">
        <v>92</v>
      </c>
      <c r="Y763" s="12" t="s">
        <v>826</v>
      </c>
      <c r="Z763" s="13">
        <f t="shared" si="17"/>
        <v>6.8514603398324332E-3</v>
      </c>
    </row>
    <row r="764" spans="1:26">
      <c r="A764" s="3">
        <v>220</v>
      </c>
      <c r="B764" s="5" t="s">
        <v>25</v>
      </c>
      <c r="C764" s="6">
        <v>43316.904097222221</v>
      </c>
      <c r="D764" s="4">
        <v>25471435000145</v>
      </c>
      <c r="E764" s="7">
        <v>190000009348</v>
      </c>
      <c r="F764" s="5" t="s">
        <v>26</v>
      </c>
      <c r="G764" s="4">
        <v>58475</v>
      </c>
      <c r="H764" s="5" t="s">
        <v>54</v>
      </c>
      <c r="I764" s="5" t="s">
        <v>78</v>
      </c>
      <c r="J764" s="4">
        <v>15615</v>
      </c>
      <c r="K764" s="5" t="s">
        <v>27</v>
      </c>
      <c r="L764" s="5" t="s">
        <v>387</v>
      </c>
      <c r="M764" s="7">
        <v>32284861768</v>
      </c>
      <c r="N764" s="5" t="s">
        <v>28</v>
      </c>
      <c r="O764" s="5" t="s">
        <v>29</v>
      </c>
      <c r="P764" s="5" t="s">
        <v>822</v>
      </c>
      <c r="Q764" s="7">
        <v>4837646000189</v>
      </c>
      <c r="R764" s="5" t="s">
        <v>644</v>
      </c>
      <c r="S764" s="5" t="s">
        <v>644</v>
      </c>
      <c r="T764" s="5" t="s">
        <v>127</v>
      </c>
      <c r="U764" s="5" t="s">
        <v>128</v>
      </c>
      <c r="V764" s="5" t="s">
        <v>124</v>
      </c>
      <c r="W764" s="4">
        <v>720</v>
      </c>
      <c r="X764" s="5" t="s">
        <v>92</v>
      </c>
      <c r="Y764" s="8" t="s">
        <v>827</v>
      </c>
      <c r="Z764" s="13">
        <f t="shared" si="17"/>
        <v>1.4094432699083862E-2</v>
      </c>
    </row>
    <row r="765" spans="1:26">
      <c r="A765" s="1">
        <v>220</v>
      </c>
      <c r="B765" s="9" t="s">
        <v>25</v>
      </c>
      <c r="C765" s="10">
        <v>43316.904097222221</v>
      </c>
      <c r="D765" s="2">
        <v>25471435000145</v>
      </c>
      <c r="E765" s="11">
        <v>190000009348</v>
      </c>
      <c r="F765" s="9" t="s">
        <v>26</v>
      </c>
      <c r="G765" s="2">
        <v>58475</v>
      </c>
      <c r="H765" s="9" t="s">
        <v>54</v>
      </c>
      <c r="I765" s="9" t="s">
        <v>78</v>
      </c>
      <c r="J765" s="2">
        <v>15615</v>
      </c>
      <c r="K765" s="9" t="s">
        <v>27</v>
      </c>
      <c r="L765" s="9" t="s">
        <v>387</v>
      </c>
      <c r="M765" s="11">
        <v>32284861768</v>
      </c>
      <c r="N765" s="9" t="s">
        <v>28</v>
      </c>
      <c r="O765" s="9" t="s">
        <v>29</v>
      </c>
      <c r="P765" s="9" t="s">
        <v>822</v>
      </c>
      <c r="Q765" s="11">
        <v>4837646000189</v>
      </c>
      <c r="R765" s="9" t="s">
        <v>644</v>
      </c>
      <c r="S765" s="9" t="s">
        <v>644</v>
      </c>
      <c r="T765" s="9" t="s">
        <v>127</v>
      </c>
      <c r="U765" s="9" t="s">
        <v>128</v>
      </c>
      <c r="V765" s="9" t="s">
        <v>124</v>
      </c>
      <c r="W765" s="2">
        <v>260</v>
      </c>
      <c r="X765" s="9" t="s">
        <v>92</v>
      </c>
      <c r="Y765" s="12" t="s">
        <v>828</v>
      </c>
      <c r="Z765" s="13">
        <f t="shared" si="17"/>
        <v>5.0896562524469502E-3</v>
      </c>
    </row>
    <row r="766" spans="1:26">
      <c r="A766" s="3">
        <v>220</v>
      </c>
      <c r="B766" s="5" t="s">
        <v>25</v>
      </c>
      <c r="C766" s="6">
        <v>43316.904097222221</v>
      </c>
      <c r="D766" s="4">
        <v>25471435000145</v>
      </c>
      <c r="E766" s="7">
        <v>190000009348</v>
      </c>
      <c r="F766" s="5" t="s">
        <v>26</v>
      </c>
      <c r="G766" s="4">
        <v>58475</v>
      </c>
      <c r="H766" s="5" t="s">
        <v>54</v>
      </c>
      <c r="I766" s="5" t="s">
        <v>78</v>
      </c>
      <c r="J766" s="4">
        <v>15615</v>
      </c>
      <c r="K766" s="5" t="s">
        <v>27</v>
      </c>
      <c r="L766" s="5" t="s">
        <v>387</v>
      </c>
      <c r="M766" s="7">
        <v>32284861768</v>
      </c>
      <c r="N766" s="5" t="s">
        <v>28</v>
      </c>
      <c r="O766" s="5" t="s">
        <v>29</v>
      </c>
      <c r="P766" s="5" t="s">
        <v>822</v>
      </c>
      <c r="Q766" s="7">
        <v>4837646000189</v>
      </c>
      <c r="R766" s="5" t="s">
        <v>644</v>
      </c>
      <c r="S766" s="5" t="s">
        <v>644</v>
      </c>
      <c r="T766" s="5" t="s">
        <v>127</v>
      </c>
      <c r="U766" s="5" t="s">
        <v>128</v>
      </c>
      <c r="V766" s="5" t="s">
        <v>124</v>
      </c>
      <c r="W766" s="4">
        <v>90</v>
      </c>
      <c r="X766" s="5" t="s">
        <v>92</v>
      </c>
      <c r="Y766" s="8" t="s">
        <v>829</v>
      </c>
      <c r="Z766" s="13">
        <f t="shared" si="17"/>
        <v>1.7618040873854828E-3</v>
      </c>
    </row>
    <row r="767" spans="1:26">
      <c r="A767" s="1">
        <v>220</v>
      </c>
      <c r="B767" s="9" t="s">
        <v>25</v>
      </c>
      <c r="C767" s="10">
        <v>43316.904097222221</v>
      </c>
      <c r="D767" s="2">
        <v>25471435000145</v>
      </c>
      <c r="E767" s="11">
        <v>190000009348</v>
      </c>
      <c r="F767" s="9" t="s">
        <v>26</v>
      </c>
      <c r="G767" s="2">
        <v>58475</v>
      </c>
      <c r="H767" s="9" t="s">
        <v>54</v>
      </c>
      <c r="I767" s="9" t="s">
        <v>78</v>
      </c>
      <c r="J767" s="2">
        <v>15615</v>
      </c>
      <c r="K767" s="9" t="s">
        <v>27</v>
      </c>
      <c r="L767" s="9" t="s">
        <v>387</v>
      </c>
      <c r="M767" s="11">
        <v>32284861768</v>
      </c>
      <c r="N767" s="9" t="s">
        <v>28</v>
      </c>
      <c r="O767" s="9" t="s">
        <v>29</v>
      </c>
      <c r="P767" s="9" t="s">
        <v>863</v>
      </c>
      <c r="Q767" s="11">
        <v>4837646000189</v>
      </c>
      <c r="R767" s="9" t="s">
        <v>644</v>
      </c>
      <c r="S767" s="9" t="s">
        <v>644</v>
      </c>
      <c r="T767" s="9" t="s">
        <v>127</v>
      </c>
      <c r="U767" s="9" t="s">
        <v>128</v>
      </c>
      <c r="V767" s="9" t="s">
        <v>110</v>
      </c>
      <c r="W767" s="2">
        <v>2000</v>
      </c>
      <c r="X767" s="9" t="s">
        <v>91</v>
      </c>
      <c r="Y767" s="12" t="s">
        <v>864</v>
      </c>
      <c r="Z767" s="13">
        <f t="shared" si="17"/>
        <v>3.9151201941899617E-2</v>
      </c>
    </row>
    <row r="768" spans="1:26">
      <c r="A768" s="3">
        <v>220</v>
      </c>
      <c r="B768" s="5" t="s">
        <v>25</v>
      </c>
      <c r="C768" s="6">
        <v>43316.904097222221</v>
      </c>
      <c r="D768" s="4">
        <v>25471435000145</v>
      </c>
      <c r="E768" s="7">
        <v>190000009348</v>
      </c>
      <c r="F768" s="5" t="s">
        <v>26</v>
      </c>
      <c r="G768" s="4">
        <v>58475</v>
      </c>
      <c r="H768" s="5" t="s">
        <v>54</v>
      </c>
      <c r="I768" s="5" t="s">
        <v>78</v>
      </c>
      <c r="J768" s="4">
        <v>15615</v>
      </c>
      <c r="K768" s="5" t="s">
        <v>27</v>
      </c>
      <c r="L768" s="5" t="s">
        <v>387</v>
      </c>
      <c r="M768" s="7">
        <v>32284861768</v>
      </c>
      <c r="N768" s="5" t="s">
        <v>28</v>
      </c>
      <c r="O768" s="5" t="s">
        <v>29</v>
      </c>
      <c r="P768" s="5" t="s">
        <v>863</v>
      </c>
      <c r="Q768" s="7">
        <v>4837646000189</v>
      </c>
      <c r="R768" s="5" t="s">
        <v>644</v>
      </c>
      <c r="S768" s="5" t="s">
        <v>644</v>
      </c>
      <c r="T768" s="5" t="s">
        <v>127</v>
      </c>
      <c r="U768" s="5" t="s">
        <v>128</v>
      </c>
      <c r="V768" s="5" t="s">
        <v>110</v>
      </c>
      <c r="W768" s="4">
        <v>3750</v>
      </c>
      <c r="X768" s="5" t="s">
        <v>91</v>
      </c>
      <c r="Y768" s="8" t="s">
        <v>865</v>
      </c>
      <c r="Z768" s="13">
        <f t="shared" si="17"/>
        <v>7.3408503641061787E-2</v>
      </c>
    </row>
    <row r="769" spans="1:26">
      <c r="A769" s="1">
        <v>220</v>
      </c>
      <c r="B769" s="9" t="s">
        <v>25</v>
      </c>
      <c r="C769" s="10">
        <v>43316.904097222221</v>
      </c>
      <c r="D769" s="2">
        <v>25471435000145</v>
      </c>
      <c r="E769" s="11">
        <v>190000009348</v>
      </c>
      <c r="F769" s="9" t="s">
        <v>26</v>
      </c>
      <c r="G769" s="2">
        <v>58475</v>
      </c>
      <c r="H769" s="9" t="s">
        <v>54</v>
      </c>
      <c r="I769" s="9" t="s">
        <v>78</v>
      </c>
      <c r="J769" s="2">
        <v>15615</v>
      </c>
      <c r="K769" s="9" t="s">
        <v>27</v>
      </c>
      <c r="L769" s="9" t="s">
        <v>387</v>
      </c>
      <c r="M769" s="11">
        <v>32284861768</v>
      </c>
      <c r="N769" s="9" t="s">
        <v>28</v>
      </c>
      <c r="O769" s="9" t="s">
        <v>29</v>
      </c>
      <c r="P769" s="9" t="s">
        <v>863</v>
      </c>
      <c r="Q769" s="11">
        <v>4837646000189</v>
      </c>
      <c r="R769" s="9" t="s">
        <v>644</v>
      </c>
      <c r="S769" s="9" t="s">
        <v>644</v>
      </c>
      <c r="T769" s="9" t="s">
        <v>127</v>
      </c>
      <c r="U769" s="9" t="s">
        <v>128</v>
      </c>
      <c r="V769" s="9" t="s">
        <v>110</v>
      </c>
      <c r="W769" s="2">
        <v>60</v>
      </c>
      <c r="X769" s="9" t="s">
        <v>91</v>
      </c>
      <c r="Y769" s="12" t="s">
        <v>866</v>
      </c>
      <c r="Z769" s="13">
        <f t="shared" si="17"/>
        <v>1.1745360582569885E-3</v>
      </c>
    </row>
    <row r="770" spans="1:26">
      <c r="A770" s="3">
        <v>220</v>
      </c>
      <c r="B770" s="5" t="s">
        <v>25</v>
      </c>
      <c r="C770" s="6">
        <v>43316.904097222221</v>
      </c>
      <c r="D770" s="4">
        <v>25471435000145</v>
      </c>
      <c r="E770" s="7">
        <v>190000009348</v>
      </c>
      <c r="F770" s="5" t="s">
        <v>26</v>
      </c>
      <c r="G770" s="4">
        <v>58475</v>
      </c>
      <c r="H770" s="5" t="s">
        <v>54</v>
      </c>
      <c r="I770" s="5" t="s">
        <v>78</v>
      </c>
      <c r="J770" s="4">
        <v>15615</v>
      </c>
      <c r="K770" s="5" t="s">
        <v>27</v>
      </c>
      <c r="L770" s="5" t="s">
        <v>387</v>
      </c>
      <c r="M770" s="7">
        <v>32284861768</v>
      </c>
      <c r="N770" s="5" t="s">
        <v>28</v>
      </c>
      <c r="O770" s="5" t="s">
        <v>29</v>
      </c>
      <c r="P770" s="5" t="s">
        <v>863</v>
      </c>
      <c r="Q770" s="7">
        <v>4837646000189</v>
      </c>
      <c r="R770" s="5" t="s">
        <v>644</v>
      </c>
      <c r="S770" s="5" t="s">
        <v>644</v>
      </c>
      <c r="T770" s="5" t="s">
        <v>127</v>
      </c>
      <c r="U770" s="5" t="s">
        <v>128</v>
      </c>
      <c r="V770" s="5" t="s">
        <v>110</v>
      </c>
      <c r="W770" s="4">
        <v>2500</v>
      </c>
      <c r="X770" s="5" t="s">
        <v>91</v>
      </c>
      <c r="Y770" s="8" t="s">
        <v>867</v>
      </c>
      <c r="Z770" s="13">
        <f t="shared" si="17"/>
        <v>4.893900242737452E-2</v>
      </c>
    </row>
    <row r="771" spans="1:26">
      <c r="A771" s="1">
        <v>220</v>
      </c>
      <c r="B771" s="9" t="s">
        <v>25</v>
      </c>
      <c r="C771" s="10">
        <v>43316.904097222221</v>
      </c>
      <c r="D771" s="2">
        <v>25471435000145</v>
      </c>
      <c r="E771" s="11">
        <v>190000009348</v>
      </c>
      <c r="F771" s="9" t="s">
        <v>26</v>
      </c>
      <c r="G771" s="2">
        <v>58475</v>
      </c>
      <c r="H771" s="9" t="s">
        <v>54</v>
      </c>
      <c r="I771" s="9" t="s">
        <v>78</v>
      </c>
      <c r="J771" s="2">
        <v>15615</v>
      </c>
      <c r="K771" s="9" t="s">
        <v>27</v>
      </c>
      <c r="L771" s="9" t="s">
        <v>387</v>
      </c>
      <c r="M771" s="11">
        <v>32284861768</v>
      </c>
      <c r="N771" s="9" t="s">
        <v>28</v>
      </c>
      <c r="O771" s="9" t="s">
        <v>29</v>
      </c>
      <c r="P771" s="9" t="s">
        <v>863</v>
      </c>
      <c r="Q771" s="11">
        <v>4837646000189</v>
      </c>
      <c r="R771" s="9" t="s">
        <v>644</v>
      </c>
      <c r="S771" s="9" t="s">
        <v>644</v>
      </c>
      <c r="T771" s="9" t="s">
        <v>127</v>
      </c>
      <c r="U771" s="9" t="s">
        <v>128</v>
      </c>
      <c r="V771" s="9" t="s">
        <v>110</v>
      </c>
      <c r="W771" s="2">
        <v>6000</v>
      </c>
      <c r="X771" s="9" t="s">
        <v>91</v>
      </c>
      <c r="Y771" s="12" t="s">
        <v>868</v>
      </c>
      <c r="Z771" s="13">
        <f t="shared" si="17"/>
        <v>0.11745360582569885</v>
      </c>
    </row>
    <row r="772" spans="1:26">
      <c r="A772" s="3">
        <v>220</v>
      </c>
      <c r="B772" s="5" t="s">
        <v>25</v>
      </c>
      <c r="C772" s="6">
        <v>43316.904097222221</v>
      </c>
      <c r="D772" s="4">
        <v>25471435000145</v>
      </c>
      <c r="E772" s="7">
        <v>190000009348</v>
      </c>
      <c r="F772" s="5" t="s">
        <v>26</v>
      </c>
      <c r="G772" s="4">
        <v>58475</v>
      </c>
      <c r="H772" s="5" t="s">
        <v>54</v>
      </c>
      <c r="I772" s="5" t="s">
        <v>78</v>
      </c>
      <c r="J772" s="4">
        <v>15615</v>
      </c>
      <c r="K772" s="5" t="s">
        <v>27</v>
      </c>
      <c r="L772" s="5" t="s">
        <v>387</v>
      </c>
      <c r="M772" s="7">
        <v>32284861768</v>
      </c>
      <c r="N772" s="5" t="s">
        <v>28</v>
      </c>
      <c r="O772" s="5" t="s">
        <v>29</v>
      </c>
      <c r="P772" s="5" t="s">
        <v>863</v>
      </c>
      <c r="Q772" s="7">
        <v>4837646000189</v>
      </c>
      <c r="R772" s="5" t="s">
        <v>644</v>
      </c>
      <c r="S772" s="5" t="s">
        <v>644</v>
      </c>
      <c r="T772" s="5" t="s">
        <v>127</v>
      </c>
      <c r="U772" s="5" t="s">
        <v>128</v>
      </c>
      <c r="V772" s="5" t="s">
        <v>110</v>
      </c>
      <c r="W772" s="4">
        <v>400</v>
      </c>
      <c r="X772" s="5" t="s">
        <v>91</v>
      </c>
      <c r="Y772" s="8" t="s">
        <v>869</v>
      </c>
      <c r="Z772" s="13">
        <f t="shared" si="17"/>
        <v>7.8302403883799224E-3</v>
      </c>
    </row>
    <row r="773" spans="1:26">
      <c r="A773" s="1">
        <v>220</v>
      </c>
      <c r="B773" s="9" t="s">
        <v>25</v>
      </c>
      <c r="C773" s="10">
        <v>43316.904097222221</v>
      </c>
      <c r="D773" s="2">
        <v>25471435000145</v>
      </c>
      <c r="E773" s="11">
        <v>190000009348</v>
      </c>
      <c r="F773" s="9" t="s">
        <v>26</v>
      </c>
      <c r="G773" s="2">
        <v>58475</v>
      </c>
      <c r="H773" s="9" t="s">
        <v>54</v>
      </c>
      <c r="I773" s="9" t="s">
        <v>78</v>
      </c>
      <c r="J773" s="2">
        <v>15615</v>
      </c>
      <c r="K773" s="9" t="s">
        <v>27</v>
      </c>
      <c r="L773" s="9" t="s">
        <v>387</v>
      </c>
      <c r="M773" s="11">
        <v>32284861768</v>
      </c>
      <c r="N773" s="9" t="s">
        <v>28</v>
      </c>
      <c r="O773" s="9" t="s">
        <v>57</v>
      </c>
      <c r="P773" s="9" t="s">
        <v>58</v>
      </c>
      <c r="Q773" s="11">
        <v>47233800782</v>
      </c>
      <c r="R773" s="9" t="s">
        <v>724</v>
      </c>
      <c r="S773" s="9" t="s">
        <v>724</v>
      </c>
      <c r="T773" s="9" t="s">
        <v>28</v>
      </c>
      <c r="U773" s="9" t="s">
        <v>28</v>
      </c>
      <c r="V773" s="9" t="s">
        <v>124</v>
      </c>
      <c r="W773" s="2">
        <v>1500</v>
      </c>
      <c r="X773" s="9" t="s">
        <v>81</v>
      </c>
      <c r="Y773" s="12" t="s">
        <v>900</v>
      </c>
      <c r="Z773" s="13">
        <f t="shared" si="17"/>
        <v>2.9363401456424711E-2</v>
      </c>
    </row>
    <row r="774" spans="1:26">
      <c r="A774" s="3">
        <v>220</v>
      </c>
      <c r="B774" s="5" t="s">
        <v>25</v>
      </c>
      <c r="C774" s="6">
        <v>43316.904097222221</v>
      </c>
      <c r="D774" s="4">
        <v>25471435000145</v>
      </c>
      <c r="E774" s="7">
        <v>190000009348</v>
      </c>
      <c r="F774" s="5" t="s">
        <v>26</v>
      </c>
      <c r="G774" s="4">
        <v>58475</v>
      </c>
      <c r="H774" s="5" t="s">
        <v>54</v>
      </c>
      <c r="I774" s="5" t="s">
        <v>78</v>
      </c>
      <c r="J774" s="4">
        <v>15615</v>
      </c>
      <c r="K774" s="5" t="s">
        <v>27</v>
      </c>
      <c r="L774" s="5" t="s">
        <v>387</v>
      </c>
      <c r="M774" s="7">
        <v>32284861768</v>
      </c>
      <c r="N774" s="5" t="s">
        <v>28</v>
      </c>
      <c r="O774" s="5" t="s">
        <v>57</v>
      </c>
      <c r="P774" s="5" t="s">
        <v>58</v>
      </c>
      <c r="Q774" s="7">
        <v>10477800700</v>
      </c>
      <c r="R774" s="5" t="s">
        <v>901</v>
      </c>
      <c r="S774" s="5" t="s">
        <v>901</v>
      </c>
      <c r="T774" s="5" t="s">
        <v>28</v>
      </c>
      <c r="U774" s="5" t="s">
        <v>28</v>
      </c>
      <c r="V774" s="5" t="s">
        <v>33</v>
      </c>
      <c r="W774" s="4">
        <v>850</v>
      </c>
      <c r="X774" s="5" t="s">
        <v>43</v>
      </c>
      <c r="Y774" s="8" t="s">
        <v>319</v>
      </c>
      <c r="Z774" s="13">
        <f t="shared" si="17"/>
        <v>1.6639260825307336E-2</v>
      </c>
    </row>
    <row r="775" spans="1:26">
      <c r="A775" s="1">
        <v>220</v>
      </c>
      <c r="B775" s="9" t="s">
        <v>25</v>
      </c>
      <c r="C775" s="10">
        <v>43316.904097222221</v>
      </c>
      <c r="D775" s="2">
        <v>25471435000145</v>
      </c>
      <c r="E775" s="11">
        <v>190000009348</v>
      </c>
      <c r="F775" s="9" t="s">
        <v>26</v>
      </c>
      <c r="G775" s="2">
        <v>58475</v>
      </c>
      <c r="H775" s="9" t="s">
        <v>54</v>
      </c>
      <c r="I775" s="9" t="s">
        <v>78</v>
      </c>
      <c r="J775" s="2">
        <v>15615</v>
      </c>
      <c r="K775" s="9" t="s">
        <v>27</v>
      </c>
      <c r="L775" s="9" t="s">
        <v>387</v>
      </c>
      <c r="M775" s="11">
        <v>32284861768</v>
      </c>
      <c r="N775" s="9" t="s">
        <v>28</v>
      </c>
      <c r="O775" s="9" t="s">
        <v>29</v>
      </c>
      <c r="P775" s="9" t="s">
        <v>922</v>
      </c>
      <c r="Q775" s="11">
        <v>27133396000100</v>
      </c>
      <c r="R775" s="9" t="s">
        <v>798</v>
      </c>
      <c r="S775" s="9" t="s">
        <v>798</v>
      </c>
      <c r="T775" s="9" t="s">
        <v>104</v>
      </c>
      <c r="U775" s="9" t="s">
        <v>105</v>
      </c>
      <c r="V775" s="9" t="s">
        <v>82</v>
      </c>
      <c r="W775" s="2">
        <v>750</v>
      </c>
      <c r="X775" s="9" t="s">
        <v>46</v>
      </c>
      <c r="Y775" s="12" t="s">
        <v>923</v>
      </c>
      <c r="Z775" s="13">
        <f t="shared" si="17"/>
        <v>1.4681700728212356E-2</v>
      </c>
    </row>
    <row r="776" spans="1:26">
      <c r="A776" s="3">
        <v>220</v>
      </c>
      <c r="B776" s="5" t="s">
        <v>25</v>
      </c>
      <c r="C776" s="6">
        <v>43316.904097222221</v>
      </c>
      <c r="D776" s="4">
        <v>25471435000145</v>
      </c>
      <c r="E776" s="7">
        <v>190000009348</v>
      </c>
      <c r="F776" s="5" t="s">
        <v>26</v>
      </c>
      <c r="G776" s="4">
        <v>58475</v>
      </c>
      <c r="H776" s="5" t="s">
        <v>54</v>
      </c>
      <c r="I776" s="5" t="s">
        <v>78</v>
      </c>
      <c r="J776" s="4">
        <v>15615</v>
      </c>
      <c r="K776" s="5" t="s">
        <v>27</v>
      </c>
      <c r="L776" s="5" t="s">
        <v>387</v>
      </c>
      <c r="M776" s="7">
        <v>32284861768</v>
      </c>
      <c r="N776" s="5" t="s">
        <v>28</v>
      </c>
      <c r="O776" s="5" t="s">
        <v>29</v>
      </c>
      <c r="P776" s="5" t="s">
        <v>922</v>
      </c>
      <c r="Q776" s="7">
        <v>27133396000100</v>
      </c>
      <c r="R776" s="5" t="s">
        <v>798</v>
      </c>
      <c r="S776" s="5" t="s">
        <v>798</v>
      </c>
      <c r="T776" s="5" t="s">
        <v>104</v>
      </c>
      <c r="U776" s="5" t="s">
        <v>105</v>
      </c>
      <c r="V776" s="5" t="s">
        <v>82</v>
      </c>
      <c r="W776" s="4">
        <v>1650</v>
      </c>
      <c r="X776" s="5" t="s">
        <v>46</v>
      </c>
      <c r="Y776" s="8" t="s">
        <v>924</v>
      </c>
      <c r="Z776" s="13">
        <f t="shared" si="17"/>
        <v>3.2299741602067181E-2</v>
      </c>
    </row>
    <row r="777" spans="1:26">
      <c r="A777" s="1">
        <v>220</v>
      </c>
      <c r="B777" s="9" t="s">
        <v>25</v>
      </c>
      <c r="C777" s="10">
        <v>43316.904097222221</v>
      </c>
      <c r="D777" s="2">
        <v>25471435000145</v>
      </c>
      <c r="E777" s="11">
        <v>190000009348</v>
      </c>
      <c r="F777" s="9" t="s">
        <v>26</v>
      </c>
      <c r="G777" s="2">
        <v>58475</v>
      </c>
      <c r="H777" s="9" t="s">
        <v>54</v>
      </c>
      <c r="I777" s="9" t="s">
        <v>78</v>
      </c>
      <c r="J777" s="2">
        <v>15615</v>
      </c>
      <c r="K777" s="9" t="s">
        <v>27</v>
      </c>
      <c r="L777" s="9" t="s">
        <v>387</v>
      </c>
      <c r="M777" s="11">
        <v>32284861768</v>
      </c>
      <c r="N777" s="9" t="s">
        <v>28</v>
      </c>
      <c r="O777" s="9" t="s">
        <v>29</v>
      </c>
      <c r="P777" s="9" t="s">
        <v>922</v>
      </c>
      <c r="Q777" s="11">
        <v>27133396000100</v>
      </c>
      <c r="R777" s="9" t="s">
        <v>798</v>
      </c>
      <c r="S777" s="9" t="s">
        <v>798</v>
      </c>
      <c r="T777" s="9" t="s">
        <v>104</v>
      </c>
      <c r="U777" s="9" t="s">
        <v>105</v>
      </c>
      <c r="V777" s="9" t="s">
        <v>82</v>
      </c>
      <c r="W777" s="2">
        <v>750</v>
      </c>
      <c r="X777" s="9" t="s">
        <v>46</v>
      </c>
      <c r="Y777" s="12" t="s">
        <v>925</v>
      </c>
      <c r="Z777" s="13">
        <f t="shared" si="17"/>
        <v>1.4681700728212356E-2</v>
      </c>
    </row>
    <row r="778" spans="1:26">
      <c r="A778" s="3">
        <v>220</v>
      </c>
      <c r="B778" s="5" t="s">
        <v>25</v>
      </c>
      <c r="C778" s="6">
        <v>43316.904097222221</v>
      </c>
      <c r="D778" s="4">
        <v>25471435000145</v>
      </c>
      <c r="E778" s="7">
        <v>190000009348</v>
      </c>
      <c r="F778" s="5" t="s">
        <v>26</v>
      </c>
      <c r="G778" s="4">
        <v>58475</v>
      </c>
      <c r="H778" s="5" t="s">
        <v>54</v>
      </c>
      <c r="I778" s="5" t="s">
        <v>78</v>
      </c>
      <c r="J778" s="4">
        <v>15615</v>
      </c>
      <c r="K778" s="5" t="s">
        <v>27</v>
      </c>
      <c r="L778" s="5" t="s">
        <v>387</v>
      </c>
      <c r="M778" s="7">
        <v>32284861768</v>
      </c>
      <c r="N778" s="5" t="s">
        <v>28</v>
      </c>
      <c r="O778" s="5" t="s">
        <v>57</v>
      </c>
      <c r="P778" s="5" t="s">
        <v>58</v>
      </c>
      <c r="Q778" s="7">
        <v>72581719753</v>
      </c>
      <c r="R778" s="5" t="s">
        <v>928</v>
      </c>
      <c r="S778" s="5" t="s">
        <v>928</v>
      </c>
      <c r="T778" s="5" t="s">
        <v>28</v>
      </c>
      <c r="U778" s="5" t="s">
        <v>28</v>
      </c>
      <c r="V778" s="5" t="s">
        <v>33</v>
      </c>
      <c r="W778" s="4">
        <v>1000</v>
      </c>
      <c r="X778" s="5" t="s">
        <v>43</v>
      </c>
      <c r="Y778" s="8" t="s">
        <v>319</v>
      </c>
      <c r="Z778" s="13">
        <f t="shared" si="17"/>
        <v>1.9575600970949809E-2</v>
      </c>
    </row>
    <row r="779" spans="1:26">
      <c r="A779" s="1">
        <v>220</v>
      </c>
      <c r="B779" s="9" t="s">
        <v>25</v>
      </c>
      <c r="C779" s="10">
        <v>43316.904097222221</v>
      </c>
      <c r="D779" s="2">
        <v>25471435000145</v>
      </c>
      <c r="E779" s="11">
        <v>190000009348</v>
      </c>
      <c r="F779" s="9" t="s">
        <v>26</v>
      </c>
      <c r="G779" s="2">
        <v>58475</v>
      </c>
      <c r="H779" s="9" t="s">
        <v>54</v>
      </c>
      <c r="I779" s="9" t="s">
        <v>78</v>
      </c>
      <c r="J779" s="2">
        <v>15615</v>
      </c>
      <c r="K779" s="9" t="s">
        <v>27</v>
      </c>
      <c r="L779" s="9" t="s">
        <v>387</v>
      </c>
      <c r="M779" s="11">
        <v>32284861768</v>
      </c>
      <c r="N779" s="9" t="s">
        <v>28</v>
      </c>
      <c r="O779" s="9" t="s">
        <v>29</v>
      </c>
      <c r="P779" s="9" t="s">
        <v>947</v>
      </c>
      <c r="Q779" s="11">
        <v>4837646000189</v>
      </c>
      <c r="R779" s="9" t="s">
        <v>644</v>
      </c>
      <c r="S779" s="9" t="s">
        <v>644</v>
      </c>
      <c r="T779" s="9" t="s">
        <v>127</v>
      </c>
      <c r="U779" s="9" t="s">
        <v>128</v>
      </c>
      <c r="V779" s="9" t="s">
        <v>106</v>
      </c>
      <c r="W779" s="2">
        <v>300</v>
      </c>
      <c r="X779" s="9" t="s">
        <v>92</v>
      </c>
      <c r="Y779" s="12" t="s">
        <v>768</v>
      </c>
      <c r="Z779" s="13">
        <f t="shared" si="17"/>
        <v>5.8726802912849423E-3</v>
      </c>
    </row>
    <row r="780" spans="1:26">
      <c r="A780" s="3">
        <v>220</v>
      </c>
      <c r="B780" s="5" t="s">
        <v>25</v>
      </c>
      <c r="C780" s="6">
        <v>43316.904097222221</v>
      </c>
      <c r="D780" s="4">
        <v>25471435000145</v>
      </c>
      <c r="E780" s="7">
        <v>190000009348</v>
      </c>
      <c r="F780" s="5" t="s">
        <v>26</v>
      </c>
      <c r="G780" s="4">
        <v>58475</v>
      </c>
      <c r="H780" s="5" t="s">
        <v>54</v>
      </c>
      <c r="I780" s="5" t="s">
        <v>78</v>
      </c>
      <c r="J780" s="4">
        <v>15615</v>
      </c>
      <c r="K780" s="5" t="s">
        <v>27</v>
      </c>
      <c r="L780" s="5" t="s">
        <v>387</v>
      </c>
      <c r="M780" s="7">
        <v>32284861768</v>
      </c>
      <c r="N780" s="5" t="s">
        <v>28</v>
      </c>
      <c r="O780" s="5" t="s">
        <v>29</v>
      </c>
      <c r="P780" s="5" t="s">
        <v>947</v>
      </c>
      <c r="Q780" s="7">
        <v>4837646000189</v>
      </c>
      <c r="R780" s="5" t="s">
        <v>644</v>
      </c>
      <c r="S780" s="5" t="s">
        <v>644</v>
      </c>
      <c r="T780" s="5" t="s">
        <v>127</v>
      </c>
      <c r="U780" s="5" t="s">
        <v>128</v>
      </c>
      <c r="V780" s="5" t="s">
        <v>106</v>
      </c>
      <c r="W780" s="4">
        <v>60</v>
      </c>
      <c r="X780" s="5" t="s">
        <v>92</v>
      </c>
      <c r="Y780" s="8" t="s">
        <v>948</v>
      </c>
      <c r="Z780" s="13">
        <f t="shared" si="17"/>
        <v>1.1745360582569885E-3</v>
      </c>
    </row>
    <row r="781" spans="1:26">
      <c r="A781" s="1">
        <v>220</v>
      </c>
      <c r="B781" s="9" t="s">
        <v>25</v>
      </c>
      <c r="C781" s="10">
        <v>43316.904097222221</v>
      </c>
      <c r="D781" s="2">
        <v>25471435000145</v>
      </c>
      <c r="E781" s="11">
        <v>190000009348</v>
      </c>
      <c r="F781" s="9" t="s">
        <v>26</v>
      </c>
      <c r="G781" s="2">
        <v>58475</v>
      </c>
      <c r="H781" s="9" t="s">
        <v>54</v>
      </c>
      <c r="I781" s="9" t="s">
        <v>78</v>
      </c>
      <c r="J781" s="2">
        <v>15615</v>
      </c>
      <c r="K781" s="9" t="s">
        <v>27</v>
      </c>
      <c r="L781" s="9" t="s">
        <v>387</v>
      </c>
      <c r="M781" s="11">
        <v>32284861768</v>
      </c>
      <c r="N781" s="9" t="s">
        <v>28</v>
      </c>
      <c r="O781" s="9" t="s">
        <v>29</v>
      </c>
      <c r="P781" s="9" t="s">
        <v>947</v>
      </c>
      <c r="Q781" s="11">
        <v>4837646000189</v>
      </c>
      <c r="R781" s="9" t="s">
        <v>644</v>
      </c>
      <c r="S781" s="9" t="s">
        <v>644</v>
      </c>
      <c r="T781" s="9" t="s">
        <v>127</v>
      </c>
      <c r="U781" s="9" t="s">
        <v>128</v>
      </c>
      <c r="V781" s="9" t="s">
        <v>106</v>
      </c>
      <c r="W781" s="2">
        <v>500</v>
      </c>
      <c r="X781" s="9" t="s">
        <v>92</v>
      </c>
      <c r="Y781" s="12" t="s">
        <v>949</v>
      </c>
      <c r="Z781" s="13">
        <f t="shared" si="17"/>
        <v>9.7878004854749043E-3</v>
      </c>
    </row>
    <row r="782" spans="1:26">
      <c r="A782" s="3">
        <v>220</v>
      </c>
      <c r="B782" s="5" t="s">
        <v>25</v>
      </c>
      <c r="C782" s="6">
        <v>43316.904097222221</v>
      </c>
      <c r="D782" s="4">
        <v>25471435000145</v>
      </c>
      <c r="E782" s="7">
        <v>190000009348</v>
      </c>
      <c r="F782" s="5" t="s">
        <v>26</v>
      </c>
      <c r="G782" s="4">
        <v>58475</v>
      </c>
      <c r="H782" s="5" t="s">
        <v>54</v>
      </c>
      <c r="I782" s="5" t="s">
        <v>78</v>
      </c>
      <c r="J782" s="4">
        <v>15615</v>
      </c>
      <c r="K782" s="5" t="s">
        <v>27</v>
      </c>
      <c r="L782" s="5" t="s">
        <v>387</v>
      </c>
      <c r="M782" s="7">
        <v>32284861768</v>
      </c>
      <c r="N782" s="5" t="s">
        <v>28</v>
      </c>
      <c r="O782" s="5" t="s">
        <v>29</v>
      </c>
      <c r="P782" s="5" t="s">
        <v>947</v>
      </c>
      <c r="Q782" s="7">
        <v>4837646000189</v>
      </c>
      <c r="R782" s="5" t="s">
        <v>644</v>
      </c>
      <c r="S782" s="5" t="s">
        <v>644</v>
      </c>
      <c r="T782" s="5" t="s">
        <v>127</v>
      </c>
      <c r="U782" s="5" t="s">
        <v>128</v>
      </c>
      <c r="V782" s="5" t="s">
        <v>106</v>
      </c>
      <c r="W782" s="4">
        <v>1800</v>
      </c>
      <c r="X782" s="5" t="s">
        <v>92</v>
      </c>
      <c r="Y782" s="8" t="s">
        <v>950</v>
      </c>
      <c r="Z782" s="13">
        <f t="shared" si="17"/>
        <v>3.5236081747709654E-2</v>
      </c>
    </row>
    <row r="783" spans="1:26">
      <c r="A783" s="1">
        <v>220</v>
      </c>
      <c r="B783" s="9" t="s">
        <v>25</v>
      </c>
      <c r="C783" s="10">
        <v>43316.904097222221</v>
      </c>
      <c r="D783" s="2">
        <v>25471435000145</v>
      </c>
      <c r="E783" s="11">
        <v>190000009348</v>
      </c>
      <c r="F783" s="9" t="s">
        <v>26</v>
      </c>
      <c r="G783" s="2">
        <v>58475</v>
      </c>
      <c r="H783" s="9" t="s">
        <v>54</v>
      </c>
      <c r="I783" s="9" t="s">
        <v>78</v>
      </c>
      <c r="J783" s="2">
        <v>15615</v>
      </c>
      <c r="K783" s="9" t="s">
        <v>27</v>
      </c>
      <c r="L783" s="9" t="s">
        <v>387</v>
      </c>
      <c r="M783" s="11">
        <v>32284861768</v>
      </c>
      <c r="N783" s="9" t="s">
        <v>28</v>
      </c>
      <c r="O783" s="9" t="s">
        <v>29</v>
      </c>
      <c r="P783" s="9" t="s">
        <v>947</v>
      </c>
      <c r="Q783" s="11">
        <v>4837646000189</v>
      </c>
      <c r="R783" s="9" t="s">
        <v>644</v>
      </c>
      <c r="S783" s="9" t="s">
        <v>644</v>
      </c>
      <c r="T783" s="9" t="s">
        <v>127</v>
      </c>
      <c r="U783" s="9" t="s">
        <v>128</v>
      </c>
      <c r="V783" s="9" t="s">
        <v>106</v>
      </c>
      <c r="W783" s="2">
        <v>700</v>
      </c>
      <c r="X783" s="9" t="s">
        <v>92</v>
      </c>
      <c r="Y783" s="12" t="s">
        <v>951</v>
      </c>
      <c r="Z783" s="13">
        <f t="shared" si="17"/>
        <v>1.3702920679664866E-2</v>
      </c>
    </row>
    <row r="784" spans="1:26">
      <c r="A784" s="3">
        <v>220</v>
      </c>
      <c r="B784" s="5" t="s">
        <v>25</v>
      </c>
      <c r="C784" s="6">
        <v>43316.904097222221</v>
      </c>
      <c r="D784" s="4">
        <v>25471435000145</v>
      </c>
      <c r="E784" s="7">
        <v>190000009348</v>
      </c>
      <c r="F784" s="5" t="s">
        <v>26</v>
      </c>
      <c r="G784" s="4">
        <v>58475</v>
      </c>
      <c r="H784" s="5" t="s">
        <v>54</v>
      </c>
      <c r="I784" s="5" t="s">
        <v>78</v>
      </c>
      <c r="J784" s="4">
        <v>15615</v>
      </c>
      <c r="K784" s="5" t="s">
        <v>27</v>
      </c>
      <c r="L784" s="5" t="s">
        <v>387</v>
      </c>
      <c r="M784" s="7">
        <v>32284861768</v>
      </c>
      <c r="N784" s="5" t="s">
        <v>28</v>
      </c>
      <c r="O784" s="5" t="s">
        <v>29</v>
      </c>
      <c r="P784" s="5" t="s">
        <v>878</v>
      </c>
      <c r="Q784" s="7">
        <v>29701513000101</v>
      </c>
      <c r="R784" s="5" t="s">
        <v>862</v>
      </c>
      <c r="S784" s="5" t="s">
        <v>862</v>
      </c>
      <c r="T784" s="5" t="s">
        <v>67</v>
      </c>
      <c r="U784" s="5" t="s">
        <v>68</v>
      </c>
      <c r="V784" s="5" t="s">
        <v>63</v>
      </c>
      <c r="W784" s="4">
        <v>4000</v>
      </c>
      <c r="X784" s="5" t="s">
        <v>70</v>
      </c>
      <c r="Y784" s="8" t="s">
        <v>77</v>
      </c>
      <c r="Z784" s="13">
        <f t="shared" si="17"/>
        <v>7.8302403883799235E-2</v>
      </c>
    </row>
    <row r="785" spans="1:27">
      <c r="A785" s="1">
        <v>220</v>
      </c>
      <c r="B785" s="9" t="s">
        <v>25</v>
      </c>
      <c r="C785" s="10">
        <v>43316.904097222221</v>
      </c>
      <c r="D785" s="2">
        <v>25471435000145</v>
      </c>
      <c r="E785" s="11">
        <v>190000009348</v>
      </c>
      <c r="F785" s="9" t="s">
        <v>26</v>
      </c>
      <c r="G785" s="2">
        <v>58475</v>
      </c>
      <c r="H785" s="9" t="s">
        <v>54</v>
      </c>
      <c r="I785" s="9" t="s">
        <v>78</v>
      </c>
      <c r="J785" s="2">
        <v>15615</v>
      </c>
      <c r="K785" s="9" t="s">
        <v>27</v>
      </c>
      <c r="L785" s="9" t="s">
        <v>387</v>
      </c>
      <c r="M785" s="11">
        <v>32284861768</v>
      </c>
      <c r="N785" s="9" t="s">
        <v>28</v>
      </c>
      <c r="O785" s="9" t="s">
        <v>57</v>
      </c>
      <c r="P785" s="9" t="s">
        <v>58</v>
      </c>
      <c r="Q785" s="11">
        <v>6938645752</v>
      </c>
      <c r="R785" s="9" t="s">
        <v>1120</v>
      </c>
      <c r="S785" s="9" t="s">
        <v>1120</v>
      </c>
      <c r="T785" s="9" t="s">
        <v>28</v>
      </c>
      <c r="U785" s="9" t="s">
        <v>28</v>
      </c>
      <c r="V785" s="9" t="s">
        <v>124</v>
      </c>
      <c r="W785" s="2">
        <v>500</v>
      </c>
      <c r="X785" s="9" t="s">
        <v>66</v>
      </c>
      <c r="Y785" s="12" t="s">
        <v>1132</v>
      </c>
      <c r="Z785" s="13">
        <f t="shared" si="17"/>
        <v>9.7878004854749043E-3</v>
      </c>
    </row>
    <row r="786" spans="1:27">
      <c r="A786" s="3">
        <v>220</v>
      </c>
      <c r="B786" s="5" t="s">
        <v>25</v>
      </c>
      <c r="C786" s="6">
        <v>43316.904097222221</v>
      </c>
      <c r="D786" s="4">
        <v>25471435000145</v>
      </c>
      <c r="E786" s="7">
        <v>190000009348</v>
      </c>
      <c r="F786" s="5" t="s">
        <v>26</v>
      </c>
      <c r="G786" s="4">
        <v>58475</v>
      </c>
      <c r="H786" s="5" t="s">
        <v>54</v>
      </c>
      <c r="I786" s="5" t="s">
        <v>78</v>
      </c>
      <c r="J786" s="4">
        <v>15615</v>
      </c>
      <c r="K786" s="5" t="s">
        <v>27</v>
      </c>
      <c r="L786" s="5" t="s">
        <v>387</v>
      </c>
      <c r="M786" s="7">
        <v>32284861768</v>
      </c>
      <c r="N786" s="5" t="s">
        <v>28</v>
      </c>
      <c r="O786" s="5" t="s">
        <v>57</v>
      </c>
      <c r="P786" s="5" t="s">
        <v>58</v>
      </c>
      <c r="Q786" s="7">
        <v>91079900730</v>
      </c>
      <c r="R786" s="5" t="s">
        <v>1256</v>
      </c>
      <c r="S786" s="5" t="s">
        <v>1256</v>
      </c>
      <c r="T786" s="5" t="s">
        <v>28</v>
      </c>
      <c r="U786" s="5" t="s">
        <v>28</v>
      </c>
      <c r="V786" s="5" t="s">
        <v>33</v>
      </c>
      <c r="W786" s="4">
        <v>1500</v>
      </c>
      <c r="X786" s="5" t="s">
        <v>81</v>
      </c>
      <c r="Y786" s="8" t="s">
        <v>1257</v>
      </c>
      <c r="Z786" s="13">
        <f t="shared" si="17"/>
        <v>2.9363401456424711E-2</v>
      </c>
    </row>
    <row r="787" spans="1:27">
      <c r="A787" s="1">
        <v>220</v>
      </c>
      <c r="B787" s="9" t="s">
        <v>25</v>
      </c>
      <c r="C787" s="10">
        <v>43316.904097222221</v>
      </c>
      <c r="D787" s="2">
        <v>25471435000145</v>
      </c>
      <c r="E787" s="11">
        <v>190000009348</v>
      </c>
      <c r="F787" s="9" t="s">
        <v>26</v>
      </c>
      <c r="G787" s="2">
        <v>58475</v>
      </c>
      <c r="H787" s="9" t="s">
        <v>54</v>
      </c>
      <c r="I787" s="9" t="s">
        <v>78</v>
      </c>
      <c r="J787" s="2">
        <v>15615</v>
      </c>
      <c r="K787" s="9" t="s">
        <v>27</v>
      </c>
      <c r="L787" s="9" t="s">
        <v>387</v>
      </c>
      <c r="M787" s="11">
        <v>32284861768</v>
      </c>
      <c r="N787" s="9" t="s">
        <v>28</v>
      </c>
      <c r="O787" s="9" t="s">
        <v>57</v>
      </c>
      <c r="P787" s="9" t="s">
        <v>32</v>
      </c>
      <c r="Q787" s="11">
        <v>19631430782</v>
      </c>
      <c r="R787" s="9" t="s">
        <v>1342</v>
      </c>
      <c r="S787" s="9" t="s">
        <v>1342</v>
      </c>
      <c r="T787" s="9" t="s">
        <v>28</v>
      </c>
      <c r="U787" s="9" t="s">
        <v>28</v>
      </c>
      <c r="V787" s="9" t="s">
        <v>60</v>
      </c>
      <c r="W787" s="2">
        <v>3000</v>
      </c>
      <c r="X787" s="9" t="s">
        <v>1198</v>
      </c>
      <c r="Y787" s="12" t="s">
        <v>1343</v>
      </c>
      <c r="Z787" s="13">
        <f t="shared" si="17"/>
        <v>5.8726802912849423E-2</v>
      </c>
    </row>
    <row r="788" spans="1:27">
      <c r="A788" s="3">
        <v>220</v>
      </c>
      <c r="B788" s="5" t="s">
        <v>25</v>
      </c>
      <c r="C788" s="6">
        <v>43316.904097222221</v>
      </c>
      <c r="D788" s="4">
        <v>25553536000165</v>
      </c>
      <c r="E788" s="7">
        <v>190000014116</v>
      </c>
      <c r="F788" s="5" t="s">
        <v>26</v>
      </c>
      <c r="G788" s="4">
        <v>58475</v>
      </c>
      <c r="H788" s="5" t="s">
        <v>54</v>
      </c>
      <c r="I788" s="5" t="s">
        <v>55</v>
      </c>
      <c r="J788" s="4">
        <v>13333</v>
      </c>
      <c r="K788" s="5" t="s">
        <v>27</v>
      </c>
      <c r="L788" s="5" t="s">
        <v>56</v>
      </c>
      <c r="M788" s="7">
        <v>10197465722</v>
      </c>
      <c r="N788" s="5" t="s">
        <v>28</v>
      </c>
      <c r="O788" s="5" t="s">
        <v>57</v>
      </c>
      <c r="P788" s="5" t="s">
        <v>58</v>
      </c>
      <c r="Q788" s="7">
        <v>8715066703</v>
      </c>
      <c r="R788" s="5" t="s">
        <v>59</v>
      </c>
      <c r="S788" s="5" t="s">
        <v>59</v>
      </c>
      <c r="T788" s="5" t="s">
        <v>28</v>
      </c>
      <c r="U788" s="5" t="s">
        <v>28</v>
      </c>
      <c r="V788" s="5" t="s">
        <v>60</v>
      </c>
      <c r="W788" s="4">
        <v>1000</v>
      </c>
      <c r="X788" s="5" t="s">
        <v>40</v>
      </c>
      <c r="Y788" s="8" t="s">
        <v>61</v>
      </c>
      <c r="Z788" s="13">
        <f>W788/AA$788</f>
        <v>2.7401096427472453E-2</v>
      </c>
      <c r="AA788" s="14">
        <f>SUM(W788:W824)</f>
        <v>36494.889999999992</v>
      </c>
    </row>
    <row r="789" spans="1:27">
      <c r="A789" s="1">
        <v>220</v>
      </c>
      <c r="B789" s="9" t="s">
        <v>25</v>
      </c>
      <c r="C789" s="10">
        <v>43316.904097222221</v>
      </c>
      <c r="D789" s="2">
        <v>25553536000165</v>
      </c>
      <c r="E789" s="11">
        <v>190000014116</v>
      </c>
      <c r="F789" s="9" t="s">
        <v>26</v>
      </c>
      <c r="G789" s="2">
        <v>58475</v>
      </c>
      <c r="H789" s="9" t="s">
        <v>54</v>
      </c>
      <c r="I789" s="9" t="s">
        <v>55</v>
      </c>
      <c r="J789" s="2">
        <v>13333</v>
      </c>
      <c r="K789" s="9" t="s">
        <v>27</v>
      </c>
      <c r="L789" s="9" t="s">
        <v>56</v>
      </c>
      <c r="M789" s="11">
        <v>10197465722</v>
      </c>
      <c r="N789" s="9" t="s">
        <v>28</v>
      </c>
      <c r="O789" s="9" t="s">
        <v>29</v>
      </c>
      <c r="P789" s="9" t="s">
        <v>321</v>
      </c>
      <c r="Q789" s="11">
        <v>24501507000197</v>
      </c>
      <c r="R789" s="9" t="s">
        <v>322</v>
      </c>
      <c r="S789" s="9" t="s">
        <v>322</v>
      </c>
      <c r="T789" s="9" t="s">
        <v>323</v>
      </c>
      <c r="U789" s="9" t="s">
        <v>324</v>
      </c>
      <c r="V789" s="9" t="s">
        <v>100</v>
      </c>
      <c r="W789" s="2">
        <v>77.489999999999995</v>
      </c>
      <c r="X789" s="9" t="s">
        <v>243</v>
      </c>
      <c r="Y789" s="12" t="s">
        <v>325</v>
      </c>
      <c r="Z789" s="13">
        <f t="shared" ref="Z789:Z824" si="18">W789/AA$788</f>
        <v>2.1233109621648402E-3</v>
      </c>
    </row>
    <row r="790" spans="1:27">
      <c r="A790" s="3">
        <v>220</v>
      </c>
      <c r="B790" s="5" t="s">
        <v>25</v>
      </c>
      <c r="C790" s="6">
        <v>43316.904097222221</v>
      </c>
      <c r="D790" s="4">
        <v>25553536000165</v>
      </c>
      <c r="E790" s="7">
        <v>190000014116</v>
      </c>
      <c r="F790" s="5" t="s">
        <v>26</v>
      </c>
      <c r="G790" s="4">
        <v>58475</v>
      </c>
      <c r="H790" s="5" t="s">
        <v>54</v>
      </c>
      <c r="I790" s="5" t="s">
        <v>55</v>
      </c>
      <c r="J790" s="4">
        <v>13333</v>
      </c>
      <c r="K790" s="5" t="s">
        <v>27</v>
      </c>
      <c r="L790" s="5" t="s">
        <v>56</v>
      </c>
      <c r="M790" s="7">
        <v>10197465722</v>
      </c>
      <c r="N790" s="5" t="s">
        <v>28</v>
      </c>
      <c r="O790" s="5" t="s">
        <v>57</v>
      </c>
      <c r="P790" s="5" t="s">
        <v>58</v>
      </c>
      <c r="Q790" s="7">
        <v>9897031774</v>
      </c>
      <c r="R790" s="5" t="s">
        <v>396</v>
      </c>
      <c r="S790" s="5" t="s">
        <v>396</v>
      </c>
      <c r="T790" s="5" t="s">
        <v>28</v>
      </c>
      <c r="U790" s="5" t="s">
        <v>28</v>
      </c>
      <c r="V790" s="5" t="s">
        <v>82</v>
      </c>
      <c r="W790" s="4">
        <v>400</v>
      </c>
      <c r="X790" s="5" t="s">
        <v>40</v>
      </c>
      <c r="Y790" s="8" t="s">
        <v>397</v>
      </c>
      <c r="Z790" s="13">
        <f t="shared" si="18"/>
        <v>1.0960438570988981E-2</v>
      </c>
    </row>
    <row r="791" spans="1:27">
      <c r="A791" s="1">
        <v>220</v>
      </c>
      <c r="B791" s="9" t="s">
        <v>25</v>
      </c>
      <c r="C791" s="10">
        <v>43316.904097222221</v>
      </c>
      <c r="D791" s="2">
        <v>25553536000165</v>
      </c>
      <c r="E791" s="11">
        <v>190000014116</v>
      </c>
      <c r="F791" s="9" t="s">
        <v>26</v>
      </c>
      <c r="G791" s="2">
        <v>58475</v>
      </c>
      <c r="H791" s="9" t="s">
        <v>54</v>
      </c>
      <c r="I791" s="9" t="s">
        <v>55</v>
      </c>
      <c r="J791" s="2">
        <v>13333</v>
      </c>
      <c r="K791" s="9" t="s">
        <v>27</v>
      </c>
      <c r="L791" s="9" t="s">
        <v>56</v>
      </c>
      <c r="M791" s="11">
        <v>10197465722</v>
      </c>
      <c r="N791" s="9" t="s">
        <v>28</v>
      </c>
      <c r="O791" s="9" t="s">
        <v>57</v>
      </c>
      <c r="P791" s="9" t="s">
        <v>58</v>
      </c>
      <c r="Q791" s="11">
        <v>16084028780</v>
      </c>
      <c r="R791" s="9" t="s">
        <v>459</v>
      </c>
      <c r="S791" s="9" t="s">
        <v>459</v>
      </c>
      <c r="T791" s="9" t="s">
        <v>28</v>
      </c>
      <c r="U791" s="9" t="s">
        <v>28</v>
      </c>
      <c r="V791" s="9" t="s">
        <v>82</v>
      </c>
      <c r="W791" s="2">
        <v>400</v>
      </c>
      <c r="X791" s="9" t="s">
        <v>40</v>
      </c>
      <c r="Y791" s="12" t="s">
        <v>460</v>
      </c>
      <c r="Z791" s="13">
        <f t="shared" si="18"/>
        <v>1.0960438570988981E-2</v>
      </c>
    </row>
    <row r="792" spans="1:27">
      <c r="A792" s="3">
        <v>220</v>
      </c>
      <c r="B792" s="5" t="s">
        <v>25</v>
      </c>
      <c r="C792" s="6">
        <v>43316.904097222221</v>
      </c>
      <c r="D792" s="4">
        <v>25553536000165</v>
      </c>
      <c r="E792" s="7">
        <v>190000014116</v>
      </c>
      <c r="F792" s="5" t="s">
        <v>26</v>
      </c>
      <c r="G792" s="4">
        <v>58475</v>
      </c>
      <c r="H792" s="5" t="s">
        <v>54</v>
      </c>
      <c r="I792" s="5" t="s">
        <v>55</v>
      </c>
      <c r="J792" s="4">
        <v>13333</v>
      </c>
      <c r="K792" s="5" t="s">
        <v>27</v>
      </c>
      <c r="L792" s="5" t="s">
        <v>56</v>
      </c>
      <c r="M792" s="7">
        <v>10197465722</v>
      </c>
      <c r="N792" s="5" t="s">
        <v>28</v>
      </c>
      <c r="O792" s="5" t="s">
        <v>57</v>
      </c>
      <c r="P792" s="5" t="s">
        <v>58</v>
      </c>
      <c r="Q792" s="7">
        <v>10348137737</v>
      </c>
      <c r="R792" s="5" t="s">
        <v>476</v>
      </c>
      <c r="S792" s="5" t="s">
        <v>476</v>
      </c>
      <c r="T792" s="5" t="s">
        <v>28</v>
      </c>
      <c r="U792" s="5" t="s">
        <v>28</v>
      </c>
      <c r="V792" s="5" t="s">
        <v>82</v>
      </c>
      <c r="W792" s="4">
        <v>900</v>
      </c>
      <c r="X792" s="5" t="s">
        <v>40</v>
      </c>
      <c r="Y792" s="8" t="s">
        <v>477</v>
      </c>
      <c r="Z792" s="13">
        <f t="shared" si="18"/>
        <v>2.4660986784725208E-2</v>
      </c>
    </row>
    <row r="793" spans="1:27">
      <c r="A793" s="1">
        <v>220</v>
      </c>
      <c r="B793" s="9" t="s">
        <v>25</v>
      </c>
      <c r="C793" s="10">
        <v>43316.904097222221</v>
      </c>
      <c r="D793" s="2">
        <v>25553536000165</v>
      </c>
      <c r="E793" s="11">
        <v>190000014116</v>
      </c>
      <c r="F793" s="9" t="s">
        <v>26</v>
      </c>
      <c r="G793" s="2">
        <v>58475</v>
      </c>
      <c r="H793" s="9" t="s">
        <v>54</v>
      </c>
      <c r="I793" s="9" t="s">
        <v>55</v>
      </c>
      <c r="J793" s="2">
        <v>13333</v>
      </c>
      <c r="K793" s="9" t="s">
        <v>27</v>
      </c>
      <c r="L793" s="9" t="s">
        <v>56</v>
      </c>
      <c r="M793" s="11">
        <v>10197465722</v>
      </c>
      <c r="N793" s="9" t="s">
        <v>28</v>
      </c>
      <c r="O793" s="9" t="s">
        <v>29</v>
      </c>
      <c r="P793" s="9" t="s">
        <v>641</v>
      </c>
      <c r="Q793" s="11">
        <v>2822810000159</v>
      </c>
      <c r="R793" s="9" t="s">
        <v>635</v>
      </c>
      <c r="S793" s="9" t="s">
        <v>635</v>
      </c>
      <c r="T793" s="9" t="s">
        <v>44</v>
      </c>
      <c r="U793" s="9" t="s">
        <v>45</v>
      </c>
      <c r="V793" s="9" t="s">
        <v>106</v>
      </c>
      <c r="W793" s="2">
        <v>2000</v>
      </c>
      <c r="X793" s="9" t="s">
        <v>91</v>
      </c>
      <c r="Y793" s="12" t="s">
        <v>642</v>
      </c>
      <c r="Z793" s="13">
        <f t="shared" si="18"/>
        <v>5.4802192854944906E-2</v>
      </c>
    </row>
    <row r="794" spans="1:27">
      <c r="A794" s="3">
        <v>220</v>
      </c>
      <c r="B794" s="5" t="s">
        <v>25</v>
      </c>
      <c r="C794" s="6">
        <v>43316.904097222221</v>
      </c>
      <c r="D794" s="4">
        <v>25553536000165</v>
      </c>
      <c r="E794" s="7">
        <v>190000014116</v>
      </c>
      <c r="F794" s="5" t="s">
        <v>26</v>
      </c>
      <c r="G794" s="4">
        <v>58475</v>
      </c>
      <c r="H794" s="5" t="s">
        <v>54</v>
      </c>
      <c r="I794" s="5" t="s">
        <v>55</v>
      </c>
      <c r="J794" s="4">
        <v>13333</v>
      </c>
      <c r="K794" s="5" t="s">
        <v>27</v>
      </c>
      <c r="L794" s="5" t="s">
        <v>56</v>
      </c>
      <c r="M794" s="7">
        <v>10197465722</v>
      </c>
      <c r="N794" s="5" t="s">
        <v>28</v>
      </c>
      <c r="O794" s="5" t="s">
        <v>29</v>
      </c>
      <c r="P794" s="5" t="s">
        <v>733</v>
      </c>
      <c r="Q794" s="7">
        <v>11503662000109</v>
      </c>
      <c r="R794" s="5" t="s">
        <v>637</v>
      </c>
      <c r="S794" s="5" t="s">
        <v>637</v>
      </c>
      <c r="T794" s="5" t="s">
        <v>222</v>
      </c>
      <c r="U794" s="5" t="s">
        <v>223</v>
      </c>
      <c r="V794" s="5" t="s">
        <v>115</v>
      </c>
      <c r="W794" s="4">
        <v>600</v>
      </c>
      <c r="X794" s="5" t="s">
        <v>91</v>
      </c>
      <c r="Y794" s="8" t="s">
        <v>173</v>
      </c>
      <c r="Z794" s="13">
        <f t="shared" si="18"/>
        <v>1.6440657856483472E-2</v>
      </c>
    </row>
    <row r="795" spans="1:27">
      <c r="A795" s="1">
        <v>220</v>
      </c>
      <c r="B795" s="9" t="s">
        <v>25</v>
      </c>
      <c r="C795" s="10">
        <v>43316.904097222221</v>
      </c>
      <c r="D795" s="2">
        <v>25553536000165</v>
      </c>
      <c r="E795" s="11">
        <v>190000014116</v>
      </c>
      <c r="F795" s="9" t="s">
        <v>26</v>
      </c>
      <c r="G795" s="2">
        <v>58475</v>
      </c>
      <c r="H795" s="9" t="s">
        <v>54</v>
      </c>
      <c r="I795" s="9" t="s">
        <v>55</v>
      </c>
      <c r="J795" s="2">
        <v>13333</v>
      </c>
      <c r="K795" s="9" t="s">
        <v>27</v>
      </c>
      <c r="L795" s="9" t="s">
        <v>56</v>
      </c>
      <c r="M795" s="11">
        <v>10197465722</v>
      </c>
      <c r="N795" s="9" t="s">
        <v>28</v>
      </c>
      <c r="O795" s="9" t="s">
        <v>29</v>
      </c>
      <c r="P795" s="9" t="s">
        <v>734</v>
      </c>
      <c r="Q795" s="11">
        <v>11156696000166</v>
      </c>
      <c r="R795" s="9" t="s">
        <v>660</v>
      </c>
      <c r="S795" s="9" t="s">
        <v>660</v>
      </c>
      <c r="T795" s="9" t="s">
        <v>120</v>
      </c>
      <c r="U795" s="9" t="s">
        <v>121</v>
      </c>
      <c r="V795" s="9" t="s">
        <v>123</v>
      </c>
      <c r="W795" s="2">
        <v>4300</v>
      </c>
      <c r="X795" s="9" t="s">
        <v>107</v>
      </c>
      <c r="Y795" s="12" t="s">
        <v>735</v>
      </c>
      <c r="Z795" s="13">
        <f t="shared" si="18"/>
        <v>0.11782471463813156</v>
      </c>
    </row>
    <row r="796" spans="1:27">
      <c r="A796" s="3">
        <v>220</v>
      </c>
      <c r="B796" s="5" t="s">
        <v>25</v>
      </c>
      <c r="C796" s="6">
        <v>43316.904097222221</v>
      </c>
      <c r="D796" s="4">
        <v>25553536000165</v>
      </c>
      <c r="E796" s="7">
        <v>190000014116</v>
      </c>
      <c r="F796" s="5" t="s">
        <v>26</v>
      </c>
      <c r="G796" s="4">
        <v>58475</v>
      </c>
      <c r="H796" s="5" t="s">
        <v>54</v>
      </c>
      <c r="I796" s="5" t="s">
        <v>55</v>
      </c>
      <c r="J796" s="4">
        <v>13333</v>
      </c>
      <c r="K796" s="5" t="s">
        <v>27</v>
      </c>
      <c r="L796" s="5" t="s">
        <v>56</v>
      </c>
      <c r="M796" s="7">
        <v>10197465722</v>
      </c>
      <c r="N796" s="5" t="s">
        <v>28</v>
      </c>
      <c r="O796" s="5" t="s">
        <v>29</v>
      </c>
      <c r="P796" s="5" t="s">
        <v>742</v>
      </c>
      <c r="Q796" s="7">
        <v>11503662000109</v>
      </c>
      <c r="R796" s="5" t="s">
        <v>637</v>
      </c>
      <c r="S796" s="5" t="s">
        <v>637</v>
      </c>
      <c r="T796" s="5" t="s">
        <v>222</v>
      </c>
      <c r="U796" s="5" t="s">
        <v>223</v>
      </c>
      <c r="V796" s="5" t="s">
        <v>112</v>
      </c>
      <c r="W796" s="4">
        <v>800</v>
      </c>
      <c r="X796" s="5" t="s">
        <v>46</v>
      </c>
      <c r="Y796" s="8" t="s">
        <v>743</v>
      </c>
      <c r="Z796" s="13">
        <f t="shared" si="18"/>
        <v>2.1920877141977962E-2</v>
      </c>
    </row>
    <row r="797" spans="1:27">
      <c r="A797" s="1">
        <v>220</v>
      </c>
      <c r="B797" s="9" t="s">
        <v>25</v>
      </c>
      <c r="C797" s="10">
        <v>43316.904097222221</v>
      </c>
      <c r="D797" s="2">
        <v>25553536000165</v>
      </c>
      <c r="E797" s="11">
        <v>190000014116</v>
      </c>
      <c r="F797" s="9" t="s">
        <v>26</v>
      </c>
      <c r="G797" s="2">
        <v>58475</v>
      </c>
      <c r="H797" s="9" t="s">
        <v>54</v>
      </c>
      <c r="I797" s="9" t="s">
        <v>55</v>
      </c>
      <c r="J797" s="2">
        <v>13333</v>
      </c>
      <c r="K797" s="9" t="s">
        <v>27</v>
      </c>
      <c r="L797" s="9" t="s">
        <v>56</v>
      </c>
      <c r="M797" s="11">
        <v>10197465722</v>
      </c>
      <c r="N797" s="9" t="s">
        <v>28</v>
      </c>
      <c r="O797" s="9" t="s">
        <v>29</v>
      </c>
      <c r="P797" s="9" t="s">
        <v>744</v>
      </c>
      <c r="Q797" s="11">
        <v>11156696000166</v>
      </c>
      <c r="R797" s="9" t="s">
        <v>660</v>
      </c>
      <c r="S797" s="9" t="s">
        <v>660</v>
      </c>
      <c r="T797" s="9" t="s">
        <v>120</v>
      </c>
      <c r="U797" s="9" t="s">
        <v>121</v>
      </c>
      <c r="V797" s="9" t="s">
        <v>33</v>
      </c>
      <c r="W797" s="2">
        <v>60</v>
      </c>
      <c r="X797" s="9" t="s">
        <v>91</v>
      </c>
      <c r="Y797" s="12" t="s">
        <v>745</v>
      </c>
      <c r="Z797" s="13">
        <f t="shared" si="18"/>
        <v>1.6440657856483473E-3</v>
      </c>
    </row>
    <row r="798" spans="1:27">
      <c r="A798" s="3">
        <v>220</v>
      </c>
      <c r="B798" s="5" t="s">
        <v>25</v>
      </c>
      <c r="C798" s="6">
        <v>43316.904097222221</v>
      </c>
      <c r="D798" s="4">
        <v>25553536000165</v>
      </c>
      <c r="E798" s="7">
        <v>190000014116</v>
      </c>
      <c r="F798" s="5" t="s">
        <v>26</v>
      </c>
      <c r="G798" s="4">
        <v>58475</v>
      </c>
      <c r="H798" s="5" t="s">
        <v>54</v>
      </c>
      <c r="I798" s="5" t="s">
        <v>55</v>
      </c>
      <c r="J798" s="4">
        <v>13333</v>
      </c>
      <c r="K798" s="5" t="s">
        <v>27</v>
      </c>
      <c r="L798" s="5" t="s">
        <v>56</v>
      </c>
      <c r="M798" s="7">
        <v>10197465722</v>
      </c>
      <c r="N798" s="5" t="s">
        <v>28</v>
      </c>
      <c r="O798" s="5" t="s">
        <v>29</v>
      </c>
      <c r="P798" s="5" t="s">
        <v>746</v>
      </c>
      <c r="Q798" s="7">
        <v>11156696000166</v>
      </c>
      <c r="R798" s="5" t="s">
        <v>660</v>
      </c>
      <c r="S798" s="5" t="s">
        <v>660</v>
      </c>
      <c r="T798" s="5" t="s">
        <v>120</v>
      </c>
      <c r="U798" s="5" t="s">
        <v>121</v>
      </c>
      <c r="V798" s="5" t="s">
        <v>74</v>
      </c>
      <c r="W798" s="4">
        <v>600</v>
      </c>
      <c r="X798" s="5" t="s">
        <v>46</v>
      </c>
      <c r="Y798" s="8" t="s">
        <v>747</v>
      </c>
      <c r="Z798" s="13">
        <f t="shared" si="18"/>
        <v>1.6440657856483472E-2</v>
      </c>
    </row>
    <row r="799" spans="1:27">
      <c r="A799" s="1">
        <v>220</v>
      </c>
      <c r="B799" s="9" t="s">
        <v>25</v>
      </c>
      <c r="C799" s="10">
        <v>43316.904097222221</v>
      </c>
      <c r="D799" s="2">
        <v>25553536000165</v>
      </c>
      <c r="E799" s="11">
        <v>190000014116</v>
      </c>
      <c r="F799" s="9" t="s">
        <v>26</v>
      </c>
      <c r="G799" s="2">
        <v>58475</v>
      </c>
      <c r="H799" s="9" t="s">
        <v>54</v>
      </c>
      <c r="I799" s="9" t="s">
        <v>55</v>
      </c>
      <c r="J799" s="2">
        <v>13333</v>
      </c>
      <c r="K799" s="9" t="s">
        <v>27</v>
      </c>
      <c r="L799" s="9" t="s">
        <v>56</v>
      </c>
      <c r="M799" s="11">
        <v>10197465722</v>
      </c>
      <c r="N799" s="9" t="s">
        <v>28</v>
      </c>
      <c r="O799" s="9" t="s">
        <v>29</v>
      </c>
      <c r="P799" s="9" t="s">
        <v>748</v>
      </c>
      <c r="Q799" s="11">
        <v>11156696000166</v>
      </c>
      <c r="R799" s="9" t="s">
        <v>660</v>
      </c>
      <c r="S799" s="9" t="s">
        <v>660</v>
      </c>
      <c r="T799" s="9" t="s">
        <v>120</v>
      </c>
      <c r="U799" s="9" t="s">
        <v>121</v>
      </c>
      <c r="V799" s="9" t="s">
        <v>65</v>
      </c>
      <c r="W799" s="2">
        <v>562</v>
      </c>
      <c r="X799" s="9" t="s">
        <v>46</v>
      </c>
      <c r="Y799" s="12" t="s">
        <v>749</v>
      </c>
      <c r="Z799" s="13">
        <f t="shared" si="18"/>
        <v>1.539941619223952E-2</v>
      </c>
    </row>
    <row r="800" spans="1:27">
      <c r="A800" s="3">
        <v>220</v>
      </c>
      <c r="B800" s="5" t="s">
        <v>25</v>
      </c>
      <c r="C800" s="6">
        <v>43316.904097222221</v>
      </c>
      <c r="D800" s="4">
        <v>25553536000165</v>
      </c>
      <c r="E800" s="7">
        <v>190000014116</v>
      </c>
      <c r="F800" s="5" t="s">
        <v>26</v>
      </c>
      <c r="G800" s="4">
        <v>58475</v>
      </c>
      <c r="H800" s="5" t="s">
        <v>54</v>
      </c>
      <c r="I800" s="5" t="s">
        <v>55</v>
      </c>
      <c r="J800" s="4">
        <v>13333</v>
      </c>
      <c r="K800" s="5" t="s">
        <v>27</v>
      </c>
      <c r="L800" s="5" t="s">
        <v>56</v>
      </c>
      <c r="M800" s="7">
        <v>10197465722</v>
      </c>
      <c r="N800" s="5" t="s">
        <v>28</v>
      </c>
      <c r="O800" s="5" t="s">
        <v>29</v>
      </c>
      <c r="P800" s="5" t="s">
        <v>748</v>
      </c>
      <c r="Q800" s="7">
        <v>11156696000166</v>
      </c>
      <c r="R800" s="5" t="s">
        <v>660</v>
      </c>
      <c r="S800" s="5" t="s">
        <v>660</v>
      </c>
      <c r="T800" s="5" t="s">
        <v>120</v>
      </c>
      <c r="U800" s="5" t="s">
        <v>121</v>
      </c>
      <c r="V800" s="5" t="s">
        <v>65</v>
      </c>
      <c r="W800" s="4">
        <v>1758</v>
      </c>
      <c r="X800" s="5" t="s">
        <v>46</v>
      </c>
      <c r="Y800" s="8" t="s">
        <v>750</v>
      </c>
      <c r="Z800" s="13">
        <f t="shared" si="18"/>
        <v>4.8171127519496579E-2</v>
      </c>
    </row>
    <row r="801" spans="1:26">
      <c r="A801" s="1">
        <v>220</v>
      </c>
      <c r="B801" s="9" t="s">
        <v>25</v>
      </c>
      <c r="C801" s="10">
        <v>43316.904097222221</v>
      </c>
      <c r="D801" s="2">
        <v>25553536000165</v>
      </c>
      <c r="E801" s="11">
        <v>190000014116</v>
      </c>
      <c r="F801" s="9" t="s">
        <v>26</v>
      </c>
      <c r="G801" s="2">
        <v>58475</v>
      </c>
      <c r="H801" s="9" t="s">
        <v>54</v>
      </c>
      <c r="I801" s="9" t="s">
        <v>55</v>
      </c>
      <c r="J801" s="2">
        <v>13333</v>
      </c>
      <c r="K801" s="9" t="s">
        <v>27</v>
      </c>
      <c r="L801" s="9" t="s">
        <v>56</v>
      </c>
      <c r="M801" s="11">
        <v>10197465722</v>
      </c>
      <c r="N801" s="9" t="s">
        <v>28</v>
      </c>
      <c r="O801" s="9" t="s">
        <v>29</v>
      </c>
      <c r="P801" s="9" t="s">
        <v>751</v>
      </c>
      <c r="Q801" s="11">
        <v>11156696000166</v>
      </c>
      <c r="R801" s="9" t="s">
        <v>660</v>
      </c>
      <c r="S801" s="9" t="s">
        <v>660</v>
      </c>
      <c r="T801" s="9" t="s">
        <v>120</v>
      </c>
      <c r="U801" s="9" t="s">
        <v>121</v>
      </c>
      <c r="V801" s="9" t="s">
        <v>115</v>
      </c>
      <c r="W801" s="2">
        <v>820</v>
      </c>
      <c r="X801" s="9" t="s">
        <v>46</v>
      </c>
      <c r="Y801" s="12" t="s">
        <v>752</v>
      </c>
      <c r="Z801" s="13">
        <f t="shared" si="18"/>
        <v>2.2468899070527414E-2</v>
      </c>
    </row>
    <row r="802" spans="1:26">
      <c r="A802" s="3">
        <v>220</v>
      </c>
      <c r="B802" s="5" t="s">
        <v>25</v>
      </c>
      <c r="C802" s="6">
        <v>43316.904097222221</v>
      </c>
      <c r="D802" s="4">
        <v>25553536000165</v>
      </c>
      <c r="E802" s="7">
        <v>190000014116</v>
      </c>
      <c r="F802" s="5" t="s">
        <v>26</v>
      </c>
      <c r="G802" s="4">
        <v>58475</v>
      </c>
      <c r="H802" s="5" t="s">
        <v>54</v>
      </c>
      <c r="I802" s="5" t="s">
        <v>55</v>
      </c>
      <c r="J802" s="4">
        <v>13333</v>
      </c>
      <c r="K802" s="5" t="s">
        <v>27</v>
      </c>
      <c r="L802" s="5" t="s">
        <v>56</v>
      </c>
      <c r="M802" s="7">
        <v>10197465722</v>
      </c>
      <c r="N802" s="5" t="s">
        <v>28</v>
      </c>
      <c r="O802" s="5" t="s">
        <v>29</v>
      </c>
      <c r="P802" s="5" t="s">
        <v>751</v>
      </c>
      <c r="Q802" s="7">
        <v>11156696000166</v>
      </c>
      <c r="R802" s="5" t="s">
        <v>660</v>
      </c>
      <c r="S802" s="5" t="s">
        <v>660</v>
      </c>
      <c r="T802" s="5" t="s">
        <v>120</v>
      </c>
      <c r="U802" s="5" t="s">
        <v>121</v>
      </c>
      <c r="V802" s="5" t="s">
        <v>115</v>
      </c>
      <c r="W802" s="4">
        <v>2500</v>
      </c>
      <c r="X802" s="5" t="s">
        <v>46</v>
      </c>
      <c r="Y802" s="8" t="s">
        <v>315</v>
      </c>
      <c r="Z802" s="13">
        <f t="shared" si="18"/>
        <v>6.8502741068681136E-2</v>
      </c>
    </row>
    <row r="803" spans="1:26">
      <c r="A803" s="1">
        <v>220</v>
      </c>
      <c r="B803" s="9" t="s">
        <v>25</v>
      </c>
      <c r="C803" s="10">
        <v>43316.904097222221</v>
      </c>
      <c r="D803" s="2">
        <v>25553536000165</v>
      </c>
      <c r="E803" s="11">
        <v>190000014116</v>
      </c>
      <c r="F803" s="9" t="s">
        <v>26</v>
      </c>
      <c r="G803" s="2">
        <v>58475</v>
      </c>
      <c r="H803" s="9" t="s">
        <v>54</v>
      </c>
      <c r="I803" s="9" t="s">
        <v>55</v>
      </c>
      <c r="J803" s="2">
        <v>13333</v>
      </c>
      <c r="K803" s="9" t="s">
        <v>27</v>
      </c>
      <c r="L803" s="9" t="s">
        <v>56</v>
      </c>
      <c r="M803" s="11">
        <v>10197465722</v>
      </c>
      <c r="N803" s="9" t="s">
        <v>28</v>
      </c>
      <c r="O803" s="9" t="s">
        <v>29</v>
      </c>
      <c r="P803" s="9" t="s">
        <v>753</v>
      </c>
      <c r="Q803" s="11">
        <v>11156696000166</v>
      </c>
      <c r="R803" s="9" t="s">
        <v>660</v>
      </c>
      <c r="S803" s="9" t="s">
        <v>660</v>
      </c>
      <c r="T803" s="9" t="s">
        <v>120</v>
      </c>
      <c r="U803" s="9" t="s">
        <v>121</v>
      </c>
      <c r="V803" s="9" t="s">
        <v>33</v>
      </c>
      <c r="W803" s="2">
        <v>1290</v>
      </c>
      <c r="X803" s="9" t="s">
        <v>46</v>
      </c>
      <c r="Y803" s="12" t="s">
        <v>754</v>
      </c>
      <c r="Z803" s="13">
        <f t="shared" si="18"/>
        <v>3.5347414391439465E-2</v>
      </c>
    </row>
    <row r="804" spans="1:26">
      <c r="A804" s="3">
        <v>220</v>
      </c>
      <c r="B804" s="5" t="s">
        <v>25</v>
      </c>
      <c r="C804" s="6">
        <v>43316.904097222221</v>
      </c>
      <c r="D804" s="4">
        <v>25553536000165</v>
      </c>
      <c r="E804" s="7">
        <v>190000014116</v>
      </c>
      <c r="F804" s="5" t="s">
        <v>26</v>
      </c>
      <c r="G804" s="4">
        <v>58475</v>
      </c>
      <c r="H804" s="5" t="s">
        <v>54</v>
      </c>
      <c r="I804" s="5" t="s">
        <v>55</v>
      </c>
      <c r="J804" s="4">
        <v>13333</v>
      </c>
      <c r="K804" s="5" t="s">
        <v>27</v>
      </c>
      <c r="L804" s="5" t="s">
        <v>56</v>
      </c>
      <c r="M804" s="7">
        <v>10197465722</v>
      </c>
      <c r="N804" s="5" t="s">
        <v>28</v>
      </c>
      <c r="O804" s="5" t="s">
        <v>29</v>
      </c>
      <c r="P804" s="5" t="s">
        <v>753</v>
      </c>
      <c r="Q804" s="7">
        <v>11156696000166</v>
      </c>
      <c r="R804" s="5" t="s">
        <v>660</v>
      </c>
      <c r="S804" s="5" t="s">
        <v>660</v>
      </c>
      <c r="T804" s="5" t="s">
        <v>120</v>
      </c>
      <c r="U804" s="5" t="s">
        <v>121</v>
      </c>
      <c r="V804" s="5" t="s">
        <v>33</v>
      </c>
      <c r="W804" s="4">
        <v>820</v>
      </c>
      <c r="X804" s="5" t="s">
        <v>46</v>
      </c>
      <c r="Y804" s="8" t="s">
        <v>755</v>
      </c>
      <c r="Z804" s="13">
        <f t="shared" si="18"/>
        <v>2.2468899070527414E-2</v>
      </c>
    </row>
    <row r="805" spans="1:26">
      <c r="A805" s="1">
        <v>220</v>
      </c>
      <c r="B805" s="9" t="s">
        <v>25</v>
      </c>
      <c r="C805" s="10">
        <v>43316.904097222221</v>
      </c>
      <c r="D805" s="2">
        <v>25553536000165</v>
      </c>
      <c r="E805" s="11">
        <v>190000014116</v>
      </c>
      <c r="F805" s="9" t="s">
        <v>26</v>
      </c>
      <c r="G805" s="2">
        <v>58475</v>
      </c>
      <c r="H805" s="9" t="s">
        <v>54</v>
      </c>
      <c r="I805" s="9" t="s">
        <v>55</v>
      </c>
      <c r="J805" s="2">
        <v>13333</v>
      </c>
      <c r="K805" s="9" t="s">
        <v>27</v>
      </c>
      <c r="L805" s="9" t="s">
        <v>56</v>
      </c>
      <c r="M805" s="11">
        <v>10197465722</v>
      </c>
      <c r="N805" s="9" t="s">
        <v>28</v>
      </c>
      <c r="O805" s="9" t="s">
        <v>29</v>
      </c>
      <c r="P805" s="9" t="s">
        <v>789</v>
      </c>
      <c r="Q805" s="11">
        <v>11503662000109</v>
      </c>
      <c r="R805" s="9" t="s">
        <v>637</v>
      </c>
      <c r="S805" s="9" t="s">
        <v>637</v>
      </c>
      <c r="T805" s="9" t="s">
        <v>222</v>
      </c>
      <c r="U805" s="9" t="s">
        <v>223</v>
      </c>
      <c r="V805" s="9" t="s">
        <v>48</v>
      </c>
      <c r="W805" s="2">
        <v>300</v>
      </c>
      <c r="X805" s="9" t="s">
        <v>46</v>
      </c>
      <c r="Y805" s="12" t="s">
        <v>185</v>
      </c>
      <c r="Z805" s="13">
        <f t="shared" si="18"/>
        <v>8.2203289282417359E-3</v>
      </c>
    </row>
    <row r="806" spans="1:26">
      <c r="A806" s="3">
        <v>220</v>
      </c>
      <c r="B806" s="5" t="s">
        <v>25</v>
      </c>
      <c r="C806" s="6">
        <v>43316.904097222221</v>
      </c>
      <c r="D806" s="4">
        <v>25553536000165</v>
      </c>
      <c r="E806" s="7">
        <v>190000014116</v>
      </c>
      <c r="F806" s="5" t="s">
        <v>26</v>
      </c>
      <c r="G806" s="4">
        <v>58475</v>
      </c>
      <c r="H806" s="5" t="s">
        <v>54</v>
      </c>
      <c r="I806" s="5" t="s">
        <v>55</v>
      </c>
      <c r="J806" s="4">
        <v>13333</v>
      </c>
      <c r="K806" s="5" t="s">
        <v>27</v>
      </c>
      <c r="L806" s="5" t="s">
        <v>56</v>
      </c>
      <c r="M806" s="7">
        <v>10197465722</v>
      </c>
      <c r="N806" s="5" t="s">
        <v>28</v>
      </c>
      <c r="O806" s="5" t="s">
        <v>29</v>
      </c>
      <c r="P806" s="5" t="s">
        <v>789</v>
      </c>
      <c r="Q806" s="7">
        <v>11503662000109</v>
      </c>
      <c r="R806" s="5" t="s">
        <v>637</v>
      </c>
      <c r="S806" s="5" t="s">
        <v>637</v>
      </c>
      <c r="T806" s="5" t="s">
        <v>222</v>
      </c>
      <c r="U806" s="5" t="s">
        <v>223</v>
      </c>
      <c r="V806" s="5" t="s">
        <v>48</v>
      </c>
      <c r="W806" s="4">
        <v>600</v>
      </c>
      <c r="X806" s="5" t="s">
        <v>46</v>
      </c>
      <c r="Y806" s="8" t="s">
        <v>790</v>
      </c>
      <c r="Z806" s="13">
        <f t="shared" si="18"/>
        <v>1.6440657856483472E-2</v>
      </c>
    </row>
    <row r="807" spans="1:26">
      <c r="A807" s="1">
        <v>220</v>
      </c>
      <c r="B807" s="9" t="s">
        <v>25</v>
      </c>
      <c r="C807" s="10">
        <v>43316.904097222221</v>
      </c>
      <c r="D807" s="2">
        <v>25553536000165</v>
      </c>
      <c r="E807" s="11">
        <v>190000014116</v>
      </c>
      <c r="F807" s="9" t="s">
        <v>26</v>
      </c>
      <c r="G807" s="2">
        <v>58475</v>
      </c>
      <c r="H807" s="9" t="s">
        <v>54</v>
      </c>
      <c r="I807" s="9" t="s">
        <v>55</v>
      </c>
      <c r="J807" s="2">
        <v>13333</v>
      </c>
      <c r="K807" s="9" t="s">
        <v>27</v>
      </c>
      <c r="L807" s="9" t="s">
        <v>56</v>
      </c>
      <c r="M807" s="11">
        <v>10197465722</v>
      </c>
      <c r="N807" s="9" t="s">
        <v>28</v>
      </c>
      <c r="O807" s="9" t="s">
        <v>29</v>
      </c>
      <c r="P807" s="9" t="s">
        <v>789</v>
      </c>
      <c r="Q807" s="11">
        <v>11503662000109</v>
      </c>
      <c r="R807" s="9" t="s">
        <v>637</v>
      </c>
      <c r="S807" s="9" t="s">
        <v>637</v>
      </c>
      <c r="T807" s="9" t="s">
        <v>222</v>
      </c>
      <c r="U807" s="9" t="s">
        <v>223</v>
      </c>
      <c r="V807" s="9" t="s">
        <v>48</v>
      </c>
      <c r="W807" s="2">
        <v>300</v>
      </c>
      <c r="X807" s="9" t="s">
        <v>46</v>
      </c>
      <c r="Y807" s="12" t="s">
        <v>791</v>
      </c>
      <c r="Z807" s="13">
        <f t="shared" si="18"/>
        <v>8.2203289282417359E-3</v>
      </c>
    </row>
    <row r="808" spans="1:26">
      <c r="A808" s="3">
        <v>220</v>
      </c>
      <c r="B808" s="5" t="s">
        <v>25</v>
      </c>
      <c r="C808" s="6">
        <v>43316.904097222221</v>
      </c>
      <c r="D808" s="4">
        <v>25553536000165</v>
      </c>
      <c r="E808" s="7">
        <v>190000014116</v>
      </c>
      <c r="F808" s="5" t="s">
        <v>26</v>
      </c>
      <c r="G808" s="4">
        <v>58475</v>
      </c>
      <c r="H808" s="5" t="s">
        <v>54</v>
      </c>
      <c r="I808" s="5" t="s">
        <v>55</v>
      </c>
      <c r="J808" s="4">
        <v>13333</v>
      </c>
      <c r="K808" s="5" t="s">
        <v>27</v>
      </c>
      <c r="L808" s="5" t="s">
        <v>56</v>
      </c>
      <c r="M808" s="7">
        <v>10197465722</v>
      </c>
      <c r="N808" s="5" t="s">
        <v>28</v>
      </c>
      <c r="O808" s="5" t="s">
        <v>29</v>
      </c>
      <c r="P808" s="5" t="s">
        <v>789</v>
      </c>
      <c r="Q808" s="7">
        <v>11503662000109</v>
      </c>
      <c r="R808" s="5" t="s">
        <v>637</v>
      </c>
      <c r="S808" s="5" t="s">
        <v>637</v>
      </c>
      <c r="T808" s="5" t="s">
        <v>222</v>
      </c>
      <c r="U808" s="5" t="s">
        <v>223</v>
      </c>
      <c r="V808" s="5" t="s">
        <v>48</v>
      </c>
      <c r="W808" s="4">
        <v>1100</v>
      </c>
      <c r="X808" s="5" t="s">
        <v>46</v>
      </c>
      <c r="Y808" s="8" t="s">
        <v>792</v>
      </c>
      <c r="Z808" s="13">
        <f t="shared" si="18"/>
        <v>3.0141206070219702E-2</v>
      </c>
    </row>
    <row r="809" spans="1:26">
      <c r="A809" s="1">
        <v>220</v>
      </c>
      <c r="B809" s="9" t="s">
        <v>25</v>
      </c>
      <c r="C809" s="10">
        <v>43316.904097222221</v>
      </c>
      <c r="D809" s="2">
        <v>25553536000165</v>
      </c>
      <c r="E809" s="11">
        <v>190000014116</v>
      </c>
      <c r="F809" s="9" t="s">
        <v>26</v>
      </c>
      <c r="G809" s="2">
        <v>58475</v>
      </c>
      <c r="H809" s="9" t="s">
        <v>54</v>
      </c>
      <c r="I809" s="9" t="s">
        <v>55</v>
      </c>
      <c r="J809" s="2">
        <v>13333</v>
      </c>
      <c r="K809" s="9" t="s">
        <v>27</v>
      </c>
      <c r="L809" s="9" t="s">
        <v>56</v>
      </c>
      <c r="M809" s="11">
        <v>10197465722</v>
      </c>
      <c r="N809" s="9" t="s">
        <v>28</v>
      </c>
      <c r="O809" s="9" t="s">
        <v>57</v>
      </c>
      <c r="P809" s="9" t="s">
        <v>58</v>
      </c>
      <c r="Q809" s="11">
        <v>10340243708</v>
      </c>
      <c r="R809" s="9" t="s">
        <v>793</v>
      </c>
      <c r="S809" s="9" t="s">
        <v>793</v>
      </c>
      <c r="T809" s="9" t="s">
        <v>28</v>
      </c>
      <c r="U809" s="9" t="s">
        <v>28</v>
      </c>
      <c r="V809" s="9" t="s">
        <v>82</v>
      </c>
      <c r="W809" s="2">
        <v>900</v>
      </c>
      <c r="X809" s="9" t="s">
        <v>40</v>
      </c>
      <c r="Y809" s="12" t="s">
        <v>460</v>
      </c>
      <c r="Z809" s="13">
        <f t="shared" si="18"/>
        <v>2.4660986784725208E-2</v>
      </c>
    </row>
    <row r="810" spans="1:26">
      <c r="A810" s="3">
        <v>220</v>
      </c>
      <c r="B810" s="5" t="s">
        <v>25</v>
      </c>
      <c r="C810" s="6">
        <v>43316.904097222221</v>
      </c>
      <c r="D810" s="4">
        <v>25553536000165</v>
      </c>
      <c r="E810" s="7">
        <v>190000014116</v>
      </c>
      <c r="F810" s="5" t="s">
        <v>26</v>
      </c>
      <c r="G810" s="4">
        <v>58475</v>
      </c>
      <c r="H810" s="5" t="s">
        <v>54</v>
      </c>
      <c r="I810" s="5" t="s">
        <v>55</v>
      </c>
      <c r="J810" s="4">
        <v>13333</v>
      </c>
      <c r="K810" s="5" t="s">
        <v>27</v>
      </c>
      <c r="L810" s="5" t="s">
        <v>56</v>
      </c>
      <c r="M810" s="7">
        <v>10197465722</v>
      </c>
      <c r="N810" s="5" t="s">
        <v>28</v>
      </c>
      <c r="O810" s="5" t="s">
        <v>29</v>
      </c>
      <c r="P810" s="5" t="s">
        <v>794</v>
      </c>
      <c r="Q810" s="7">
        <v>11156696000166</v>
      </c>
      <c r="R810" s="5" t="s">
        <v>660</v>
      </c>
      <c r="S810" s="5" t="s">
        <v>660</v>
      </c>
      <c r="T810" s="5" t="s">
        <v>120</v>
      </c>
      <c r="U810" s="5" t="s">
        <v>121</v>
      </c>
      <c r="V810" s="5" t="s">
        <v>124</v>
      </c>
      <c r="W810" s="4">
        <v>650</v>
      </c>
      <c r="X810" s="5" t="s">
        <v>46</v>
      </c>
      <c r="Y810" s="8" t="s">
        <v>795</v>
      </c>
      <c r="Z810" s="13">
        <f t="shared" si="18"/>
        <v>1.7810712677857096E-2</v>
      </c>
    </row>
    <row r="811" spans="1:26">
      <c r="A811" s="1">
        <v>220</v>
      </c>
      <c r="B811" s="9" t="s">
        <v>25</v>
      </c>
      <c r="C811" s="10">
        <v>43316.904097222221</v>
      </c>
      <c r="D811" s="2">
        <v>25553536000165</v>
      </c>
      <c r="E811" s="11">
        <v>190000014116</v>
      </c>
      <c r="F811" s="9" t="s">
        <v>26</v>
      </c>
      <c r="G811" s="2">
        <v>58475</v>
      </c>
      <c r="H811" s="9" t="s">
        <v>54</v>
      </c>
      <c r="I811" s="9" t="s">
        <v>55</v>
      </c>
      <c r="J811" s="2">
        <v>13333</v>
      </c>
      <c r="K811" s="9" t="s">
        <v>27</v>
      </c>
      <c r="L811" s="9" t="s">
        <v>56</v>
      </c>
      <c r="M811" s="11">
        <v>10197465722</v>
      </c>
      <c r="N811" s="9" t="s">
        <v>28</v>
      </c>
      <c r="O811" s="9" t="s">
        <v>57</v>
      </c>
      <c r="P811" s="9" t="s">
        <v>58</v>
      </c>
      <c r="Q811" s="11">
        <v>45421706753</v>
      </c>
      <c r="R811" s="9" t="s">
        <v>796</v>
      </c>
      <c r="S811" s="9" t="s">
        <v>796</v>
      </c>
      <c r="T811" s="9" t="s">
        <v>28</v>
      </c>
      <c r="U811" s="9" t="s">
        <v>28</v>
      </c>
      <c r="V811" s="9" t="s">
        <v>82</v>
      </c>
      <c r="W811" s="2">
        <v>3500</v>
      </c>
      <c r="X811" s="9" t="s">
        <v>81</v>
      </c>
      <c r="Y811" s="12" t="s">
        <v>797</v>
      </c>
      <c r="Z811" s="13">
        <f t="shared" si="18"/>
        <v>9.5903837496153596E-2</v>
      </c>
    </row>
    <row r="812" spans="1:26">
      <c r="A812" s="3">
        <v>220</v>
      </c>
      <c r="B812" s="5" t="s">
        <v>25</v>
      </c>
      <c r="C812" s="6">
        <v>43316.904097222221</v>
      </c>
      <c r="D812" s="4">
        <v>25553536000165</v>
      </c>
      <c r="E812" s="7">
        <v>190000014116</v>
      </c>
      <c r="F812" s="5" t="s">
        <v>26</v>
      </c>
      <c r="G812" s="4">
        <v>58475</v>
      </c>
      <c r="H812" s="5" t="s">
        <v>54</v>
      </c>
      <c r="I812" s="5" t="s">
        <v>55</v>
      </c>
      <c r="J812" s="4">
        <v>13333</v>
      </c>
      <c r="K812" s="5" t="s">
        <v>27</v>
      </c>
      <c r="L812" s="5" t="s">
        <v>56</v>
      </c>
      <c r="M812" s="7">
        <v>10197465722</v>
      </c>
      <c r="N812" s="5" t="s">
        <v>28</v>
      </c>
      <c r="O812" s="5" t="s">
        <v>29</v>
      </c>
      <c r="P812" s="5" t="s">
        <v>882</v>
      </c>
      <c r="Q812" s="7">
        <v>11156696000166</v>
      </c>
      <c r="R812" s="5" t="s">
        <v>660</v>
      </c>
      <c r="S812" s="5" t="s">
        <v>660</v>
      </c>
      <c r="T812" s="5" t="s">
        <v>120</v>
      </c>
      <c r="U812" s="5" t="s">
        <v>121</v>
      </c>
      <c r="V812" s="5" t="s">
        <v>106</v>
      </c>
      <c r="W812" s="4">
        <v>230</v>
      </c>
      <c r="X812" s="5" t="s">
        <v>91</v>
      </c>
      <c r="Y812" s="8" t="s">
        <v>883</v>
      </c>
      <c r="Z812" s="13">
        <f t="shared" si="18"/>
        <v>6.3022521783186649E-3</v>
      </c>
    </row>
    <row r="813" spans="1:26">
      <c r="A813" s="1">
        <v>220</v>
      </c>
      <c r="B813" s="9" t="s">
        <v>25</v>
      </c>
      <c r="C813" s="10">
        <v>43316.904097222221</v>
      </c>
      <c r="D813" s="2">
        <v>25553536000165</v>
      </c>
      <c r="E813" s="11">
        <v>190000014116</v>
      </c>
      <c r="F813" s="9" t="s">
        <v>26</v>
      </c>
      <c r="G813" s="2">
        <v>58475</v>
      </c>
      <c r="H813" s="9" t="s">
        <v>54</v>
      </c>
      <c r="I813" s="9" t="s">
        <v>55</v>
      </c>
      <c r="J813" s="2">
        <v>13333</v>
      </c>
      <c r="K813" s="9" t="s">
        <v>27</v>
      </c>
      <c r="L813" s="9" t="s">
        <v>56</v>
      </c>
      <c r="M813" s="11">
        <v>10197465722</v>
      </c>
      <c r="N813" s="9" t="s">
        <v>28</v>
      </c>
      <c r="O813" s="9" t="s">
        <v>29</v>
      </c>
      <c r="P813" s="9" t="s">
        <v>882</v>
      </c>
      <c r="Q813" s="11">
        <v>11156696000166</v>
      </c>
      <c r="R813" s="9" t="s">
        <v>660</v>
      </c>
      <c r="S813" s="9" t="s">
        <v>660</v>
      </c>
      <c r="T813" s="9" t="s">
        <v>120</v>
      </c>
      <c r="U813" s="9" t="s">
        <v>121</v>
      </c>
      <c r="V813" s="9" t="s">
        <v>106</v>
      </c>
      <c r="W813" s="2">
        <v>820</v>
      </c>
      <c r="X813" s="9" t="s">
        <v>91</v>
      </c>
      <c r="Y813" s="12" t="s">
        <v>884</v>
      </c>
      <c r="Z813" s="13">
        <f t="shared" si="18"/>
        <v>2.2468899070527414E-2</v>
      </c>
    </row>
    <row r="814" spans="1:26">
      <c r="A814" s="3">
        <v>220</v>
      </c>
      <c r="B814" s="5" t="s">
        <v>25</v>
      </c>
      <c r="C814" s="6">
        <v>43316.904097222221</v>
      </c>
      <c r="D814" s="4">
        <v>25553536000165</v>
      </c>
      <c r="E814" s="7">
        <v>190000014116</v>
      </c>
      <c r="F814" s="5" t="s">
        <v>26</v>
      </c>
      <c r="G814" s="4">
        <v>58475</v>
      </c>
      <c r="H814" s="5" t="s">
        <v>54</v>
      </c>
      <c r="I814" s="5" t="s">
        <v>55</v>
      </c>
      <c r="J814" s="4">
        <v>13333</v>
      </c>
      <c r="K814" s="5" t="s">
        <v>27</v>
      </c>
      <c r="L814" s="5" t="s">
        <v>56</v>
      </c>
      <c r="M814" s="7">
        <v>10197465722</v>
      </c>
      <c r="N814" s="5" t="s">
        <v>28</v>
      </c>
      <c r="O814" s="5" t="s">
        <v>29</v>
      </c>
      <c r="P814" s="5" t="s">
        <v>882</v>
      </c>
      <c r="Q814" s="7">
        <v>11156696000166</v>
      </c>
      <c r="R814" s="5" t="s">
        <v>660</v>
      </c>
      <c r="S814" s="5" t="s">
        <v>660</v>
      </c>
      <c r="T814" s="5" t="s">
        <v>120</v>
      </c>
      <c r="U814" s="5" t="s">
        <v>121</v>
      </c>
      <c r="V814" s="5" t="s">
        <v>106</v>
      </c>
      <c r="W814" s="4">
        <v>480</v>
      </c>
      <c r="X814" s="5" t="s">
        <v>91</v>
      </c>
      <c r="Y814" s="8" t="s">
        <v>885</v>
      </c>
      <c r="Z814" s="13">
        <f t="shared" si="18"/>
        <v>1.3152526285186778E-2</v>
      </c>
    </row>
    <row r="815" spans="1:26">
      <c r="A815" s="1">
        <v>220</v>
      </c>
      <c r="B815" s="9" t="s">
        <v>25</v>
      </c>
      <c r="C815" s="10">
        <v>43316.904097222221</v>
      </c>
      <c r="D815" s="2">
        <v>25553536000165</v>
      </c>
      <c r="E815" s="11">
        <v>190000014116</v>
      </c>
      <c r="F815" s="9" t="s">
        <v>26</v>
      </c>
      <c r="G815" s="2">
        <v>58475</v>
      </c>
      <c r="H815" s="9" t="s">
        <v>54</v>
      </c>
      <c r="I815" s="9" t="s">
        <v>55</v>
      </c>
      <c r="J815" s="2">
        <v>13333</v>
      </c>
      <c r="K815" s="9" t="s">
        <v>27</v>
      </c>
      <c r="L815" s="9" t="s">
        <v>56</v>
      </c>
      <c r="M815" s="11">
        <v>10197465722</v>
      </c>
      <c r="N815" s="9" t="s">
        <v>28</v>
      </c>
      <c r="O815" s="9" t="s">
        <v>29</v>
      </c>
      <c r="P815" s="9" t="s">
        <v>788</v>
      </c>
      <c r="Q815" s="11">
        <v>22966112000134</v>
      </c>
      <c r="R815" s="9" t="s">
        <v>851</v>
      </c>
      <c r="S815" s="9" t="s">
        <v>851</v>
      </c>
      <c r="T815" s="9" t="s">
        <v>49</v>
      </c>
      <c r="U815" s="9" t="s">
        <v>50</v>
      </c>
      <c r="V815" s="9" t="s">
        <v>96</v>
      </c>
      <c r="W815" s="2">
        <v>1100</v>
      </c>
      <c r="X815" s="9" t="s">
        <v>46</v>
      </c>
      <c r="Y815" s="12" t="s">
        <v>904</v>
      </c>
      <c r="Z815" s="13">
        <f t="shared" si="18"/>
        <v>3.0141206070219702E-2</v>
      </c>
    </row>
    <row r="816" spans="1:26">
      <c r="A816" s="3">
        <v>220</v>
      </c>
      <c r="B816" s="5" t="s">
        <v>25</v>
      </c>
      <c r="C816" s="6">
        <v>43316.904097222221</v>
      </c>
      <c r="D816" s="4">
        <v>25553536000165</v>
      </c>
      <c r="E816" s="7">
        <v>190000014116</v>
      </c>
      <c r="F816" s="5" t="s">
        <v>26</v>
      </c>
      <c r="G816" s="4">
        <v>58475</v>
      </c>
      <c r="H816" s="5" t="s">
        <v>54</v>
      </c>
      <c r="I816" s="5" t="s">
        <v>55</v>
      </c>
      <c r="J816" s="4">
        <v>13333</v>
      </c>
      <c r="K816" s="5" t="s">
        <v>27</v>
      </c>
      <c r="L816" s="5" t="s">
        <v>56</v>
      </c>
      <c r="M816" s="7">
        <v>10197465722</v>
      </c>
      <c r="N816" s="5" t="s">
        <v>28</v>
      </c>
      <c r="O816" s="5" t="s">
        <v>57</v>
      </c>
      <c r="P816" s="5" t="s">
        <v>58</v>
      </c>
      <c r="Q816" s="7">
        <v>9518785732</v>
      </c>
      <c r="R816" s="5" t="s">
        <v>970</v>
      </c>
      <c r="S816" s="5" t="s">
        <v>970</v>
      </c>
      <c r="T816" s="5" t="s">
        <v>28</v>
      </c>
      <c r="U816" s="5" t="s">
        <v>28</v>
      </c>
      <c r="V816" s="5" t="s">
        <v>60</v>
      </c>
      <c r="W816" s="4">
        <v>3000</v>
      </c>
      <c r="X816" s="5" t="s">
        <v>40</v>
      </c>
      <c r="Y816" s="8" t="s">
        <v>971</v>
      </c>
      <c r="Z816" s="13">
        <f t="shared" si="18"/>
        <v>8.2203289282417366E-2</v>
      </c>
    </row>
    <row r="817" spans="1:27">
      <c r="A817" s="1">
        <v>220</v>
      </c>
      <c r="B817" s="9" t="s">
        <v>25</v>
      </c>
      <c r="C817" s="10">
        <v>43316.904097222221</v>
      </c>
      <c r="D817" s="2">
        <v>25553536000165</v>
      </c>
      <c r="E817" s="11">
        <v>190000014116</v>
      </c>
      <c r="F817" s="9" t="s">
        <v>26</v>
      </c>
      <c r="G817" s="2">
        <v>58475</v>
      </c>
      <c r="H817" s="9" t="s">
        <v>54</v>
      </c>
      <c r="I817" s="9" t="s">
        <v>55</v>
      </c>
      <c r="J817" s="2">
        <v>13333</v>
      </c>
      <c r="K817" s="9" t="s">
        <v>27</v>
      </c>
      <c r="L817" s="9" t="s">
        <v>56</v>
      </c>
      <c r="M817" s="11">
        <v>10197465722</v>
      </c>
      <c r="N817" s="9" t="s">
        <v>28</v>
      </c>
      <c r="O817" s="9" t="s">
        <v>57</v>
      </c>
      <c r="P817" s="9" t="s">
        <v>58</v>
      </c>
      <c r="Q817" s="11">
        <v>13675138712</v>
      </c>
      <c r="R817" s="9" t="s">
        <v>1029</v>
      </c>
      <c r="S817" s="9" t="s">
        <v>1029</v>
      </c>
      <c r="T817" s="9" t="s">
        <v>28</v>
      </c>
      <c r="U817" s="9" t="s">
        <v>28</v>
      </c>
      <c r="V817" s="9" t="s">
        <v>82</v>
      </c>
      <c r="W817" s="2">
        <v>3500</v>
      </c>
      <c r="X817" s="9" t="s">
        <v>81</v>
      </c>
      <c r="Y817" s="12" t="s">
        <v>1030</v>
      </c>
      <c r="Z817" s="13">
        <f t="shared" si="18"/>
        <v>9.5903837496153596E-2</v>
      </c>
    </row>
    <row r="818" spans="1:27">
      <c r="A818" s="3">
        <v>220</v>
      </c>
      <c r="B818" s="5" t="s">
        <v>25</v>
      </c>
      <c r="C818" s="6">
        <v>43316.904097222221</v>
      </c>
      <c r="D818" s="4">
        <v>25553536000165</v>
      </c>
      <c r="E818" s="7">
        <v>190000014116</v>
      </c>
      <c r="F818" s="5" t="s">
        <v>26</v>
      </c>
      <c r="G818" s="4">
        <v>58475</v>
      </c>
      <c r="H818" s="5" t="s">
        <v>54</v>
      </c>
      <c r="I818" s="5" t="s">
        <v>55</v>
      </c>
      <c r="J818" s="4">
        <v>13333</v>
      </c>
      <c r="K818" s="5" t="s">
        <v>27</v>
      </c>
      <c r="L818" s="5" t="s">
        <v>56</v>
      </c>
      <c r="M818" s="7">
        <v>10197465722</v>
      </c>
      <c r="N818" s="5" t="s">
        <v>28</v>
      </c>
      <c r="O818" s="5" t="s">
        <v>57</v>
      </c>
      <c r="P818" s="5" t="s">
        <v>58</v>
      </c>
      <c r="Q818" s="7">
        <v>14094859780</v>
      </c>
      <c r="R818" s="5" t="s">
        <v>1064</v>
      </c>
      <c r="S818" s="5" t="s">
        <v>1064</v>
      </c>
      <c r="T818" s="5" t="s">
        <v>28</v>
      </c>
      <c r="U818" s="5" t="s">
        <v>28</v>
      </c>
      <c r="V818" s="5" t="s">
        <v>82</v>
      </c>
      <c r="W818" s="4">
        <v>400</v>
      </c>
      <c r="X818" s="5" t="s">
        <v>40</v>
      </c>
      <c r="Y818" s="8" t="s">
        <v>1065</v>
      </c>
      <c r="Z818" s="13">
        <f t="shared" si="18"/>
        <v>1.0960438570988981E-2</v>
      </c>
    </row>
    <row r="819" spans="1:27">
      <c r="A819" s="1">
        <v>220</v>
      </c>
      <c r="B819" s="9" t="s">
        <v>25</v>
      </c>
      <c r="C819" s="10">
        <v>43316.904097222221</v>
      </c>
      <c r="D819" s="2">
        <v>25553536000165</v>
      </c>
      <c r="E819" s="11">
        <v>190000014116</v>
      </c>
      <c r="F819" s="9" t="s">
        <v>26</v>
      </c>
      <c r="G819" s="2">
        <v>58475</v>
      </c>
      <c r="H819" s="9" t="s">
        <v>54</v>
      </c>
      <c r="I819" s="9" t="s">
        <v>55</v>
      </c>
      <c r="J819" s="2">
        <v>13333</v>
      </c>
      <c r="K819" s="9" t="s">
        <v>27</v>
      </c>
      <c r="L819" s="9" t="s">
        <v>56</v>
      </c>
      <c r="M819" s="11">
        <v>10197465722</v>
      </c>
      <c r="N819" s="9" t="s">
        <v>28</v>
      </c>
      <c r="O819" s="9" t="s">
        <v>57</v>
      </c>
      <c r="P819" s="9" t="s">
        <v>58</v>
      </c>
      <c r="Q819" s="11">
        <v>16825133780</v>
      </c>
      <c r="R819" s="9" t="s">
        <v>1109</v>
      </c>
      <c r="S819" s="9" t="s">
        <v>1109</v>
      </c>
      <c r="T819" s="9" t="s">
        <v>28</v>
      </c>
      <c r="U819" s="9" t="s">
        <v>28</v>
      </c>
      <c r="V819" s="9" t="s">
        <v>82</v>
      </c>
      <c r="W819" s="2">
        <v>400</v>
      </c>
      <c r="X819" s="9" t="s">
        <v>40</v>
      </c>
      <c r="Y819" s="12" t="s">
        <v>460</v>
      </c>
      <c r="Z819" s="13">
        <f t="shared" si="18"/>
        <v>1.0960438570988981E-2</v>
      </c>
    </row>
    <row r="820" spans="1:27">
      <c r="A820" s="3">
        <v>220</v>
      </c>
      <c r="B820" s="5" t="s">
        <v>25</v>
      </c>
      <c r="C820" s="6">
        <v>43316.904097222221</v>
      </c>
      <c r="D820" s="4">
        <v>25553536000165</v>
      </c>
      <c r="E820" s="7">
        <v>190000014116</v>
      </c>
      <c r="F820" s="5" t="s">
        <v>26</v>
      </c>
      <c r="G820" s="4">
        <v>58475</v>
      </c>
      <c r="H820" s="5" t="s">
        <v>54</v>
      </c>
      <c r="I820" s="5" t="s">
        <v>55</v>
      </c>
      <c r="J820" s="4">
        <v>13333</v>
      </c>
      <c r="K820" s="5" t="s">
        <v>27</v>
      </c>
      <c r="L820" s="5" t="s">
        <v>56</v>
      </c>
      <c r="M820" s="7">
        <v>10197465722</v>
      </c>
      <c r="N820" s="5" t="s">
        <v>28</v>
      </c>
      <c r="O820" s="5" t="s">
        <v>28</v>
      </c>
      <c r="P820" s="5" t="s">
        <v>28</v>
      </c>
      <c r="Q820" s="7"/>
      <c r="R820" s="5" t="s">
        <v>28</v>
      </c>
      <c r="S820" s="5" t="s">
        <v>28</v>
      </c>
      <c r="T820" s="5" t="s">
        <v>28</v>
      </c>
      <c r="U820" s="5" t="s">
        <v>28</v>
      </c>
      <c r="V820" s="5" t="s">
        <v>96</v>
      </c>
      <c r="W820" s="4">
        <v>1.35</v>
      </c>
      <c r="X820" s="5" t="s">
        <v>898</v>
      </c>
      <c r="Y820" s="8" t="s">
        <v>1129</v>
      </c>
      <c r="Z820" s="13">
        <f t="shared" si="18"/>
        <v>3.6991480177087815E-5</v>
      </c>
    </row>
    <row r="821" spans="1:27">
      <c r="A821" s="1">
        <v>220</v>
      </c>
      <c r="B821" s="9" t="s">
        <v>25</v>
      </c>
      <c r="C821" s="10">
        <v>43316.904097222221</v>
      </c>
      <c r="D821" s="2">
        <v>25553536000165</v>
      </c>
      <c r="E821" s="11">
        <v>190000014116</v>
      </c>
      <c r="F821" s="9" t="s">
        <v>26</v>
      </c>
      <c r="G821" s="2">
        <v>58475</v>
      </c>
      <c r="H821" s="9" t="s">
        <v>54</v>
      </c>
      <c r="I821" s="9" t="s">
        <v>55</v>
      </c>
      <c r="J821" s="2">
        <v>13333</v>
      </c>
      <c r="K821" s="9" t="s">
        <v>27</v>
      </c>
      <c r="L821" s="9" t="s">
        <v>56</v>
      </c>
      <c r="M821" s="11">
        <v>10197465722</v>
      </c>
      <c r="N821" s="9" t="s">
        <v>28</v>
      </c>
      <c r="O821" s="9" t="s">
        <v>28</v>
      </c>
      <c r="P821" s="9" t="s">
        <v>28</v>
      </c>
      <c r="Q821" s="11"/>
      <c r="R821" s="9" t="s">
        <v>28</v>
      </c>
      <c r="S821" s="9" t="s">
        <v>28</v>
      </c>
      <c r="T821" s="9" t="s">
        <v>28</v>
      </c>
      <c r="U821" s="9" t="s">
        <v>28</v>
      </c>
      <c r="V821" s="9" t="s">
        <v>89</v>
      </c>
      <c r="W821" s="2">
        <v>11.6</v>
      </c>
      <c r="X821" s="9" t="s">
        <v>898</v>
      </c>
      <c r="Y821" s="12" t="s">
        <v>1027</v>
      </c>
      <c r="Z821" s="13">
        <f t="shared" si="18"/>
        <v>3.1785271855868047E-4</v>
      </c>
    </row>
    <row r="822" spans="1:27">
      <c r="A822" s="3">
        <v>220</v>
      </c>
      <c r="B822" s="5" t="s">
        <v>25</v>
      </c>
      <c r="C822" s="6">
        <v>43316.904097222221</v>
      </c>
      <c r="D822" s="4">
        <v>25553536000165</v>
      </c>
      <c r="E822" s="7">
        <v>190000014116</v>
      </c>
      <c r="F822" s="5" t="s">
        <v>26</v>
      </c>
      <c r="G822" s="4">
        <v>58475</v>
      </c>
      <c r="H822" s="5" t="s">
        <v>54</v>
      </c>
      <c r="I822" s="5" t="s">
        <v>55</v>
      </c>
      <c r="J822" s="4">
        <v>13333</v>
      </c>
      <c r="K822" s="5" t="s">
        <v>27</v>
      </c>
      <c r="L822" s="5" t="s">
        <v>56</v>
      </c>
      <c r="M822" s="7">
        <v>10197465722</v>
      </c>
      <c r="N822" s="5" t="s">
        <v>28</v>
      </c>
      <c r="O822" s="5" t="s">
        <v>28</v>
      </c>
      <c r="P822" s="5" t="s">
        <v>28</v>
      </c>
      <c r="Q822" s="7"/>
      <c r="R822" s="5" t="s">
        <v>28</v>
      </c>
      <c r="S822" s="5" t="s">
        <v>28</v>
      </c>
      <c r="T822" s="5" t="s">
        <v>28</v>
      </c>
      <c r="U822" s="5" t="s">
        <v>28</v>
      </c>
      <c r="V822" s="5" t="s">
        <v>80</v>
      </c>
      <c r="W822" s="4">
        <v>11.6</v>
      </c>
      <c r="X822" s="5" t="s">
        <v>898</v>
      </c>
      <c r="Y822" s="8" t="s">
        <v>1026</v>
      </c>
      <c r="Z822" s="13">
        <f t="shared" si="18"/>
        <v>3.1785271855868047E-4</v>
      </c>
    </row>
    <row r="823" spans="1:27">
      <c r="A823" s="1">
        <v>220</v>
      </c>
      <c r="B823" s="9" t="s">
        <v>25</v>
      </c>
      <c r="C823" s="10">
        <v>43316.904097222221</v>
      </c>
      <c r="D823" s="2">
        <v>25553536000165</v>
      </c>
      <c r="E823" s="11">
        <v>190000014116</v>
      </c>
      <c r="F823" s="9" t="s">
        <v>26</v>
      </c>
      <c r="G823" s="2">
        <v>58475</v>
      </c>
      <c r="H823" s="9" t="s">
        <v>54</v>
      </c>
      <c r="I823" s="9" t="s">
        <v>55</v>
      </c>
      <c r="J823" s="2">
        <v>13333</v>
      </c>
      <c r="K823" s="9" t="s">
        <v>27</v>
      </c>
      <c r="L823" s="9" t="s">
        <v>56</v>
      </c>
      <c r="M823" s="11">
        <v>10197465722</v>
      </c>
      <c r="N823" s="9" t="s">
        <v>28</v>
      </c>
      <c r="O823" s="9" t="s">
        <v>28</v>
      </c>
      <c r="P823" s="9" t="s">
        <v>28</v>
      </c>
      <c r="Q823" s="11"/>
      <c r="R823" s="9" t="s">
        <v>28</v>
      </c>
      <c r="S823" s="9" t="s">
        <v>28</v>
      </c>
      <c r="T823" s="9" t="s">
        <v>28</v>
      </c>
      <c r="U823" s="9" t="s">
        <v>28</v>
      </c>
      <c r="V823" s="9" t="s">
        <v>48</v>
      </c>
      <c r="W823" s="2">
        <v>2.85</v>
      </c>
      <c r="X823" s="9" t="s">
        <v>898</v>
      </c>
      <c r="Y823" s="12" t="s">
        <v>1129</v>
      </c>
      <c r="Z823" s="13">
        <f t="shared" si="18"/>
        <v>7.8093124818296499E-5</v>
      </c>
    </row>
    <row r="824" spans="1:27">
      <c r="A824" s="3">
        <v>220</v>
      </c>
      <c r="B824" s="5" t="s">
        <v>25</v>
      </c>
      <c r="C824" s="6">
        <v>43316.904097222221</v>
      </c>
      <c r="D824" s="4">
        <v>25553536000165</v>
      </c>
      <c r="E824" s="7">
        <v>190000014116</v>
      </c>
      <c r="F824" s="5" t="s">
        <v>26</v>
      </c>
      <c r="G824" s="4">
        <v>58475</v>
      </c>
      <c r="H824" s="5" t="s">
        <v>54</v>
      </c>
      <c r="I824" s="5" t="s">
        <v>55</v>
      </c>
      <c r="J824" s="4">
        <v>13333</v>
      </c>
      <c r="K824" s="5" t="s">
        <v>27</v>
      </c>
      <c r="L824" s="5" t="s">
        <v>56</v>
      </c>
      <c r="M824" s="7">
        <v>10197465722</v>
      </c>
      <c r="N824" s="5" t="s">
        <v>28</v>
      </c>
      <c r="O824" s="5" t="s">
        <v>29</v>
      </c>
      <c r="P824" s="5" t="s">
        <v>1248</v>
      </c>
      <c r="Q824" s="7">
        <v>19793779000178</v>
      </c>
      <c r="R824" s="5" t="s">
        <v>1249</v>
      </c>
      <c r="S824" s="5" t="s">
        <v>1249</v>
      </c>
      <c r="T824" s="5" t="s">
        <v>141</v>
      </c>
      <c r="U824" s="5" t="s">
        <v>142</v>
      </c>
      <c r="V824" s="5" t="s">
        <v>41</v>
      </c>
      <c r="W824" s="4">
        <v>300</v>
      </c>
      <c r="X824" s="5" t="s">
        <v>143</v>
      </c>
      <c r="Y824" s="8" t="s">
        <v>1250</v>
      </c>
      <c r="Z824" s="13">
        <f t="shared" si="18"/>
        <v>8.2203289282417359E-3</v>
      </c>
    </row>
    <row r="825" spans="1:27">
      <c r="A825" s="3">
        <v>220</v>
      </c>
      <c r="B825" s="5" t="s">
        <v>25</v>
      </c>
      <c r="C825" s="6">
        <v>43316.904097222221</v>
      </c>
      <c r="D825" s="4">
        <v>25490619000152</v>
      </c>
      <c r="E825" s="7">
        <v>190000010551</v>
      </c>
      <c r="F825" s="5" t="s">
        <v>26</v>
      </c>
      <c r="G825" s="4">
        <v>58475</v>
      </c>
      <c r="H825" s="5" t="s">
        <v>54</v>
      </c>
      <c r="I825" s="5" t="s">
        <v>62</v>
      </c>
      <c r="J825" s="4">
        <v>31000</v>
      </c>
      <c r="K825" s="5" t="s">
        <v>27</v>
      </c>
      <c r="L825" s="5" t="s">
        <v>1341</v>
      </c>
      <c r="M825" s="7">
        <v>4497055795</v>
      </c>
      <c r="N825" s="5" t="s">
        <v>28</v>
      </c>
      <c r="O825" s="5" t="s">
        <v>29</v>
      </c>
      <c r="P825" s="5" t="s">
        <v>433</v>
      </c>
      <c r="Q825" s="7">
        <v>25553106000143</v>
      </c>
      <c r="R825" s="5" t="s">
        <v>1194</v>
      </c>
      <c r="S825" s="5" t="s">
        <v>1194</v>
      </c>
      <c r="T825" s="5" t="s">
        <v>144</v>
      </c>
      <c r="U825" s="5" t="s">
        <v>145</v>
      </c>
      <c r="V825" s="5" t="s">
        <v>79</v>
      </c>
      <c r="W825" s="4">
        <v>1800</v>
      </c>
      <c r="X825" s="5" t="s">
        <v>1177</v>
      </c>
      <c r="Y825" s="8" t="s">
        <v>362</v>
      </c>
      <c r="Z825" s="13">
        <f>W825/AA$825</f>
        <v>0.13856812933025403</v>
      </c>
      <c r="AA825" s="14">
        <f>SUM(W825:W838)</f>
        <v>12990</v>
      </c>
    </row>
    <row r="826" spans="1:27">
      <c r="A826" s="1">
        <v>220</v>
      </c>
      <c r="B826" s="9" t="s">
        <v>25</v>
      </c>
      <c r="C826" s="10">
        <v>43316.904097222221</v>
      </c>
      <c r="D826" s="2">
        <v>25490619000152</v>
      </c>
      <c r="E826" s="11">
        <v>190000010551</v>
      </c>
      <c r="F826" s="9" t="s">
        <v>26</v>
      </c>
      <c r="G826" s="2">
        <v>58475</v>
      </c>
      <c r="H826" s="9" t="s">
        <v>54</v>
      </c>
      <c r="I826" s="9" t="s">
        <v>62</v>
      </c>
      <c r="J826" s="2">
        <v>31000</v>
      </c>
      <c r="K826" s="9" t="s">
        <v>27</v>
      </c>
      <c r="L826" s="9" t="s">
        <v>1341</v>
      </c>
      <c r="M826" s="11">
        <v>4497055795</v>
      </c>
      <c r="N826" s="9" t="s">
        <v>28</v>
      </c>
      <c r="O826" s="9" t="s">
        <v>29</v>
      </c>
      <c r="P826" s="9" t="s">
        <v>778</v>
      </c>
      <c r="Q826" s="11">
        <v>25553106000143</v>
      </c>
      <c r="R826" s="9" t="s">
        <v>1194</v>
      </c>
      <c r="S826" s="9" t="s">
        <v>1194</v>
      </c>
      <c r="T826" s="9" t="s">
        <v>144</v>
      </c>
      <c r="U826" s="9" t="s">
        <v>145</v>
      </c>
      <c r="V826" s="9" t="s">
        <v>115</v>
      </c>
      <c r="W826" s="2">
        <v>270</v>
      </c>
      <c r="X826" s="9" t="s">
        <v>1188</v>
      </c>
      <c r="Y826" s="12" t="s">
        <v>688</v>
      </c>
      <c r="Z826" s="13">
        <f t="shared" ref="Z826:Z838" si="19">W826/AA$825</f>
        <v>2.0785219399538105E-2</v>
      </c>
    </row>
    <row r="827" spans="1:27">
      <c r="A827" s="3">
        <v>220</v>
      </c>
      <c r="B827" s="5" t="s">
        <v>25</v>
      </c>
      <c r="C827" s="6">
        <v>43316.904097222221</v>
      </c>
      <c r="D827" s="4">
        <v>25490619000152</v>
      </c>
      <c r="E827" s="7">
        <v>190000010551</v>
      </c>
      <c r="F827" s="5" t="s">
        <v>26</v>
      </c>
      <c r="G827" s="4">
        <v>58475</v>
      </c>
      <c r="H827" s="5" t="s">
        <v>54</v>
      </c>
      <c r="I827" s="5" t="s">
        <v>62</v>
      </c>
      <c r="J827" s="4">
        <v>31000</v>
      </c>
      <c r="K827" s="5" t="s">
        <v>27</v>
      </c>
      <c r="L827" s="5" t="s">
        <v>1341</v>
      </c>
      <c r="M827" s="7">
        <v>4497055795</v>
      </c>
      <c r="N827" s="5" t="s">
        <v>28</v>
      </c>
      <c r="O827" s="5" t="s">
        <v>29</v>
      </c>
      <c r="P827" s="5" t="s">
        <v>778</v>
      </c>
      <c r="Q827" s="7">
        <v>25553106000143</v>
      </c>
      <c r="R827" s="5" t="s">
        <v>1194</v>
      </c>
      <c r="S827" s="5" t="s">
        <v>1194</v>
      </c>
      <c r="T827" s="5" t="s">
        <v>144</v>
      </c>
      <c r="U827" s="5" t="s">
        <v>145</v>
      </c>
      <c r="V827" s="5" t="s">
        <v>115</v>
      </c>
      <c r="W827" s="4">
        <v>1400</v>
      </c>
      <c r="X827" s="5" t="s">
        <v>1188</v>
      </c>
      <c r="Y827" s="8" t="s">
        <v>689</v>
      </c>
      <c r="Z827" s="13">
        <f t="shared" si="19"/>
        <v>0.1077752117013087</v>
      </c>
    </row>
    <row r="828" spans="1:27">
      <c r="A828" s="1">
        <v>220</v>
      </c>
      <c r="B828" s="9" t="s">
        <v>25</v>
      </c>
      <c r="C828" s="10">
        <v>43316.904097222221</v>
      </c>
      <c r="D828" s="2">
        <v>25490619000152</v>
      </c>
      <c r="E828" s="11">
        <v>190000010551</v>
      </c>
      <c r="F828" s="9" t="s">
        <v>26</v>
      </c>
      <c r="G828" s="2">
        <v>58475</v>
      </c>
      <c r="H828" s="9" t="s">
        <v>54</v>
      </c>
      <c r="I828" s="9" t="s">
        <v>62</v>
      </c>
      <c r="J828" s="2">
        <v>31000</v>
      </c>
      <c r="K828" s="9" t="s">
        <v>27</v>
      </c>
      <c r="L828" s="9" t="s">
        <v>1341</v>
      </c>
      <c r="M828" s="11">
        <v>4497055795</v>
      </c>
      <c r="N828" s="9" t="s">
        <v>28</v>
      </c>
      <c r="O828" s="9" t="s">
        <v>29</v>
      </c>
      <c r="P828" s="9" t="s">
        <v>762</v>
      </c>
      <c r="Q828" s="11">
        <v>25553106000143</v>
      </c>
      <c r="R828" s="9" t="s">
        <v>1194</v>
      </c>
      <c r="S828" s="9" t="s">
        <v>1194</v>
      </c>
      <c r="T828" s="9" t="s">
        <v>144</v>
      </c>
      <c r="U828" s="9" t="s">
        <v>145</v>
      </c>
      <c r="V828" s="9" t="s">
        <v>112</v>
      </c>
      <c r="W828" s="2">
        <v>232.5</v>
      </c>
      <c r="X828" s="9" t="s">
        <v>1188</v>
      </c>
      <c r="Y828" s="12" t="s">
        <v>236</v>
      </c>
      <c r="Z828" s="13">
        <f t="shared" si="19"/>
        <v>1.7898383371824481E-2</v>
      </c>
    </row>
    <row r="829" spans="1:27">
      <c r="A829" s="3">
        <v>220</v>
      </c>
      <c r="B829" s="5" t="s">
        <v>25</v>
      </c>
      <c r="C829" s="6">
        <v>43316.904097222221</v>
      </c>
      <c r="D829" s="4">
        <v>25490619000152</v>
      </c>
      <c r="E829" s="7">
        <v>190000010551</v>
      </c>
      <c r="F829" s="5" t="s">
        <v>26</v>
      </c>
      <c r="G829" s="4">
        <v>58475</v>
      </c>
      <c r="H829" s="5" t="s">
        <v>54</v>
      </c>
      <c r="I829" s="5" t="s">
        <v>62</v>
      </c>
      <c r="J829" s="4">
        <v>31000</v>
      </c>
      <c r="K829" s="5" t="s">
        <v>27</v>
      </c>
      <c r="L829" s="5" t="s">
        <v>1341</v>
      </c>
      <c r="M829" s="7">
        <v>4497055795</v>
      </c>
      <c r="N829" s="5" t="s">
        <v>28</v>
      </c>
      <c r="O829" s="5" t="s">
        <v>29</v>
      </c>
      <c r="P829" s="5" t="s">
        <v>762</v>
      </c>
      <c r="Q829" s="7">
        <v>25553106000143</v>
      </c>
      <c r="R829" s="5" t="s">
        <v>1194</v>
      </c>
      <c r="S829" s="5" t="s">
        <v>1194</v>
      </c>
      <c r="T829" s="5" t="s">
        <v>144</v>
      </c>
      <c r="U829" s="5" t="s">
        <v>145</v>
      </c>
      <c r="V829" s="5" t="s">
        <v>112</v>
      </c>
      <c r="W829" s="4">
        <v>450</v>
      </c>
      <c r="X829" s="5" t="s">
        <v>1177</v>
      </c>
      <c r="Y829" s="8" t="s">
        <v>362</v>
      </c>
      <c r="Z829" s="13">
        <f t="shared" si="19"/>
        <v>3.4642032332563508E-2</v>
      </c>
    </row>
    <row r="830" spans="1:27">
      <c r="A830" s="1">
        <v>220</v>
      </c>
      <c r="B830" s="9" t="s">
        <v>25</v>
      </c>
      <c r="C830" s="10">
        <v>43316.904097222221</v>
      </c>
      <c r="D830" s="2">
        <v>25490619000152</v>
      </c>
      <c r="E830" s="11">
        <v>190000010551</v>
      </c>
      <c r="F830" s="9" t="s">
        <v>26</v>
      </c>
      <c r="G830" s="2">
        <v>58475</v>
      </c>
      <c r="H830" s="9" t="s">
        <v>54</v>
      </c>
      <c r="I830" s="9" t="s">
        <v>62</v>
      </c>
      <c r="J830" s="2">
        <v>31000</v>
      </c>
      <c r="K830" s="9" t="s">
        <v>27</v>
      </c>
      <c r="L830" s="9" t="s">
        <v>1341</v>
      </c>
      <c r="M830" s="11">
        <v>4497055795</v>
      </c>
      <c r="N830" s="9" t="s">
        <v>28</v>
      </c>
      <c r="O830" s="9" t="s">
        <v>29</v>
      </c>
      <c r="P830" s="9" t="s">
        <v>1195</v>
      </c>
      <c r="Q830" s="11">
        <v>25553106000143</v>
      </c>
      <c r="R830" s="9" t="s">
        <v>1194</v>
      </c>
      <c r="S830" s="9" t="s">
        <v>1194</v>
      </c>
      <c r="T830" s="9" t="s">
        <v>144</v>
      </c>
      <c r="U830" s="9" t="s">
        <v>145</v>
      </c>
      <c r="V830" s="9" t="s">
        <v>115</v>
      </c>
      <c r="W830" s="2">
        <v>250</v>
      </c>
      <c r="X830" s="9" t="s">
        <v>1179</v>
      </c>
      <c r="Y830" s="12" t="s">
        <v>590</v>
      </c>
      <c r="Z830" s="13">
        <f t="shared" si="19"/>
        <v>1.924557351809084E-2</v>
      </c>
    </row>
    <row r="831" spans="1:27">
      <c r="A831" s="3">
        <v>220</v>
      </c>
      <c r="B831" s="5" t="s">
        <v>25</v>
      </c>
      <c r="C831" s="6">
        <v>43316.904097222221</v>
      </c>
      <c r="D831" s="4">
        <v>25490619000152</v>
      </c>
      <c r="E831" s="7">
        <v>190000010551</v>
      </c>
      <c r="F831" s="5" t="s">
        <v>26</v>
      </c>
      <c r="G831" s="4">
        <v>58475</v>
      </c>
      <c r="H831" s="5" t="s">
        <v>54</v>
      </c>
      <c r="I831" s="5" t="s">
        <v>62</v>
      </c>
      <c r="J831" s="4">
        <v>31000</v>
      </c>
      <c r="K831" s="5" t="s">
        <v>27</v>
      </c>
      <c r="L831" s="5" t="s">
        <v>1341</v>
      </c>
      <c r="M831" s="7">
        <v>4497055795</v>
      </c>
      <c r="N831" s="5" t="s">
        <v>28</v>
      </c>
      <c r="O831" s="5" t="s">
        <v>29</v>
      </c>
      <c r="P831" s="5" t="s">
        <v>803</v>
      </c>
      <c r="Q831" s="7">
        <v>25553106000143</v>
      </c>
      <c r="R831" s="5" t="s">
        <v>1194</v>
      </c>
      <c r="S831" s="5" t="s">
        <v>1194</v>
      </c>
      <c r="T831" s="5" t="s">
        <v>144</v>
      </c>
      <c r="U831" s="5" t="s">
        <v>145</v>
      </c>
      <c r="V831" s="5" t="s">
        <v>69</v>
      </c>
      <c r="W831" s="4">
        <v>600</v>
      </c>
      <c r="X831" s="5" t="s">
        <v>1188</v>
      </c>
      <c r="Y831" s="8" t="s">
        <v>689</v>
      </c>
      <c r="Z831" s="13">
        <f t="shared" si="19"/>
        <v>4.6189376443418015E-2</v>
      </c>
    </row>
    <row r="832" spans="1:27">
      <c r="A832" s="1">
        <v>220</v>
      </c>
      <c r="B832" s="9" t="s">
        <v>25</v>
      </c>
      <c r="C832" s="10">
        <v>43316.904097222221</v>
      </c>
      <c r="D832" s="2">
        <v>25490619000152</v>
      </c>
      <c r="E832" s="11">
        <v>190000010551</v>
      </c>
      <c r="F832" s="9" t="s">
        <v>26</v>
      </c>
      <c r="G832" s="2">
        <v>58475</v>
      </c>
      <c r="H832" s="9" t="s">
        <v>54</v>
      </c>
      <c r="I832" s="9" t="s">
        <v>62</v>
      </c>
      <c r="J832" s="2">
        <v>31000</v>
      </c>
      <c r="K832" s="9" t="s">
        <v>27</v>
      </c>
      <c r="L832" s="9" t="s">
        <v>1341</v>
      </c>
      <c r="M832" s="11">
        <v>4497055795</v>
      </c>
      <c r="N832" s="9" t="s">
        <v>28</v>
      </c>
      <c r="O832" s="9" t="s">
        <v>29</v>
      </c>
      <c r="P832" s="9" t="s">
        <v>643</v>
      </c>
      <c r="Q832" s="11">
        <v>25553106000143</v>
      </c>
      <c r="R832" s="9" t="s">
        <v>1194</v>
      </c>
      <c r="S832" s="9" t="s">
        <v>1194</v>
      </c>
      <c r="T832" s="9" t="s">
        <v>144</v>
      </c>
      <c r="U832" s="9" t="s">
        <v>145</v>
      </c>
      <c r="V832" s="9" t="s">
        <v>112</v>
      </c>
      <c r="W832" s="2">
        <v>387.5</v>
      </c>
      <c r="X832" s="9" t="s">
        <v>1188</v>
      </c>
      <c r="Y832" s="12" t="s">
        <v>315</v>
      </c>
      <c r="Z832" s="13">
        <f t="shared" si="19"/>
        <v>2.9830638953040802E-2</v>
      </c>
    </row>
    <row r="833" spans="1:27">
      <c r="A833" s="3">
        <v>220</v>
      </c>
      <c r="B833" s="5" t="s">
        <v>25</v>
      </c>
      <c r="C833" s="6">
        <v>43316.904097222221</v>
      </c>
      <c r="D833" s="4">
        <v>25490619000152</v>
      </c>
      <c r="E833" s="7">
        <v>190000010551</v>
      </c>
      <c r="F833" s="5" t="s">
        <v>26</v>
      </c>
      <c r="G833" s="4">
        <v>58475</v>
      </c>
      <c r="H833" s="5" t="s">
        <v>54</v>
      </c>
      <c r="I833" s="5" t="s">
        <v>62</v>
      </c>
      <c r="J833" s="4">
        <v>31000</v>
      </c>
      <c r="K833" s="5" t="s">
        <v>27</v>
      </c>
      <c r="L833" s="5" t="s">
        <v>1341</v>
      </c>
      <c r="M833" s="7">
        <v>4497055795</v>
      </c>
      <c r="N833" s="5" t="s">
        <v>28</v>
      </c>
      <c r="O833" s="5" t="s">
        <v>29</v>
      </c>
      <c r="P833" s="5" t="s">
        <v>643</v>
      </c>
      <c r="Q833" s="7">
        <v>25553106000143</v>
      </c>
      <c r="R833" s="5" t="s">
        <v>1194</v>
      </c>
      <c r="S833" s="5" t="s">
        <v>1194</v>
      </c>
      <c r="T833" s="5" t="s">
        <v>144</v>
      </c>
      <c r="U833" s="5" t="s">
        <v>145</v>
      </c>
      <c r="V833" s="5" t="s">
        <v>112</v>
      </c>
      <c r="W833" s="4">
        <v>900</v>
      </c>
      <c r="X833" s="5" t="s">
        <v>1177</v>
      </c>
      <c r="Y833" s="8" t="s">
        <v>362</v>
      </c>
      <c r="Z833" s="13">
        <f t="shared" si="19"/>
        <v>6.9284064665127015E-2</v>
      </c>
    </row>
    <row r="834" spans="1:27">
      <c r="A834" s="1">
        <v>220</v>
      </c>
      <c r="B834" s="9" t="s">
        <v>25</v>
      </c>
      <c r="C834" s="10">
        <v>43316.904097222221</v>
      </c>
      <c r="D834" s="2">
        <v>25490619000152</v>
      </c>
      <c r="E834" s="11">
        <v>190000010551</v>
      </c>
      <c r="F834" s="9" t="s">
        <v>26</v>
      </c>
      <c r="G834" s="2">
        <v>58475</v>
      </c>
      <c r="H834" s="9" t="s">
        <v>54</v>
      </c>
      <c r="I834" s="9" t="s">
        <v>62</v>
      </c>
      <c r="J834" s="2">
        <v>31000</v>
      </c>
      <c r="K834" s="9" t="s">
        <v>27</v>
      </c>
      <c r="L834" s="9" t="s">
        <v>1341</v>
      </c>
      <c r="M834" s="11">
        <v>4497055795</v>
      </c>
      <c r="N834" s="9" t="s">
        <v>28</v>
      </c>
      <c r="O834" s="9" t="s">
        <v>57</v>
      </c>
      <c r="P834" s="9" t="s">
        <v>137</v>
      </c>
      <c r="Q834" s="11">
        <v>10112041779</v>
      </c>
      <c r="R834" s="9" t="s">
        <v>1371</v>
      </c>
      <c r="S834" s="9" t="s">
        <v>1371</v>
      </c>
      <c r="T834" s="9" t="s">
        <v>28</v>
      </c>
      <c r="U834" s="9" t="s">
        <v>28</v>
      </c>
      <c r="V834" s="9" t="s">
        <v>124</v>
      </c>
      <c r="W834" s="2">
        <v>2000</v>
      </c>
      <c r="X834" s="9" t="s">
        <v>1180</v>
      </c>
      <c r="Y834" s="12" t="s">
        <v>1372</v>
      </c>
      <c r="Z834" s="13">
        <f t="shared" si="19"/>
        <v>0.15396458814472672</v>
      </c>
    </row>
    <row r="835" spans="1:27">
      <c r="A835" s="3">
        <v>220</v>
      </c>
      <c r="B835" s="5" t="s">
        <v>25</v>
      </c>
      <c r="C835" s="6">
        <v>43316.904097222221</v>
      </c>
      <c r="D835" s="4">
        <v>25490619000152</v>
      </c>
      <c r="E835" s="7">
        <v>190000010551</v>
      </c>
      <c r="F835" s="5" t="s">
        <v>26</v>
      </c>
      <c r="G835" s="4">
        <v>58475</v>
      </c>
      <c r="H835" s="5" t="s">
        <v>54</v>
      </c>
      <c r="I835" s="5" t="s">
        <v>62</v>
      </c>
      <c r="J835" s="4">
        <v>31000</v>
      </c>
      <c r="K835" s="5" t="s">
        <v>27</v>
      </c>
      <c r="L835" s="5" t="s">
        <v>1341</v>
      </c>
      <c r="M835" s="7">
        <v>4497055795</v>
      </c>
      <c r="N835" s="5" t="s">
        <v>28</v>
      </c>
      <c r="O835" s="5" t="s">
        <v>57</v>
      </c>
      <c r="P835" s="5" t="s">
        <v>38</v>
      </c>
      <c r="Q835" s="7">
        <v>11924994763</v>
      </c>
      <c r="R835" s="5" t="s">
        <v>1391</v>
      </c>
      <c r="S835" s="5" t="s">
        <v>1391</v>
      </c>
      <c r="T835" s="5" t="s">
        <v>28</v>
      </c>
      <c r="U835" s="5" t="s">
        <v>28</v>
      </c>
      <c r="V835" s="5" t="s">
        <v>124</v>
      </c>
      <c r="W835" s="4">
        <v>1800</v>
      </c>
      <c r="X835" s="5" t="s">
        <v>1180</v>
      </c>
      <c r="Y835" s="8" t="s">
        <v>1372</v>
      </c>
      <c r="Z835" s="13">
        <f t="shared" si="19"/>
        <v>0.13856812933025403</v>
      </c>
    </row>
    <row r="836" spans="1:27">
      <c r="A836" s="1">
        <v>220</v>
      </c>
      <c r="B836" s="9" t="s">
        <v>25</v>
      </c>
      <c r="C836" s="10">
        <v>43316.904097222221</v>
      </c>
      <c r="D836" s="2">
        <v>25490619000152</v>
      </c>
      <c r="E836" s="11">
        <v>190000010551</v>
      </c>
      <c r="F836" s="9" t="s">
        <v>26</v>
      </c>
      <c r="G836" s="2">
        <v>58475</v>
      </c>
      <c r="H836" s="9" t="s">
        <v>54</v>
      </c>
      <c r="I836" s="9" t="s">
        <v>62</v>
      </c>
      <c r="J836" s="2">
        <v>31000</v>
      </c>
      <c r="K836" s="9" t="s">
        <v>27</v>
      </c>
      <c r="L836" s="9" t="s">
        <v>1341</v>
      </c>
      <c r="M836" s="11">
        <v>4497055795</v>
      </c>
      <c r="N836" s="9" t="s">
        <v>28</v>
      </c>
      <c r="O836" s="9" t="s">
        <v>57</v>
      </c>
      <c r="P836" s="9" t="s">
        <v>118</v>
      </c>
      <c r="Q836" s="11">
        <v>10251425789</v>
      </c>
      <c r="R836" s="9" t="s">
        <v>1399</v>
      </c>
      <c r="S836" s="9" t="s">
        <v>1399</v>
      </c>
      <c r="T836" s="9" t="s">
        <v>28</v>
      </c>
      <c r="U836" s="9" t="s">
        <v>28</v>
      </c>
      <c r="V836" s="9" t="s">
        <v>124</v>
      </c>
      <c r="W836" s="2">
        <v>1200</v>
      </c>
      <c r="X836" s="9" t="s">
        <v>1181</v>
      </c>
      <c r="Y836" s="12" t="s">
        <v>1400</v>
      </c>
      <c r="Z836" s="13">
        <f t="shared" si="19"/>
        <v>9.237875288683603E-2</v>
      </c>
    </row>
    <row r="837" spans="1:27">
      <c r="A837" s="3">
        <v>220</v>
      </c>
      <c r="B837" s="5" t="s">
        <v>25</v>
      </c>
      <c r="C837" s="6">
        <v>43316.904097222221</v>
      </c>
      <c r="D837" s="4">
        <v>25490619000152</v>
      </c>
      <c r="E837" s="7">
        <v>190000010551</v>
      </c>
      <c r="F837" s="5" t="s">
        <v>26</v>
      </c>
      <c r="G837" s="4">
        <v>58475</v>
      </c>
      <c r="H837" s="5" t="s">
        <v>54</v>
      </c>
      <c r="I837" s="5" t="s">
        <v>62</v>
      </c>
      <c r="J837" s="4">
        <v>31000</v>
      </c>
      <c r="K837" s="5" t="s">
        <v>27</v>
      </c>
      <c r="L837" s="5" t="s">
        <v>1341</v>
      </c>
      <c r="M837" s="7">
        <v>4497055795</v>
      </c>
      <c r="N837" s="5" t="s">
        <v>28</v>
      </c>
      <c r="O837" s="5" t="s">
        <v>57</v>
      </c>
      <c r="P837" s="5" t="s">
        <v>38</v>
      </c>
      <c r="Q837" s="7">
        <v>64042340768</v>
      </c>
      <c r="R837" s="5" t="s">
        <v>1234</v>
      </c>
      <c r="S837" s="5" t="s">
        <v>1234</v>
      </c>
      <c r="T837" s="5" t="s">
        <v>28</v>
      </c>
      <c r="U837" s="5" t="s">
        <v>28</v>
      </c>
      <c r="V837" s="5" t="s">
        <v>115</v>
      </c>
      <c r="W837" s="4">
        <v>500</v>
      </c>
      <c r="X837" s="5" t="s">
        <v>1179</v>
      </c>
      <c r="Y837" s="8" t="s">
        <v>1384</v>
      </c>
      <c r="Z837" s="13">
        <f t="shared" si="19"/>
        <v>3.8491147036181679E-2</v>
      </c>
    </row>
    <row r="838" spans="1:27">
      <c r="A838" s="1">
        <v>220</v>
      </c>
      <c r="B838" s="9" t="s">
        <v>25</v>
      </c>
      <c r="C838" s="10">
        <v>43316.904097222221</v>
      </c>
      <c r="D838" s="2">
        <v>25490619000152</v>
      </c>
      <c r="E838" s="11">
        <v>190000010551</v>
      </c>
      <c r="F838" s="9" t="s">
        <v>26</v>
      </c>
      <c r="G838" s="2">
        <v>58475</v>
      </c>
      <c r="H838" s="9" t="s">
        <v>54</v>
      </c>
      <c r="I838" s="9" t="s">
        <v>62</v>
      </c>
      <c r="J838" s="2">
        <v>31000</v>
      </c>
      <c r="K838" s="9" t="s">
        <v>27</v>
      </c>
      <c r="L838" s="9" t="s">
        <v>1341</v>
      </c>
      <c r="M838" s="11">
        <v>4497055795</v>
      </c>
      <c r="N838" s="9" t="s">
        <v>28</v>
      </c>
      <c r="O838" s="9" t="s">
        <v>57</v>
      </c>
      <c r="P838" s="9" t="s">
        <v>122</v>
      </c>
      <c r="Q838" s="11">
        <v>7454888704</v>
      </c>
      <c r="R838" s="9" t="s">
        <v>1407</v>
      </c>
      <c r="S838" s="9" t="s">
        <v>1407</v>
      </c>
      <c r="T838" s="9" t="s">
        <v>28</v>
      </c>
      <c r="U838" s="9" t="s">
        <v>28</v>
      </c>
      <c r="V838" s="9" t="s">
        <v>124</v>
      </c>
      <c r="W838" s="2">
        <v>1200</v>
      </c>
      <c r="X838" s="9" t="s">
        <v>1181</v>
      </c>
      <c r="Y838" s="12" t="s">
        <v>1400</v>
      </c>
      <c r="Z838" s="13">
        <f t="shared" si="19"/>
        <v>9.237875288683603E-2</v>
      </c>
    </row>
    <row r="839" spans="1:27">
      <c r="A839" s="3">
        <v>220</v>
      </c>
      <c r="B839" s="5" t="s">
        <v>25</v>
      </c>
      <c r="C839" s="6">
        <v>43316.904097222221</v>
      </c>
      <c r="D839" s="4">
        <v>25509628000148</v>
      </c>
      <c r="E839" s="7">
        <v>190000009345</v>
      </c>
      <c r="F839" s="5" t="s">
        <v>26</v>
      </c>
      <c r="G839" s="4">
        <v>58475</v>
      </c>
      <c r="H839" s="5" t="s">
        <v>54</v>
      </c>
      <c r="I839" s="5" t="s">
        <v>78</v>
      </c>
      <c r="J839" s="4">
        <v>15123</v>
      </c>
      <c r="K839" s="5" t="s">
        <v>27</v>
      </c>
      <c r="L839" s="5" t="s">
        <v>194</v>
      </c>
      <c r="M839" s="7">
        <v>84295481734</v>
      </c>
      <c r="N839" s="5" t="s">
        <v>28</v>
      </c>
      <c r="O839" s="5" t="s">
        <v>57</v>
      </c>
      <c r="P839" s="5" t="s">
        <v>58</v>
      </c>
      <c r="Q839" s="7">
        <v>10653188714</v>
      </c>
      <c r="R839" s="5" t="s">
        <v>195</v>
      </c>
      <c r="S839" s="5" t="s">
        <v>195</v>
      </c>
      <c r="T839" s="5" t="s">
        <v>28</v>
      </c>
      <c r="U839" s="5" t="s">
        <v>28</v>
      </c>
      <c r="V839" s="5" t="s">
        <v>73</v>
      </c>
      <c r="W839" s="4">
        <v>300</v>
      </c>
      <c r="X839" s="5" t="s">
        <v>43</v>
      </c>
      <c r="Y839" s="8" t="s">
        <v>196</v>
      </c>
      <c r="Z839" s="13">
        <f>W839/AA$839</f>
        <v>2.5875586728929078E-3</v>
      </c>
      <c r="AA839">
        <f>SUM(W839:W972)</f>
        <v>115939.4</v>
      </c>
    </row>
    <row r="840" spans="1:27">
      <c r="A840" s="1">
        <v>220</v>
      </c>
      <c r="B840" s="9" t="s">
        <v>25</v>
      </c>
      <c r="C840" s="10">
        <v>43316.904097222221</v>
      </c>
      <c r="D840" s="2">
        <v>25509628000148</v>
      </c>
      <c r="E840" s="11">
        <v>190000009345</v>
      </c>
      <c r="F840" s="9" t="s">
        <v>26</v>
      </c>
      <c r="G840" s="2">
        <v>58475</v>
      </c>
      <c r="H840" s="9" t="s">
        <v>54</v>
      </c>
      <c r="I840" s="9" t="s">
        <v>78</v>
      </c>
      <c r="J840" s="2">
        <v>15123</v>
      </c>
      <c r="K840" s="9" t="s">
        <v>27</v>
      </c>
      <c r="L840" s="9" t="s">
        <v>194</v>
      </c>
      <c r="M840" s="11">
        <v>84295481734</v>
      </c>
      <c r="N840" s="9" t="s">
        <v>28</v>
      </c>
      <c r="O840" s="9" t="s">
        <v>57</v>
      </c>
      <c r="P840" s="9" t="s">
        <v>58</v>
      </c>
      <c r="Q840" s="11">
        <v>3051659762</v>
      </c>
      <c r="R840" s="9" t="s">
        <v>197</v>
      </c>
      <c r="S840" s="9" t="s">
        <v>197</v>
      </c>
      <c r="T840" s="9" t="s">
        <v>28</v>
      </c>
      <c r="U840" s="9" t="s">
        <v>28</v>
      </c>
      <c r="V840" s="9" t="s">
        <v>93</v>
      </c>
      <c r="W840" s="2">
        <v>300</v>
      </c>
      <c r="X840" s="9" t="s">
        <v>43</v>
      </c>
      <c r="Y840" s="12" t="s">
        <v>196</v>
      </c>
      <c r="Z840" s="13">
        <f t="shared" ref="Z840:Z903" si="20">W840/AA$839</f>
        <v>2.5875586728929078E-3</v>
      </c>
    </row>
    <row r="841" spans="1:27">
      <c r="A841" s="3">
        <v>220</v>
      </c>
      <c r="B841" s="5" t="s">
        <v>25</v>
      </c>
      <c r="C841" s="6">
        <v>43316.904097222221</v>
      </c>
      <c r="D841" s="4">
        <v>25509628000148</v>
      </c>
      <c r="E841" s="7">
        <v>190000009345</v>
      </c>
      <c r="F841" s="5" t="s">
        <v>26</v>
      </c>
      <c r="G841" s="4">
        <v>58475</v>
      </c>
      <c r="H841" s="5" t="s">
        <v>54</v>
      </c>
      <c r="I841" s="5" t="s">
        <v>78</v>
      </c>
      <c r="J841" s="4">
        <v>15123</v>
      </c>
      <c r="K841" s="5" t="s">
        <v>27</v>
      </c>
      <c r="L841" s="5" t="s">
        <v>194</v>
      </c>
      <c r="M841" s="7">
        <v>84295481734</v>
      </c>
      <c r="N841" s="5" t="s">
        <v>28</v>
      </c>
      <c r="O841" s="5" t="s">
        <v>57</v>
      </c>
      <c r="P841" s="5" t="s">
        <v>58</v>
      </c>
      <c r="Q841" s="7">
        <v>14324052760</v>
      </c>
      <c r="R841" s="5" t="s">
        <v>269</v>
      </c>
      <c r="S841" s="5" t="s">
        <v>269</v>
      </c>
      <c r="T841" s="5" t="s">
        <v>28</v>
      </c>
      <c r="U841" s="5" t="s">
        <v>28</v>
      </c>
      <c r="V841" s="5" t="s">
        <v>73</v>
      </c>
      <c r="W841" s="4">
        <v>300</v>
      </c>
      <c r="X841" s="5" t="s">
        <v>43</v>
      </c>
      <c r="Y841" s="8" t="s">
        <v>196</v>
      </c>
      <c r="Z841" s="13">
        <f t="shared" si="20"/>
        <v>2.5875586728929078E-3</v>
      </c>
    </row>
    <row r="842" spans="1:27">
      <c r="A842" s="1">
        <v>220</v>
      </c>
      <c r="B842" s="9" t="s">
        <v>25</v>
      </c>
      <c r="C842" s="10">
        <v>43316.904097222221</v>
      </c>
      <c r="D842" s="2">
        <v>25509628000148</v>
      </c>
      <c r="E842" s="11">
        <v>190000009345</v>
      </c>
      <c r="F842" s="9" t="s">
        <v>26</v>
      </c>
      <c r="G842" s="2">
        <v>58475</v>
      </c>
      <c r="H842" s="9" t="s">
        <v>54</v>
      </c>
      <c r="I842" s="9" t="s">
        <v>78</v>
      </c>
      <c r="J842" s="2">
        <v>15123</v>
      </c>
      <c r="K842" s="9" t="s">
        <v>27</v>
      </c>
      <c r="L842" s="9" t="s">
        <v>194</v>
      </c>
      <c r="M842" s="11">
        <v>84295481734</v>
      </c>
      <c r="N842" s="9" t="s">
        <v>28</v>
      </c>
      <c r="O842" s="9" t="s">
        <v>57</v>
      </c>
      <c r="P842" s="9" t="s">
        <v>58</v>
      </c>
      <c r="Q842" s="11">
        <v>9106667767</v>
      </c>
      <c r="R842" s="9" t="s">
        <v>270</v>
      </c>
      <c r="S842" s="9" t="s">
        <v>270</v>
      </c>
      <c r="T842" s="9" t="s">
        <v>28</v>
      </c>
      <c r="U842" s="9" t="s">
        <v>28</v>
      </c>
      <c r="V842" s="9" t="s">
        <v>73</v>
      </c>
      <c r="W842" s="2">
        <v>300</v>
      </c>
      <c r="X842" s="9" t="s">
        <v>43</v>
      </c>
      <c r="Y842" s="12" t="s">
        <v>196</v>
      </c>
      <c r="Z842" s="13">
        <f t="shared" si="20"/>
        <v>2.5875586728929078E-3</v>
      </c>
    </row>
    <row r="843" spans="1:27">
      <c r="A843" s="3">
        <v>220</v>
      </c>
      <c r="B843" s="5" t="s">
        <v>25</v>
      </c>
      <c r="C843" s="6">
        <v>43316.904097222221</v>
      </c>
      <c r="D843" s="4">
        <v>25509628000148</v>
      </c>
      <c r="E843" s="7">
        <v>190000009345</v>
      </c>
      <c r="F843" s="5" t="s">
        <v>26</v>
      </c>
      <c r="G843" s="4">
        <v>58475</v>
      </c>
      <c r="H843" s="5" t="s">
        <v>54</v>
      </c>
      <c r="I843" s="5" t="s">
        <v>78</v>
      </c>
      <c r="J843" s="4">
        <v>15123</v>
      </c>
      <c r="K843" s="5" t="s">
        <v>27</v>
      </c>
      <c r="L843" s="5" t="s">
        <v>194</v>
      </c>
      <c r="M843" s="7">
        <v>84295481734</v>
      </c>
      <c r="N843" s="5" t="s">
        <v>28</v>
      </c>
      <c r="O843" s="5" t="s">
        <v>57</v>
      </c>
      <c r="P843" s="5" t="s">
        <v>58</v>
      </c>
      <c r="Q843" s="7">
        <v>10754678709</v>
      </c>
      <c r="R843" s="5" t="s">
        <v>280</v>
      </c>
      <c r="S843" s="5" t="s">
        <v>280</v>
      </c>
      <c r="T843" s="5" t="s">
        <v>28</v>
      </c>
      <c r="U843" s="5" t="s">
        <v>28</v>
      </c>
      <c r="V843" s="5" t="s">
        <v>73</v>
      </c>
      <c r="W843" s="4">
        <v>300</v>
      </c>
      <c r="X843" s="5" t="s">
        <v>43</v>
      </c>
      <c r="Y843" s="8" t="s">
        <v>196</v>
      </c>
      <c r="Z843" s="13">
        <f t="shared" si="20"/>
        <v>2.5875586728929078E-3</v>
      </c>
    </row>
    <row r="844" spans="1:27">
      <c r="A844" s="1">
        <v>220</v>
      </c>
      <c r="B844" s="9" t="s">
        <v>25</v>
      </c>
      <c r="C844" s="10">
        <v>43316.904097222221</v>
      </c>
      <c r="D844" s="2">
        <v>25509628000148</v>
      </c>
      <c r="E844" s="11">
        <v>190000009345</v>
      </c>
      <c r="F844" s="9" t="s">
        <v>26</v>
      </c>
      <c r="G844" s="2">
        <v>58475</v>
      </c>
      <c r="H844" s="9" t="s">
        <v>54</v>
      </c>
      <c r="I844" s="9" t="s">
        <v>78</v>
      </c>
      <c r="J844" s="2">
        <v>15123</v>
      </c>
      <c r="K844" s="9" t="s">
        <v>27</v>
      </c>
      <c r="L844" s="9" t="s">
        <v>194</v>
      </c>
      <c r="M844" s="11">
        <v>84295481734</v>
      </c>
      <c r="N844" s="9" t="s">
        <v>28</v>
      </c>
      <c r="O844" s="9" t="s">
        <v>57</v>
      </c>
      <c r="P844" s="9" t="s">
        <v>58</v>
      </c>
      <c r="Q844" s="11">
        <v>11421935783</v>
      </c>
      <c r="R844" s="9" t="s">
        <v>303</v>
      </c>
      <c r="S844" s="9" t="s">
        <v>303</v>
      </c>
      <c r="T844" s="9" t="s">
        <v>28</v>
      </c>
      <c r="U844" s="9" t="s">
        <v>28</v>
      </c>
      <c r="V844" s="9" t="s">
        <v>73</v>
      </c>
      <c r="W844" s="2">
        <v>300</v>
      </c>
      <c r="X844" s="9" t="s">
        <v>43</v>
      </c>
      <c r="Y844" s="12" t="s">
        <v>196</v>
      </c>
      <c r="Z844" s="13">
        <f t="shared" si="20"/>
        <v>2.5875586728929078E-3</v>
      </c>
    </row>
    <row r="845" spans="1:27">
      <c r="A845" s="3">
        <v>220</v>
      </c>
      <c r="B845" s="5" t="s">
        <v>25</v>
      </c>
      <c r="C845" s="6">
        <v>43316.904097222221</v>
      </c>
      <c r="D845" s="4">
        <v>25509628000148</v>
      </c>
      <c r="E845" s="7">
        <v>190000009345</v>
      </c>
      <c r="F845" s="5" t="s">
        <v>26</v>
      </c>
      <c r="G845" s="4">
        <v>58475</v>
      </c>
      <c r="H845" s="5" t="s">
        <v>54</v>
      </c>
      <c r="I845" s="5" t="s">
        <v>78</v>
      </c>
      <c r="J845" s="4">
        <v>15123</v>
      </c>
      <c r="K845" s="5" t="s">
        <v>27</v>
      </c>
      <c r="L845" s="5" t="s">
        <v>194</v>
      </c>
      <c r="M845" s="7">
        <v>84295481734</v>
      </c>
      <c r="N845" s="5" t="s">
        <v>28</v>
      </c>
      <c r="O845" s="5" t="s">
        <v>57</v>
      </c>
      <c r="P845" s="5" t="s">
        <v>58</v>
      </c>
      <c r="Q845" s="7">
        <v>81404212787</v>
      </c>
      <c r="R845" s="5" t="s">
        <v>337</v>
      </c>
      <c r="S845" s="5" t="s">
        <v>337</v>
      </c>
      <c r="T845" s="5" t="s">
        <v>28</v>
      </c>
      <c r="U845" s="5" t="s">
        <v>28</v>
      </c>
      <c r="V845" s="5" t="s">
        <v>73</v>
      </c>
      <c r="W845" s="4">
        <v>300</v>
      </c>
      <c r="X845" s="5" t="s">
        <v>43</v>
      </c>
      <c r="Y845" s="8" t="s">
        <v>196</v>
      </c>
      <c r="Z845" s="13">
        <f t="shared" si="20"/>
        <v>2.5875586728929078E-3</v>
      </c>
    </row>
    <row r="846" spans="1:27">
      <c r="A846" s="1">
        <v>220</v>
      </c>
      <c r="B846" s="9" t="s">
        <v>25</v>
      </c>
      <c r="C846" s="10">
        <v>43316.904097222221</v>
      </c>
      <c r="D846" s="2">
        <v>25509628000148</v>
      </c>
      <c r="E846" s="11">
        <v>190000009345</v>
      </c>
      <c r="F846" s="9" t="s">
        <v>26</v>
      </c>
      <c r="G846" s="2">
        <v>58475</v>
      </c>
      <c r="H846" s="9" t="s">
        <v>54</v>
      </c>
      <c r="I846" s="9" t="s">
        <v>78</v>
      </c>
      <c r="J846" s="2">
        <v>15123</v>
      </c>
      <c r="K846" s="9" t="s">
        <v>27</v>
      </c>
      <c r="L846" s="9" t="s">
        <v>194</v>
      </c>
      <c r="M846" s="11">
        <v>84295481734</v>
      </c>
      <c r="N846" s="9" t="s">
        <v>28</v>
      </c>
      <c r="O846" s="9" t="s">
        <v>57</v>
      </c>
      <c r="P846" s="9" t="s">
        <v>58</v>
      </c>
      <c r="Q846" s="11">
        <v>12007742721</v>
      </c>
      <c r="R846" s="9" t="s">
        <v>338</v>
      </c>
      <c r="S846" s="9" t="s">
        <v>338</v>
      </c>
      <c r="T846" s="9" t="s">
        <v>28</v>
      </c>
      <c r="U846" s="9" t="s">
        <v>28</v>
      </c>
      <c r="V846" s="9" t="s">
        <v>73</v>
      </c>
      <c r="W846" s="2">
        <v>300</v>
      </c>
      <c r="X846" s="9" t="s">
        <v>43</v>
      </c>
      <c r="Y846" s="12" t="s">
        <v>196</v>
      </c>
      <c r="Z846" s="13">
        <f t="shared" si="20"/>
        <v>2.5875586728929078E-3</v>
      </c>
    </row>
    <row r="847" spans="1:27">
      <c r="A847" s="3">
        <v>220</v>
      </c>
      <c r="B847" s="5" t="s">
        <v>25</v>
      </c>
      <c r="C847" s="6">
        <v>43316.904097222221</v>
      </c>
      <c r="D847" s="4">
        <v>25509628000148</v>
      </c>
      <c r="E847" s="7">
        <v>190000009345</v>
      </c>
      <c r="F847" s="5" t="s">
        <v>26</v>
      </c>
      <c r="G847" s="4">
        <v>58475</v>
      </c>
      <c r="H847" s="5" t="s">
        <v>54</v>
      </c>
      <c r="I847" s="5" t="s">
        <v>78</v>
      </c>
      <c r="J847" s="4">
        <v>15123</v>
      </c>
      <c r="K847" s="5" t="s">
        <v>27</v>
      </c>
      <c r="L847" s="5" t="s">
        <v>194</v>
      </c>
      <c r="M847" s="7">
        <v>84295481734</v>
      </c>
      <c r="N847" s="5" t="s">
        <v>28</v>
      </c>
      <c r="O847" s="5" t="s">
        <v>57</v>
      </c>
      <c r="P847" s="5" t="s">
        <v>58</v>
      </c>
      <c r="Q847" s="7">
        <v>10457468785</v>
      </c>
      <c r="R847" s="5" t="s">
        <v>379</v>
      </c>
      <c r="S847" s="5" t="s">
        <v>379</v>
      </c>
      <c r="T847" s="5" t="s">
        <v>28</v>
      </c>
      <c r="U847" s="5" t="s">
        <v>28</v>
      </c>
      <c r="V847" s="5" t="s">
        <v>73</v>
      </c>
      <c r="W847" s="4">
        <v>300</v>
      </c>
      <c r="X847" s="5" t="s">
        <v>43</v>
      </c>
      <c r="Y847" s="8" t="s">
        <v>196</v>
      </c>
      <c r="Z847" s="13">
        <f t="shared" si="20"/>
        <v>2.5875586728929078E-3</v>
      </c>
    </row>
    <row r="848" spans="1:27">
      <c r="A848" s="1">
        <v>220</v>
      </c>
      <c r="B848" s="9" t="s">
        <v>25</v>
      </c>
      <c r="C848" s="10">
        <v>43316.904097222221</v>
      </c>
      <c r="D848" s="2">
        <v>25509628000148</v>
      </c>
      <c r="E848" s="11">
        <v>190000009345</v>
      </c>
      <c r="F848" s="9" t="s">
        <v>26</v>
      </c>
      <c r="G848" s="2">
        <v>58475</v>
      </c>
      <c r="H848" s="9" t="s">
        <v>54</v>
      </c>
      <c r="I848" s="9" t="s">
        <v>78</v>
      </c>
      <c r="J848" s="2">
        <v>15123</v>
      </c>
      <c r="K848" s="9" t="s">
        <v>27</v>
      </c>
      <c r="L848" s="9" t="s">
        <v>194</v>
      </c>
      <c r="M848" s="11">
        <v>84295481734</v>
      </c>
      <c r="N848" s="9" t="s">
        <v>28</v>
      </c>
      <c r="O848" s="9" t="s">
        <v>57</v>
      </c>
      <c r="P848" s="9" t="s">
        <v>58</v>
      </c>
      <c r="Q848" s="11">
        <v>4189141763</v>
      </c>
      <c r="R848" s="9" t="s">
        <v>380</v>
      </c>
      <c r="S848" s="9" t="s">
        <v>380</v>
      </c>
      <c r="T848" s="9" t="s">
        <v>28</v>
      </c>
      <c r="U848" s="9" t="s">
        <v>28</v>
      </c>
      <c r="V848" s="9" t="s">
        <v>73</v>
      </c>
      <c r="W848" s="2">
        <v>300</v>
      </c>
      <c r="X848" s="9" t="s">
        <v>43</v>
      </c>
      <c r="Y848" s="12" t="s">
        <v>196</v>
      </c>
      <c r="Z848" s="13">
        <f t="shared" si="20"/>
        <v>2.5875586728929078E-3</v>
      </c>
    </row>
    <row r="849" spans="1:26">
      <c r="A849" s="3">
        <v>220</v>
      </c>
      <c r="B849" s="5" t="s">
        <v>25</v>
      </c>
      <c r="C849" s="6">
        <v>43316.904097222221</v>
      </c>
      <c r="D849" s="4">
        <v>25509628000148</v>
      </c>
      <c r="E849" s="7">
        <v>190000009345</v>
      </c>
      <c r="F849" s="5" t="s">
        <v>26</v>
      </c>
      <c r="G849" s="4">
        <v>58475</v>
      </c>
      <c r="H849" s="5" t="s">
        <v>54</v>
      </c>
      <c r="I849" s="5" t="s">
        <v>78</v>
      </c>
      <c r="J849" s="4">
        <v>15123</v>
      </c>
      <c r="K849" s="5" t="s">
        <v>27</v>
      </c>
      <c r="L849" s="5" t="s">
        <v>194</v>
      </c>
      <c r="M849" s="7">
        <v>84295481734</v>
      </c>
      <c r="N849" s="5" t="s">
        <v>28</v>
      </c>
      <c r="O849" s="5" t="s">
        <v>57</v>
      </c>
      <c r="P849" s="5" t="s">
        <v>58</v>
      </c>
      <c r="Q849" s="7">
        <v>433623705</v>
      </c>
      <c r="R849" s="5" t="s">
        <v>381</v>
      </c>
      <c r="S849" s="5" t="s">
        <v>381</v>
      </c>
      <c r="T849" s="5" t="s">
        <v>28</v>
      </c>
      <c r="U849" s="5" t="s">
        <v>28</v>
      </c>
      <c r="V849" s="5" t="s">
        <v>73</v>
      </c>
      <c r="W849" s="4">
        <v>300</v>
      </c>
      <c r="X849" s="5" t="s">
        <v>43</v>
      </c>
      <c r="Y849" s="8" t="s">
        <v>196</v>
      </c>
      <c r="Z849" s="13">
        <f t="shared" si="20"/>
        <v>2.5875586728929078E-3</v>
      </c>
    </row>
    <row r="850" spans="1:26">
      <c r="A850" s="1">
        <v>220</v>
      </c>
      <c r="B850" s="9" t="s">
        <v>25</v>
      </c>
      <c r="C850" s="10">
        <v>43316.904097222221</v>
      </c>
      <c r="D850" s="2">
        <v>25509628000148</v>
      </c>
      <c r="E850" s="11">
        <v>190000009345</v>
      </c>
      <c r="F850" s="9" t="s">
        <v>26</v>
      </c>
      <c r="G850" s="2">
        <v>58475</v>
      </c>
      <c r="H850" s="9" t="s">
        <v>54</v>
      </c>
      <c r="I850" s="9" t="s">
        <v>78</v>
      </c>
      <c r="J850" s="2">
        <v>15123</v>
      </c>
      <c r="K850" s="9" t="s">
        <v>27</v>
      </c>
      <c r="L850" s="9" t="s">
        <v>194</v>
      </c>
      <c r="M850" s="11">
        <v>84295481734</v>
      </c>
      <c r="N850" s="9" t="s">
        <v>28</v>
      </c>
      <c r="O850" s="9" t="s">
        <v>57</v>
      </c>
      <c r="P850" s="9" t="s">
        <v>58</v>
      </c>
      <c r="Q850" s="11">
        <v>10405868723</v>
      </c>
      <c r="R850" s="9" t="s">
        <v>382</v>
      </c>
      <c r="S850" s="9" t="s">
        <v>382</v>
      </c>
      <c r="T850" s="9" t="s">
        <v>28</v>
      </c>
      <c r="U850" s="9" t="s">
        <v>28</v>
      </c>
      <c r="V850" s="9" t="s">
        <v>73</v>
      </c>
      <c r="W850" s="2">
        <v>300</v>
      </c>
      <c r="X850" s="9" t="s">
        <v>43</v>
      </c>
      <c r="Y850" s="12" t="s">
        <v>196</v>
      </c>
      <c r="Z850" s="13">
        <f t="shared" si="20"/>
        <v>2.5875586728929078E-3</v>
      </c>
    </row>
    <row r="851" spans="1:26">
      <c r="A851" s="3">
        <v>220</v>
      </c>
      <c r="B851" s="5" t="s">
        <v>25</v>
      </c>
      <c r="C851" s="6">
        <v>43316.904097222221</v>
      </c>
      <c r="D851" s="4">
        <v>25509628000148</v>
      </c>
      <c r="E851" s="7">
        <v>190000009345</v>
      </c>
      <c r="F851" s="5" t="s">
        <v>26</v>
      </c>
      <c r="G851" s="4">
        <v>58475</v>
      </c>
      <c r="H851" s="5" t="s">
        <v>54</v>
      </c>
      <c r="I851" s="5" t="s">
        <v>78</v>
      </c>
      <c r="J851" s="4">
        <v>15123</v>
      </c>
      <c r="K851" s="5" t="s">
        <v>27</v>
      </c>
      <c r="L851" s="5" t="s">
        <v>194</v>
      </c>
      <c r="M851" s="7">
        <v>84295481734</v>
      </c>
      <c r="N851" s="5" t="s">
        <v>28</v>
      </c>
      <c r="O851" s="5" t="s">
        <v>57</v>
      </c>
      <c r="P851" s="5" t="s">
        <v>58</v>
      </c>
      <c r="Q851" s="7">
        <v>15831214710</v>
      </c>
      <c r="R851" s="5" t="s">
        <v>415</v>
      </c>
      <c r="S851" s="5" t="s">
        <v>415</v>
      </c>
      <c r="T851" s="5" t="s">
        <v>28</v>
      </c>
      <c r="U851" s="5" t="s">
        <v>28</v>
      </c>
      <c r="V851" s="5" t="s">
        <v>73</v>
      </c>
      <c r="W851" s="4">
        <v>300</v>
      </c>
      <c r="X851" s="5" t="s">
        <v>43</v>
      </c>
      <c r="Y851" s="8" t="s">
        <v>196</v>
      </c>
      <c r="Z851" s="13">
        <f t="shared" si="20"/>
        <v>2.5875586728929078E-3</v>
      </c>
    </row>
    <row r="852" spans="1:26">
      <c r="A852" s="1">
        <v>220</v>
      </c>
      <c r="B852" s="9" t="s">
        <v>25</v>
      </c>
      <c r="C852" s="10">
        <v>43316.904097222221</v>
      </c>
      <c r="D852" s="2">
        <v>25509628000148</v>
      </c>
      <c r="E852" s="11">
        <v>190000009345</v>
      </c>
      <c r="F852" s="9" t="s">
        <v>26</v>
      </c>
      <c r="G852" s="2">
        <v>58475</v>
      </c>
      <c r="H852" s="9" t="s">
        <v>54</v>
      </c>
      <c r="I852" s="9" t="s">
        <v>78</v>
      </c>
      <c r="J852" s="2">
        <v>15123</v>
      </c>
      <c r="K852" s="9" t="s">
        <v>27</v>
      </c>
      <c r="L852" s="9" t="s">
        <v>194</v>
      </c>
      <c r="M852" s="11">
        <v>84295481734</v>
      </c>
      <c r="N852" s="9" t="s">
        <v>28</v>
      </c>
      <c r="O852" s="9" t="s">
        <v>57</v>
      </c>
      <c r="P852" s="9" t="s">
        <v>58</v>
      </c>
      <c r="Q852" s="11">
        <v>12438182717</v>
      </c>
      <c r="R852" s="9" t="s">
        <v>417</v>
      </c>
      <c r="S852" s="9" t="s">
        <v>417</v>
      </c>
      <c r="T852" s="9" t="s">
        <v>28</v>
      </c>
      <c r="U852" s="9" t="s">
        <v>28</v>
      </c>
      <c r="V852" s="9" t="s">
        <v>73</v>
      </c>
      <c r="W852" s="2">
        <v>300</v>
      </c>
      <c r="X852" s="9" t="s">
        <v>43</v>
      </c>
      <c r="Y852" s="12" t="s">
        <v>196</v>
      </c>
      <c r="Z852" s="13">
        <f t="shared" si="20"/>
        <v>2.5875586728929078E-3</v>
      </c>
    </row>
    <row r="853" spans="1:26">
      <c r="A853" s="3">
        <v>220</v>
      </c>
      <c r="B853" s="5" t="s">
        <v>25</v>
      </c>
      <c r="C853" s="6">
        <v>43316.904097222221</v>
      </c>
      <c r="D853" s="4">
        <v>25509628000148</v>
      </c>
      <c r="E853" s="7">
        <v>190000009345</v>
      </c>
      <c r="F853" s="5" t="s">
        <v>26</v>
      </c>
      <c r="G853" s="4">
        <v>58475</v>
      </c>
      <c r="H853" s="5" t="s">
        <v>54</v>
      </c>
      <c r="I853" s="5" t="s">
        <v>78</v>
      </c>
      <c r="J853" s="4">
        <v>15123</v>
      </c>
      <c r="K853" s="5" t="s">
        <v>27</v>
      </c>
      <c r="L853" s="5" t="s">
        <v>194</v>
      </c>
      <c r="M853" s="7">
        <v>84295481734</v>
      </c>
      <c r="N853" s="5" t="s">
        <v>28</v>
      </c>
      <c r="O853" s="5" t="s">
        <v>57</v>
      </c>
      <c r="P853" s="5" t="s">
        <v>58</v>
      </c>
      <c r="Q853" s="7">
        <v>9290936746</v>
      </c>
      <c r="R853" s="5" t="s">
        <v>418</v>
      </c>
      <c r="S853" s="5" t="s">
        <v>418</v>
      </c>
      <c r="T853" s="5" t="s">
        <v>28</v>
      </c>
      <c r="U853" s="5" t="s">
        <v>28</v>
      </c>
      <c r="V853" s="5" t="s">
        <v>73</v>
      </c>
      <c r="W853" s="4">
        <v>300</v>
      </c>
      <c r="X853" s="5" t="s">
        <v>43</v>
      </c>
      <c r="Y853" s="8" t="s">
        <v>196</v>
      </c>
      <c r="Z853" s="13">
        <f t="shared" si="20"/>
        <v>2.5875586728929078E-3</v>
      </c>
    </row>
    <row r="854" spans="1:26">
      <c r="A854" s="1">
        <v>220</v>
      </c>
      <c r="B854" s="9" t="s">
        <v>25</v>
      </c>
      <c r="C854" s="10">
        <v>43316.904097222221</v>
      </c>
      <c r="D854" s="2">
        <v>25509628000148</v>
      </c>
      <c r="E854" s="11">
        <v>190000009345</v>
      </c>
      <c r="F854" s="9" t="s">
        <v>26</v>
      </c>
      <c r="G854" s="2">
        <v>58475</v>
      </c>
      <c r="H854" s="9" t="s">
        <v>54</v>
      </c>
      <c r="I854" s="9" t="s">
        <v>78</v>
      </c>
      <c r="J854" s="2">
        <v>15123</v>
      </c>
      <c r="K854" s="9" t="s">
        <v>27</v>
      </c>
      <c r="L854" s="9" t="s">
        <v>194</v>
      </c>
      <c r="M854" s="11">
        <v>84295481734</v>
      </c>
      <c r="N854" s="9" t="s">
        <v>28</v>
      </c>
      <c r="O854" s="9" t="s">
        <v>57</v>
      </c>
      <c r="P854" s="9" t="s">
        <v>58</v>
      </c>
      <c r="Q854" s="11">
        <v>11858380740</v>
      </c>
      <c r="R854" s="9" t="s">
        <v>419</v>
      </c>
      <c r="S854" s="9" t="s">
        <v>419</v>
      </c>
      <c r="T854" s="9" t="s">
        <v>28</v>
      </c>
      <c r="U854" s="9" t="s">
        <v>28</v>
      </c>
      <c r="V854" s="9" t="s">
        <v>73</v>
      </c>
      <c r="W854" s="2">
        <v>300</v>
      </c>
      <c r="X854" s="9" t="s">
        <v>43</v>
      </c>
      <c r="Y854" s="12" t="s">
        <v>196</v>
      </c>
      <c r="Z854" s="13">
        <f t="shared" si="20"/>
        <v>2.5875586728929078E-3</v>
      </c>
    </row>
    <row r="855" spans="1:26">
      <c r="A855" s="3">
        <v>220</v>
      </c>
      <c r="B855" s="5" t="s">
        <v>25</v>
      </c>
      <c r="C855" s="6">
        <v>43316.904097222221</v>
      </c>
      <c r="D855" s="4">
        <v>25509628000148</v>
      </c>
      <c r="E855" s="7">
        <v>190000009345</v>
      </c>
      <c r="F855" s="5" t="s">
        <v>26</v>
      </c>
      <c r="G855" s="4">
        <v>58475</v>
      </c>
      <c r="H855" s="5" t="s">
        <v>54</v>
      </c>
      <c r="I855" s="5" t="s">
        <v>78</v>
      </c>
      <c r="J855" s="4">
        <v>15123</v>
      </c>
      <c r="K855" s="5" t="s">
        <v>27</v>
      </c>
      <c r="L855" s="5" t="s">
        <v>194</v>
      </c>
      <c r="M855" s="7">
        <v>84295481734</v>
      </c>
      <c r="N855" s="5" t="s">
        <v>28</v>
      </c>
      <c r="O855" s="5" t="s">
        <v>57</v>
      </c>
      <c r="P855" s="5" t="s">
        <v>58</v>
      </c>
      <c r="Q855" s="7">
        <v>713925728</v>
      </c>
      <c r="R855" s="5" t="s">
        <v>420</v>
      </c>
      <c r="S855" s="5" t="s">
        <v>420</v>
      </c>
      <c r="T855" s="5" t="s">
        <v>28</v>
      </c>
      <c r="U855" s="5" t="s">
        <v>28</v>
      </c>
      <c r="V855" s="5" t="s">
        <v>73</v>
      </c>
      <c r="W855" s="4">
        <v>300</v>
      </c>
      <c r="X855" s="5" t="s">
        <v>43</v>
      </c>
      <c r="Y855" s="8" t="s">
        <v>196</v>
      </c>
      <c r="Z855" s="13">
        <f t="shared" si="20"/>
        <v>2.5875586728929078E-3</v>
      </c>
    </row>
    <row r="856" spans="1:26">
      <c r="A856" s="1">
        <v>220</v>
      </c>
      <c r="B856" s="9" t="s">
        <v>25</v>
      </c>
      <c r="C856" s="10">
        <v>43316.904097222221</v>
      </c>
      <c r="D856" s="2">
        <v>25509628000148</v>
      </c>
      <c r="E856" s="11">
        <v>190000009345</v>
      </c>
      <c r="F856" s="9" t="s">
        <v>26</v>
      </c>
      <c r="G856" s="2">
        <v>58475</v>
      </c>
      <c r="H856" s="9" t="s">
        <v>54</v>
      </c>
      <c r="I856" s="9" t="s">
        <v>78</v>
      </c>
      <c r="J856" s="2">
        <v>15123</v>
      </c>
      <c r="K856" s="9" t="s">
        <v>27</v>
      </c>
      <c r="L856" s="9" t="s">
        <v>194</v>
      </c>
      <c r="M856" s="11">
        <v>84295481734</v>
      </c>
      <c r="N856" s="9" t="s">
        <v>28</v>
      </c>
      <c r="O856" s="9" t="s">
        <v>57</v>
      </c>
      <c r="P856" s="9" t="s">
        <v>58</v>
      </c>
      <c r="Q856" s="11">
        <v>9971011727</v>
      </c>
      <c r="R856" s="9" t="s">
        <v>453</v>
      </c>
      <c r="S856" s="9" t="s">
        <v>453</v>
      </c>
      <c r="T856" s="9" t="s">
        <v>28</v>
      </c>
      <c r="U856" s="9" t="s">
        <v>28</v>
      </c>
      <c r="V856" s="9" t="s">
        <v>73</v>
      </c>
      <c r="W856" s="2">
        <v>300</v>
      </c>
      <c r="X856" s="9" t="s">
        <v>43</v>
      </c>
      <c r="Y856" s="12" t="s">
        <v>196</v>
      </c>
      <c r="Z856" s="13">
        <f t="shared" si="20"/>
        <v>2.5875586728929078E-3</v>
      </c>
    </row>
    <row r="857" spans="1:26">
      <c r="A857" s="3">
        <v>220</v>
      </c>
      <c r="B857" s="5" t="s">
        <v>25</v>
      </c>
      <c r="C857" s="6">
        <v>43316.904097222221</v>
      </c>
      <c r="D857" s="4">
        <v>25509628000148</v>
      </c>
      <c r="E857" s="7">
        <v>190000009345</v>
      </c>
      <c r="F857" s="5" t="s">
        <v>26</v>
      </c>
      <c r="G857" s="4">
        <v>58475</v>
      </c>
      <c r="H857" s="5" t="s">
        <v>54</v>
      </c>
      <c r="I857" s="5" t="s">
        <v>78</v>
      </c>
      <c r="J857" s="4">
        <v>15123</v>
      </c>
      <c r="K857" s="5" t="s">
        <v>27</v>
      </c>
      <c r="L857" s="5" t="s">
        <v>194</v>
      </c>
      <c r="M857" s="7">
        <v>84295481734</v>
      </c>
      <c r="N857" s="5" t="s">
        <v>28</v>
      </c>
      <c r="O857" s="5" t="s">
        <v>57</v>
      </c>
      <c r="P857" s="5" t="s">
        <v>58</v>
      </c>
      <c r="Q857" s="7">
        <v>84150475768</v>
      </c>
      <c r="R857" s="5" t="s">
        <v>454</v>
      </c>
      <c r="S857" s="5" t="s">
        <v>454</v>
      </c>
      <c r="T857" s="5" t="s">
        <v>28</v>
      </c>
      <c r="U857" s="5" t="s">
        <v>28</v>
      </c>
      <c r="V857" s="5" t="s">
        <v>73</v>
      </c>
      <c r="W857" s="4">
        <v>300</v>
      </c>
      <c r="X857" s="5" t="s">
        <v>43</v>
      </c>
      <c r="Y857" s="8" t="s">
        <v>196</v>
      </c>
      <c r="Z857" s="13">
        <f t="shared" si="20"/>
        <v>2.5875586728929078E-3</v>
      </c>
    </row>
    <row r="858" spans="1:26">
      <c r="A858" s="1">
        <v>220</v>
      </c>
      <c r="B858" s="9" t="s">
        <v>25</v>
      </c>
      <c r="C858" s="10">
        <v>43316.904097222221</v>
      </c>
      <c r="D858" s="2">
        <v>25509628000148</v>
      </c>
      <c r="E858" s="11">
        <v>190000009345</v>
      </c>
      <c r="F858" s="9" t="s">
        <v>26</v>
      </c>
      <c r="G858" s="2">
        <v>58475</v>
      </c>
      <c r="H858" s="9" t="s">
        <v>54</v>
      </c>
      <c r="I858" s="9" t="s">
        <v>78</v>
      </c>
      <c r="J858" s="2">
        <v>15123</v>
      </c>
      <c r="K858" s="9" t="s">
        <v>27</v>
      </c>
      <c r="L858" s="9" t="s">
        <v>194</v>
      </c>
      <c r="M858" s="11">
        <v>84295481734</v>
      </c>
      <c r="N858" s="9" t="s">
        <v>28</v>
      </c>
      <c r="O858" s="9" t="s">
        <v>57</v>
      </c>
      <c r="P858" s="9" t="s">
        <v>58</v>
      </c>
      <c r="Q858" s="11">
        <v>13375915721</v>
      </c>
      <c r="R858" s="9" t="s">
        <v>455</v>
      </c>
      <c r="S858" s="9" t="s">
        <v>455</v>
      </c>
      <c r="T858" s="9" t="s">
        <v>28</v>
      </c>
      <c r="U858" s="9" t="s">
        <v>28</v>
      </c>
      <c r="V858" s="9" t="s">
        <v>73</v>
      </c>
      <c r="W858" s="2">
        <v>300</v>
      </c>
      <c r="X858" s="9" t="s">
        <v>43</v>
      </c>
      <c r="Y858" s="12" t="s">
        <v>196</v>
      </c>
      <c r="Z858" s="13">
        <f t="shared" si="20"/>
        <v>2.5875586728929078E-3</v>
      </c>
    </row>
    <row r="859" spans="1:26">
      <c r="A859" s="3">
        <v>220</v>
      </c>
      <c r="B859" s="5" t="s">
        <v>25</v>
      </c>
      <c r="C859" s="6">
        <v>43316.904097222221</v>
      </c>
      <c r="D859" s="4">
        <v>25509628000148</v>
      </c>
      <c r="E859" s="7">
        <v>190000009345</v>
      </c>
      <c r="F859" s="5" t="s">
        <v>26</v>
      </c>
      <c r="G859" s="4">
        <v>58475</v>
      </c>
      <c r="H859" s="5" t="s">
        <v>54</v>
      </c>
      <c r="I859" s="5" t="s">
        <v>78</v>
      </c>
      <c r="J859" s="4">
        <v>15123</v>
      </c>
      <c r="K859" s="5" t="s">
        <v>27</v>
      </c>
      <c r="L859" s="5" t="s">
        <v>194</v>
      </c>
      <c r="M859" s="7">
        <v>84295481734</v>
      </c>
      <c r="N859" s="5" t="s">
        <v>28</v>
      </c>
      <c r="O859" s="5" t="s">
        <v>57</v>
      </c>
      <c r="P859" s="5" t="s">
        <v>58</v>
      </c>
      <c r="Q859" s="7">
        <v>62394410744</v>
      </c>
      <c r="R859" s="5" t="s">
        <v>472</v>
      </c>
      <c r="S859" s="5" t="s">
        <v>472</v>
      </c>
      <c r="T859" s="5" t="s">
        <v>28</v>
      </c>
      <c r="U859" s="5" t="s">
        <v>28</v>
      </c>
      <c r="V859" s="5" t="s">
        <v>73</v>
      </c>
      <c r="W859" s="4">
        <v>300</v>
      </c>
      <c r="X859" s="5" t="s">
        <v>43</v>
      </c>
      <c r="Y859" s="8" t="s">
        <v>196</v>
      </c>
      <c r="Z859" s="13">
        <f t="shared" si="20"/>
        <v>2.5875586728929078E-3</v>
      </c>
    </row>
    <row r="860" spans="1:26">
      <c r="A860" s="1">
        <v>220</v>
      </c>
      <c r="B860" s="9" t="s">
        <v>25</v>
      </c>
      <c r="C860" s="10">
        <v>43316.904097222221</v>
      </c>
      <c r="D860" s="2">
        <v>25509628000148</v>
      </c>
      <c r="E860" s="11">
        <v>190000009345</v>
      </c>
      <c r="F860" s="9" t="s">
        <v>26</v>
      </c>
      <c r="G860" s="2">
        <v>58475</v>
      </c>
      <c r="H860" s="9" t="s">
        <v>54</v>
      </c>
      <c r="I860" s="9" t="s">
        <v>78</v>
      </c>
      <c r="J860" s="2">
        <v>15123</v>
      </c>
      <c r="K860" s="9" t="s">
        <v>27</v>
      </c>
      <c r="L860" s="9" t="s">
        <v>194</v>
      </c>
      <c r="M860" s="11">
        <v>84295481734</v>
      </c>
      <c r="N860" s="9" t="s">
        <v>28</v>
      </c>
      <c r="O860" s="9" t="s">
        <v>57</v>
      </c>
      <c r="P860" s="9" t="s">
        <v>58</v>
      </c>
      <c r="Q860" s="11">
        <v>2897486740</v>
      </c>
      <c r="R860" s="9" t="s">
        <v>473</v>
      </c>
      <c r="S860" s="9" t="s">
        <v>473</v>
      </c>
      <c r="T860" s="9" t="s">
        <v>28</v>
      </c>
      <c r="U860" s="9" t="s">
        <v>28</v>
      </c>
      <c r="V860" s="9" t="s">
        <v>73</v>
      </c>
      <c r="W860" s="2">
        <v>300</v>
      </c>
      <c r="X860" s="9" t="s">
        <v>43</v>
      </c>
      <c r="Y860" s="12" t="s">
        <v>196</v>
      </c>
      <c r="Z860" s="13">
        <f t="shared" si="20"/>
        <v>2.5875586728929078E-3</v>
      </c>
    </row>
    <row r="861" spans="1:26">
      <c r="A861" s="3">
        <v>220</v>
      </c>
      <c r="B861" s="5" t="s">
        <v>25</v>
      </c>
      <c r="C861" s="6">
        <v>43316.904097222221</v>
      </c>
      <c r="D861" s="4">
        <v>25509628000148</v>
      </c>
      <c r="E861" s="7">
        <v>190000009345</v>
      </c>
      <c r="F861" s="5" t="s">
        <v>26</v>
      </c>
      <c r="G861" s="4">
        <v>58475</v>
      </c>
      <c r="H861" s="5" t="s">
        <v>54</v>
      </c>
      <c r="I861" s="5" t="s">
        <v>78</v>
      </c>
      <c r="J861" s="4">
        <v>15123</v>
      </c>
      <c r="K861" s="5" t="s">
        <v>27</v>
      </c>
      <c r="L861" s="5" t="s">
        <v>194</v>
      </c>
      <c r="M861" s="7">
        <v>84295481734</v>
      </c>
      <c r="N861" s="5" t="s">
        <v>28</v>
      </c>
      <c r="O861" s="5" t="s">
        <v>29</v>
      </c>
      <c r="P861" s="5" t="s">
        <v>481</v>
      </c>
      <c r="Q861" s="7">
        <v>29699626000110</v>
      </c>
      <c r="R861" s="5" t="s">
        <v>389</v>
      </c>
      <c r="S861" s="5" t="s">
        <v>389</v>
      </c>
      <c r="T861" s="5" t="s">
        <v>104</v>
      </c>
      <c r="U861" s="5" t="s">
        <v>105</v>
      </c>
      <c r="V861" s="5" t="s">
        <v>30</v>
      </c>
      <c r="W861" s="4">
        <v>2340</v>
      </c>
      <c r="X861" s="5" t="s">
        <v>107</v>
      </c>
      <c r="Y861" s="8" t="s">
        <v>482</v>
      </c>
      <c r="Z861" s="13">
        <f t="shared" si="20"/>
        <v>2.0182957648564682E-2</v>
      </c>
    </row>
    <row r="862" spans="1:26">
      <c r="A862" s="1">
        <v>220</v>
      </c>
      <c r="B862" s="9" t="s">
        <v>25</v>
      </c>
      <c r="C862" s="10">
        <v>43316.904097222221</v>
      </c>
      <c r="D862" s="2">
        <v>25509628000148</v>
      </c>
      <c r="E862" s="11">
        <v>190000009345</v>
      </c>
      <c r="F862" s="9" t="s">
        <v>26</v>
      </c>
      <c r="G862" s="2">
        <v>58475</v>
      </c>
      <c r="H862" s="9" t="s">
        <v>54</v>
      </c>
      <c r="I862" s="9" t="s">
        <v>78</v>
      </c>
      <c r="J862" s="2">
        <v>15123</v>
      </c>
      <c r="K862" s="9" t="s">
        <v>27</v>
      </c>
      <c r="L862" s="9" t="s">
        <v>194</v>
      </c>
      <c r="M862" s="11">
        <v>84295481734</v>
      </c>
      <c r="N862" s="9" t="s">
        <v>28</v>
      </c>
      <c r="O862" s="9" t="s">
        <v>57</v>
      </c>
      <c r="P862" s="9" t="s">
        <v>58</v>
      </c>
      <c r="Q862" s="11">
        <v>71002308534</v>
      </c>
      <c r="R862" s="9" t="s">
        <v>483</v>
      </c>
      <c r="S862" s="9" t="s">
        <v>483</v>
      </c>
      <c r="T862" s="9" t="s">
        <v>28</v>
      </c>
      <c r="U862" s="9" t="s">
        <v>28</v>
      </c>
      <c r="V862" s="9" t="s">
        <v>73</v>
      </c>
      <c r="W862" s="2">
        <v>300</v>
      </c>
      <c r="X862" s="9" t="s">
        <v>43</v>
      </c>
      <c r="Y862" s="12" t="s">
        <v>196</v>
      </c>
      <c r="Z862" s="13">
        <f t="shared" si="20"/>
        <v>2.5875586728929078E-3</v>
      </c>
    </row>
    <row r="863" spans="1:26">
      <c r="A863" s="3">
        <v>220</v>
      </c>
      <c r="B863" s="5" t="s">
        <v>25</v>
      </c>
      <c r="C863" s="6">
        <v>43316.904097222221</v>
      </c>
      <c r="D863" s="4">
        <v>25509628000148</v>
      </c>
      <c r="E863" s="7">
        <v>190000009345</v>
      </c>
      <c r="F863" s="5" t="s">
        <v>26</v>
      </c>
      <c r="G863" s="4">
        <v>58475</v>
      </c>
      <c r="H863" s="5" t="s">
        <v>54</v>
      </c>
      <c r="I863" s="5" t="s">
        <v>78</v>
      </c>
      <c r="J863" s="4">
        <v>15123</v>
      </c>
      <c r="K863" s="5" t="s">
        <v>27</v>
      </c>
      <c r="L863" s="5" t="s">
        <v>194</v>
      </c>
      <c r="M863" s="7">
        <v>84295481734</v>
      </c>
      <c r="N863" s="5" t="s">
        <v>28</v>
      </c>
      <c r="O863" s="5" t="s">
        <v>57</v>
      </c>
      <c r="P863" s="5" t="s">
        <v>58</v>
      </c>
      <c r="Q863" s="7">
        <v>16655258782</v>
      </c>
      <c r="R863" s="5" t="s">
        <v>517</v>
      </c>
      <c r="S863" s="5" t="s">
        <v>517</v>
      </c>
      <c r="T863" s="5" t="s">
        <v>28</v>
      </c>
      <c r="U863" s="5" t="s">
        <v>28</v>
      </c>
      <c r="V863" s="5" t="s">
        <v>73</v>
      </c>
      <c r="W863" s="4">
        <v>300</v>
      </c>
      <c r="X863" s="5" t="s">
        <v>43</v>
      </c>
      <c r="Y863" s="8" t="s">
        <v>196</v>
      </c>
      <c r="Z863" s="13">
        <f t="shared" si="20"/>
        <v>2.5875586728929078E-3</v>
      </c>
    </row>
    <row r="864" spans="1:26">
      <c r="A864" s="1">
        <v>220</v>
      </c>
      <c r="B864" s="9" t="s">
        <v>25</v>
      </c>
      <c r="C864" s="10">
        <v>43316.904097222221</v>
      </c>
      <c r="D864" s="2">
        <v>25509628000148</v>
      </c>
      <c r="E864" s="11">
        <v>190000009345</v>
      </c>
      <c r="F864" s="9" t="s">
        <v>26</v>
      </c>
      <c r="G864" s="2">
        <v>58475</v>
      </c>
      <c r="H864" s="9" t="s">
        <v>54</v>
      </c>
      <c r="I864" s="9" t="s">
        <v>78</v>
      </c>
      <c r="J864" s="2">
        <v>15123</v>
      </c>
      <c r="K864" s="9" t="s">
        <v>27</v>
      </c>
      <c r="L864" s="9" t="s">
        <v>194</v>
      </c>
      <c r="M864" s="11">
        <v>84295481734</v>
      </c>
      <c r="N864" s="9" t="s">
        <v>28</v>
      </c>
      <c r="O864" s="9" t="s">
        <v>57</v>
      </c>
      <c r="P864" s="9" t="s">
        <v>58</v>
      </c>
      <c r="Q864" s="11">
        <v>13450607774</v>
      </c>
      <c r="R864" s="9" t="s">
        <v>518</v>
      </c>
      <c r="S864" s="9" t="s">
        <v>518</v>
      </c>
      <c r="T864" s="9" t="s">
        <v>28</v>
      </c>
      <c r="U864" s="9" t="s">
        <v>28</v>
      </c>
      <c r="V864" s="9" t="s">
        <v>73</v>
      </c>
      <c r="W864" s="2">
        <v>300</v>
      </c>
      <c r="X864" s="9" t="s">
        <v>43</v>
      </c>
      <c r="Y864" s="12" t="s">
        <v>196</v>
      </c>
      <c r="Z864" s="13">
        <f t="shared" si="20"/>
        <v>2.5875586728929078E-3</v>
      </c>
    </row>
    <row r="865" spans="1:26">
      <c r="A865" s="3">
        <v>220</v>
      </c>
      <c r="B865" s="5" t="s">
        <v>25</v>
      </c>
      <c r="C865" s="6">
        <v>43316.904097222221</v>
      </c>
      <c r="D865" s="4">
        <v>25509628000148</v>
      </c>
      <c r="E865" s="7">
        <v>190000009345</v>
      </c>
      <c r="F865" s="5" t="s">
        <v>26</v>
      </c>
      <c r="G865" s="4">
        <v>58475</v>
      </c>
      <c r="H865" s="5" t="s">
        <v>54</v>
      </c>
      <c r="I865" s="5" t="s">
        <v>78</v>
      </c>
      <c r="J865" s="4">
        <v>15123</v>
      </c>
      <c r="K865" s="5" t="s">
        <v>27</v>
      </c>
      <c r="L865" s="5" t="s">
        <v>194</v>
      </c>
      <c r="M865" s="7">
        <v>84295481734</v>
      </c>
      <c r="N865" s="5" t="s">
        <v>28</v>
      </c>
      <c r="O865" s="5" t="s">
        <v>57</v>
      </c>
      <c r="P865" s="5" t="s">
        <v>58</v>
      </c>
      <c r="Q865" s="7">
        <v>14129288776</v>
      </c>
      <c r="R865" s="5" t="s">
        <v>519</v>
      </c>
      <c r="S865" s="5" t="s">
        <v>519</v>
      </c>
      <c r="T865" s="5" t="s">
        <v>28</v>
      </c>
      <c r="U865" s="5" t="s">
        <v>28</v>
      </c>
      <c r="V865" s="5" t="s">
        <v>73</v>
      </c>
      <c r="W865" s="4">
        <v>300</v>
      </c>
      <c r="X865" s="5" t="s">
        <v>43</v>
      </c>
      <c r="Y865" s="8" t="s">
        <v>196</v>
      </c>
      <c r="Z865" s="13">
        <f t="shared" si="20"/>
        <v>2.5875586728929078E-3</v>
      </c>
    </row>
    <row r="866" spans="1:26">
      <c r="A866" s="1">
        <v>220</v>
      </c>
      <c r="B866" s="9" t="s">
        <v>25</v>
      </c>
      <c r="C866" s="10">
        <v>43316.904097222221</v>
      </c>
      <c r="D866" s="2">
        <v>25509628000148</v>
      </c>
      <c r="E866" s="11">
        <v>190000009345</v>
      </c>
      <c r="F866" s="9" t="s">
        <v>26</v>
      </c>
      <c r="G866" s="2">
        <v>58475</v>
      </c>
      <c r="H866" s="9" t="s">
        <v>54</v>
      </c>
      <c r="I866" s="9" t="s">
        <v>78</v>
      </c>
      <c r="J866" s="2">
        <v>15123</v>
      </c>
      <c r="K866" s="9" t="s">
        <v>27</v>
      </c>
      <c r="L866" s="9" t="s">
        <v>194</v>
      </c>
      <c r="M866" s="11">
        <v>84295481734</v>
      </c>
      <c r="N866" s="9" t="s">
        <v>28</v>
      </c>
      <c r="O866" s="9" t="s">
        <v>57</v>
      </c>
      <c r="P866" s="9" t="s">
        <v>58</v>
      </c>
      <c r="Q866" s="11">
        <v>79889204720</v>
      </c>
      <c r="R866" s="9" t="s">
        <v>555</v>
      </c>
      <c r="S866" s="9" t="s">
        <v>555</v>
      </c>
      <c r="T866" s="9" t="s">
        <v>28</v>
      </c>
      <c r="U866" s="9" t="s">
        <v>28</v>
      </c>
      <c r="V866" s="9" t="s">
        <v>73</v>
      </c>
      <c r="W866" s="2">
        <v>300</v>
      </c>
      <c r="X866" s="9" t="s">
        <v>43</v>
      </c>
      <c r="Y866" s="12" t="s">
        <v>196</v>
      </c>
      <c r="Z866" s="13">
        <f t="shared" si="20"/>
        <v>2.5875586728929078E-3</v>
      </c>
    </row>
    <row r="867" spans="1:26">
      <c r="A867" s="3">
        <v>220</v>
      </c>
      <c r="B867" s="5" t="s">
        <v>25</v>
      </c>
      <c r="C867" s="6">
        <v>43316.904097222221</v>
      </c>
      <c r="D867" s="4">
        <v>25509628000148</v>
      </c>
      <c r="E867" s="7">
        <v>190000009345</v>
      </c>
      <c r="F867" s="5" t="s">
        <v>26</v>
      </c>
      <c r="G867" s="4">
        <v>58475</v>
      </c>
      <c r="H867" s="5" t="s">
        <v>54</v>
      </c>
      <c r="I867" s="5" t="s">
        <v>78</v>
      </c>
      <c r="J867" s="4">
        <v>15123</v>
      </c>
      <c r="K867" s="5" t="s">
        <v>27</v>
      </c>
      <c r="L867" s="5" t="s">
        <v>194</v>
      </c>
      <c r="M867" s="7">
        <v>84295481734</v>
      </c>
      <c r="N867" s="5" t="s">
        <v>28</v>
      </c>
      <c r="O867" s="5" t="s">
        <v>57</v>
      </c>
      <c r="P867" s="5" t="s">
        <v>58</v>
      </c>
      <c r="Q867" s="7">
        <v>13102777708</v>
      </c>
      <c r="R867" s="5" t="s">
        <v>558</v>
      </c>
      <c r="S867" s="5" t="s">
        <v>558</v>
      </c>
      <c r="T867" s="5" t="s">
        <v>28</v>
      </c>
      <c r="U867" s="5" t="s">
        <v>28</v>
      </c>
      <c r="V867" s="5" t="s">
        <v>73</v>
      </c>
      <c r="W867" s="4">
        <v>300</v>
      </c>
      <c r="X867" s="5" t="s">
        <v>43</v>
      </c>
      <c r="Y867" s="8" t="s">
        <v>287</v>
      </c>
      <c r="Z867" s="13">
        <f t="shared" si="20"/>
        <v>2.5875586728929078E-3</v>
      </c>
    </row>
    <row r="868" spans="1:26">
      <c r="A868" s="1">
        <v>220</v>
      </c>
      <c r="B868" s="9" t="s">
        <v>25</v>
      </c>
      <c r="C868" s="10">
        <v>43316.904097222221</v>
      </c>
      <c r="D868" s="2">
        <v>25509628000148</v>
      </c>
      <c r="E868" s="11">
        <v>190000009345</v>
      </c>
      <c r="F868" s="9" t="s">
        <v>26</v>
      </c>
      <c r="G868" s="2">
        <v>58475</v>
      </c>
      <c r="H868" s="9" t="s">
        <v>54</v>
      </c>
      <c r="I868" s="9" t="s">
        <v>78</v>
      </c>
      <c r="J868" s="2">
        <v>15123</v>
      </c>
      <c r="K868" s="9" t="s">
        <v>27</v>
      </c>
      <c r="L868" s="9" t="s">
        <v>194</v>
      </c>
      <c r="M868" s="11">
        <v>84295481734</v>
      </c>
      <c r="N868" s="9" t="s">
        <v>28</v>
      </c>
      <c r="O868" s="9" t="s">
        <v>57</v>
      </c>
      <c r="P868" s="9" t="s">
        <v>58</v>
      </c>
      <c r="Q868" s="11">
        <v>5382967555</v>
      </c>
      <c r="R868" s="9" t="s">
        <v>572</v>
      </c>
      <c r="S868" s="9" t="s">
        <v>572</v>
      </c>
      <c r="T868" s="9" t="s">
        <v>28</v>
      </c>
      <c r="U868" s="9" t="s">
        <v>28</v>
      </c>
      <c r="V868" s="9" t="s">
        <v>73</v>
      </c>
      <c r="W868" s="2">
        <v>300</v>
      </c>
      <c r="X868" s="9" t="s">
        <v>43</v>
      </c>
      <c r="Y868" s="12" t="s">
        <v>196</v>
      </c>
      <c r="Z868" s="13">
        <f t="shared" si="20"/>
        <v>2.5875586728929078E-3</v>
      </c>
    </row>
    <row r="869" spans="1:26">
      <c r="A869" s="3">
        <v>220</v>
      </c>
      <c r="B869" s="5" t="s">
        <v>25</v>
      </c>
      <c r="C869" s="6">
        <v>43316.904097222221</v>
      </c>
      <c r="D869" s="4">
        <v>25509628000148</v>
      </c>
      <c r="E869" s="7">
        <v>190000009345</v>
      </c>
      <c r="F869" s="5" t="s">
        <v>26</v>
      </c>
      <c r="G869" s="4">
        <v>58475</v>
      </c>
      <c r="H869" s="5" t="s">
        <v>54</v>
      </c>
      <c r="I869" s="5" t="s">
        <v>78</v>
      </c>
      <c r="J869" s="4">
        <v>15123</v>
      </c>
      <c r="K869" s="5" t="s">
        <v>27</v>
      </c>
      <c r="L869" s="5" t="s">
        <v>194</v>
      </c>
      <c r="M869" s="7">
        <v>84295481734</v>
      </c>
      <c r="N869" s="5" t="s">
        <v>28</v>
      </c>
      <c r="O869" s="5" t="s">
        <v>57</v>
      </c>
      <c r="P869" s="5" t="s">
        <v>58</v>
      </c>
      <c r="Q869" s="7">
        <v>15670790758</v>
      </c>
      <c r="R869" s="5" t="s">
        <v>578</v>
      </c>
      <c r="S869" s="5" t="s">
        <v>578</v>
      </c>
      <c r="T869" s="5" t="s">
        <v>28</v>
      </c>
      <c r="U869" s="5" t="s">
        <v>28</v>
      </c>
      <c r="V869" s="5" t="s">
        <v>73</v>
      </c>
      <c r="W869" s="4">
        <v>300</v>
      </c>
      <c r="X869" s="5" t="s">
        <v>43</v>
      </c>
      <c r="Y869" s="8" t="s">
        <v>196</v>
      </c>
      <c r="Z869" s="13">
        <f t="shared" si="20"/>
        <v>2.5875586728929078E-3</v>
      </c>
    </row>
    <row r="870" spans="1:26">
      <c r="A870" s="1">
        <v>220</v>
      </c>
      <c r="B870" s="9" t="s">
        <v>25</v>
      </c>
      <c r="C870" s="10">
        <v>43316.904097222221</v>
      </c>
      <c r="D870" s="2">
        <v>25509628000148</v>
      </c>
      <c r="E870" s="11">
        <v>190000009345</v>
      </c>
      <c r="F870" s="9" t="s">
        <v>26</v>
      </c>
      <c r="G870" s="2">
        <v>58475</v>
      </c>
      <c r="H870" s="9" t="s">
        <v>54</v>
      </c>
      <c r="I870" s="9" t="s">
        <v>78</v>
      </c>
      <c r="J870" s="2">
        <v>15123</v>
      </c>
      <c r="K870" s="9" t="s">
        <v>27</v>
      </c>
      <c r="L870" s="9" t="s">
        <v>194</v>
      </c>
      <c r="M870" s="11">
        <v>84295481734</v>
      </c>
      <c r="N870" s="9" t="s">
        <v>28</v>
      </c>
      <c r="O870" s="9" t="s">
        <v>57</v>
      </c>
      <c r="P870" s="9" t="s">
        <v>58</v>
      </c>
      <c r="Q870" s="11">
        <v>15834643795</v>
      </c>
      <c r="R870" s="9" t="s">
        <v>579</v>
      </c>
      <c r="S870" s="9" t="s">
        <v>579</v>
      </c>
      <c r="T870" s="9" t="s">
        <v>28</v>
      </c>
      <c r="U870" s="9" t="s">
        <v>28</v>
      </c>
      <c r="V870" s="9" t="s">
        <v>73</v>
      </c>
      <c r="W870" s="2">
        <v>300</v>
      </c>
      <c r="X870" s="9" t="s">
        <v>43</v>
      </c>
      <c r="Y870" s="12" t="s">
        <v>196</v>
      </c>
      <c r="Z870" s="13">
        <f t="shared" si="20"/>
        <v>2.5875586728929078E-3</v>
      </c>
    </row>
    <row r="871" spans="1:26">
      <c r="A871" s="3">
        <v>220</v>
      </c>
      <c r="B871" s="5" t="s">
        <v>25</v>
      </c>
      <c r="C871" s="6">
        <v>43316.904097222221</v>
      </c>
      <c r="D871" s="4">
        <v>25509628000148</v>
      </c>
      <c r="E871" s="7">
        <v>190000009345</v>
      </c>
      <c r="F871" s="5" t="s">
        <v>26</v>
      </c>
      <c r="G871" s="4">
        <v>58475</v>
      </c>
      <c r="H871" s="5" t="s">
        <v>54</v>
      </c>
      <c r="I871" s="5" t="s">
        <v>78</v>
      </c>
      <c r="J871" s="4">
        <v>15123</v>
      </c>
      <c r="K871" s="5" t="s">
        <v>27</v>
      </c>
      <c r="L871" s="5" t="s">
        <v>194</v>
      </c>
      <c r="M871" s="7">
        <v>84295481734</v>
      </c>
      <c r="N871" s="5" t="s">
        <v>28</v>
      </c>
      <c r="O871" s="5" t="s">
        <v>57</v>
      </c>
      <c r="P871" s="5" t="s">
        <v>58</v>
      </c>
      <c r="Q871" s="7">
        <v>5401728395</v>
      </c>
      <c r="R871" s="5" t="s">
        <v>580</v>
      </c>
      <c r="S871" s="5" t="s">
        <v>580</v>
      </c>
      <c r="T871" s="5" t="s">
        <v>28</v>
      </c>
      <c r="U871" s="5" t="s">
        <v>28</v>
      </c>
      <c r="V871" s="5" t="s">
        <v>73</v>
      </c>
      <c r="W871" s="4">
        <v>300</v>
      </c>
      <c r="X871" s="5" t="s">
        <v>43</v>
      </c>
      <c r="Y871" s="8" t="s">
        <v>196</v>
      </c>
      <c r="Z871" s="13">
        <f t="shared" si="20"/>
        <v>2.5875586728929078E-3</v>
      </c>
    </row>
    <row r="872" spans="1:26">
      <c r="A872" s="1">
        <v>220</v>
      </c>
      <c r="B872" s="9" t="s">
        <v>25</v>
      </c>
      <c r="C872" s="10">
        <v>43316.904097222221</v>
      </c>
      <c r="D872" s="2">
        <v>25509628000148</v>
      </c>
      <c r="E872" s="11">
        <v>190000009345</v>
      </c>
      <c r="F872" s="9" t="s">
        <v>26</v>
      </c>
      <c r="G872" s="2">
        <v>58475</v>
      </c>
      <c r="H872" s="9" t="s">
        <v>54</v>
      </c>
      <c r="I872" s="9" t="s">
        <v>78</v>
      </c>
      <c r="J872" s="2">
        <v>15123</v>
      </c>
      <c r="K872" s="9" t="s">
        <v>27</v>
      </c>
      <c r="L872" s="9" t="s">
        <v>194</v>
      </c>
      <c r="M872" s="11">
        <v>84295481734</v>
      </c>
      <c r="N872" s="9" t="s">
        <v>28</v>
      </c>
      <c r="O872" s="9" t="s">
        <v>57</v>
      </c>
      <c r="P872" s="9" t="s">
        <v>58</v>
      </c>
      <c r="Q872" s="11">
        <v>13209848785</v>
      </c>
      <c r="R872" s="9" t="s">
        <v>581</v>
      </c>
      <c r="S872" s="9" t="s">
        <v>581</v>
      </c>
      <c r="T872" s="9" t="s">
        <v>28</v>
      </c>
      <c r="U872" s="9" t="s">
        <v>28</v>
      </c>
      <c r="V872" s="9" t="s">
        <v>73</v>
      </c>
      <c r="W872" s="2">
        <v>300</v>
      </c>
      <c r="X872" s="9" t="s">
        <v>43</v>
      </c>
      <c r="Y872" s="12" t="s">
        <v>196</v>
      </c>
      <c r="Z872" s="13">
        <f t="shared" si="20"/>
        <v>2.5875586728929078E-3</v>
      </c>
    </row>
    <row r="873" spans="1:26">
      <c r="A873" s="3">
        <v>220</v>
      </c>
      <c r="B873" s="5" t="s">
        <v>25</v>
      </c>
      <c r="C873" s="6">
        <v>43316.904097222221</v>
      </c>
      <c r="D873" s="4">
        <v>25509628000148</v>
      </c>
      <c r="E873" s="7">
        <v>190000009345</v>
      </c>
      <c r="F873" s="5" t="s">
        <v>26</v>
      </c>
      <c r="G873" s="4">
        <v>58475</v>
      </c>
      <c r="H873" s="5" t="s">
        <v>54</v>
      </c>
      <c r="I873" s="5" t="s">
        <v>78</v>
      </c>
      <c r="J873" s="4">
        <v>15123</v>
      </c>
      <c r="K873" s="5" t="s">
        <v>27</v>
      </c>
      <c r="L873" s="5" t="s">
        <v>194</v>
      </c>
      <c r="M873" s="7">
        <v>84295481734</v>
      </c>
      <c r="N873" s="5" t="s">
        <v>28</v>
      </c>
      <c r="O873" s="5" t="s">
        <v>57</v>
      </c>
      <c r="P873" s="5" t="s">
        <v>58</v>
      </c>
      <c r="Q873" s="7">
        <v>14230859732</v>
      </c>
      <c r="R873" s="5" t="s">
        <v>612</v>
      </c>
      <c r="S873" s="5" t="s">
        <v>612</v>
      </c>
      <c r="T873" s="5" t="s">
        <v>28</v>
      </c>
      <c r="U873" s="5" t="s">
        <v>28</v>
      </c>
      <c r="V873" s="5" t="s">
        <v>73</v>
      </c>
      <c r="W873" s="4">
        <v>300</v>
      </c>
      <c r="X873" s="5" t="s">
        <v>43</v>
      </c>
      <c r="Y873" s="8" t="s">
        <v>196</v>
      </c>
      <c r="Z873" s="13">
        <f t="shared" si="20"/>
        <v>2.5875586728929078E-3</v>
      </c>
    </row>
    <row r="874" spans="1:26">
      <c r="A874" s="1">
        <v>220</v>
      </c>
      <c r="B874" s="9" t="s">
        <v>25</v>
      </c>
      <c r="C874" s="10">
        <v>43316.904097222221</v>
      </c>
      <c r="D874" s="2">
        <v>25509628000148</v>
      </c>
      <c r="E874" s="11">
        <v>190000009345</v>
      </c>
      <c r="F874" s="9" t="s">
        <v>26</v>
      </c>
      <c r="G874" s="2">
        <v>58475</v>
      </c>
      <c r="H874" s="9" t="s">
        <v>54</v>
      </c>
      <c r="I874" s="9" t="s">
        <v>78</v>
      </c>
      <c r="J874" s="2">
        <v>15123</v>
      </c>
      <c r="K874" s="9" t="s">
        <v>27</v>
      </c>
      <c r="L874" s="9" t="s">
        <v>194</v>
      </c>
      <c r="M874" s="11">
        <v>84295481734</v>
      </c>
      <c r="N874" s="9" t="s">
        <v>28</v>
      </c>
      <c r="O874" s="9" t="s">
        <v>57</v>
      </c>
      <c r="P874" s="9" t="s">
        <v>58</v>
      </c>
      <c r="Q874" s="11">
        <v>95884297572</v>
      </c>
      <c r="R874" s="9" t="s">
        <v>613</v>
      </c>
      <c r="S874" s="9" t="s">
        <v>613</v>
      </c>
      <c r="T874" s="9" t="s">
        <v>28</v>
      </c>
      <c r="U874" s="9" t="s">
        <v>28</v>
      </c>
      <c r="V874" s="9" t="s">
        <v>63</v>
      </c>
      <c r="W874" s="2">
        <v>2000</v>
      </c>
      <c r="X874" s="9" t="s">
        <v>43</v>
      </c>
      <c r="Y874" s="12" t="s">
        <v>614</v>
      </c>
      <c r="Z874" s="13">
        <f t="shared" si="20"/>
        <v>1.7250391152619386E-2</v>
      </c>
    </row>
    <row r="875" spans="1:26">
      <c r="A875" s="3">
        <v>220</v>
      </c>
      <c r="B875" s="5" t="s">
        <v>25</v>
      </c>
      <c r="C875" s="6">
        <v>43316.904097222221</v>
      </c>
      <c r="D875" s="4">
        <v>25509628000148</v>
      </c>
      <c r="E875" s="7">
        <v>190000009345</v>
      </c>
      <c r="F875" s="5" t="s">
        <v>26</v>
      </c>
      <c r="G875" s="4">
        <v>58475</v>
      </c>
      <c r="H875" s="5" t="s">
        <v>54</v>
      </c>
      <c r="I875" s="5" t="s">
        <v>78</v>
      </c>
      <c r="J875" s="4">
        <v>15123</v>
      </c>
      <c r="K875" s="5" t="s">
        <v>27</v>
      </c>
      <c r="L875" s="5" t="s">
        <v>194</v>
      </c>
      <c r="M875" s="7">
        <v>84295481734</v>
      </c>
      <c r="N875" s="5" t="s">
        <v>28</v>
      </c>
      <c r="O875" s="5" t="s">
        <v>57</v>
      </c>
      <c r="P875" s="5" t="s">
        <v>58</v>
      </c>
      <c r="Q875" s="7">
        <v>11616880724</v>
      </c>
      <c r="R875" s="5" t="s">
        <v>623</v>
      </c>
      <c r="S875" s="5" t="s">
        <v>623</v>
      </c>
      <c r="T875" s="5" t="s">
        <v>28</v>
      </c>
      <c r="U875" s="5" t="s">
        <v>28</v>
      </c>
      <c r="V875" s="5" t="s">
        <v>73</v>
      </c>
      <c r="W875" s="4">
        <v>300</v>
      </c>
      <c r="X875" s="5" t="s">
        <v>43</v>
      </c>
      <c r="Y875" s="8" t="s">
        <v>196</v>
      </c>
      <c r="Z875" s="13">
        <f t="shared" si="20"/>
        <v>2.5875586728929078E-3</v>
      </c>
    </row>
    <row r="876" spans="1:26">
      <c r="A876" s="1">
        <v>220</v>
      </c>
      <c r="B876" s="9" t="s">
        <v>25</v>
      </c>
      <c r="C876" s="10">
        <v>43316.904097222221</v>
      </c>
      <c r="D876" s="2">
        <v>25509628000148</v>
      </c>
      <c r="E876" s="11">
        <v>190000009345</v>
      </c>
      <c r="F876" s="9" t="s">
        <v>26</v>
      </c>
      <c r="G876" s="2">
        <v>58475</v>
      </c>
      <c r="H876" s="9" t="s">
        <v>54</v>
      </c>
      <c r="I876" s="9" t="s">
        <v>78</v>
      </c>
      <c r="J876" s="2">
        <v>15123</v>
      </c>
      <c r="K876" s="9" t="s">
        <v>27</v>
      </c>
      <c r="L876" s="9" t="s">
        <v>194</v>
      </c>
      <c r="M876" s="11">
        <v>84295481734</v>
      </c>
      <c r="N876" s="9" t="s">
        <v>28</v>
      </c>
      <c r="O876" s="9" t="s">
        <v>57</v>
      </c>
      <c r="P876" s="9" t="s">
        <v>58</v>
      </c>
      <c r="Q876" s="11">
        <v>14599241776</v>
      </c>
      <c r="R876" s="9" t="s">
        <v>624</v>
      </c>
      <c r="S876" s="9" t="s">
        <v>624</v>
      </c>
      <c r="T876" s="9" t="s">
        <v>28</v>
      </c>
      <c r="U876" s="9" t="s">
        <v>28</v>
      </c>
      <c r="V876" s="9" t="s">
        <v>73</v>
      </c>
      <c r="W876" s="2">
        <v>300</v>
      </c>
      <c r="X876" s="9" t="s">
        <v>43</v>
      </c>
      <c r="Y876" s="12" t="s">
        <v>196</v>
      </c>
      <c r="Z876" s="13">
        <f t="shared" si="20"/>
        <v>2.5875586728929078E-3</v>
      </c>
    </row>
    <row r="877" spans="1:26">
      <c r="A877" s="3">
        <v>220</v>
      </c>
      <c r="B877" s="5" t="s">
        <v>25</v>
      </c>
      <c r="C877" s="6">
        <v>43316.904097222221</v>
      </c>
      <c r="D877" s="4">
        <v>25509628000148</v>
      </c>
      <c r="E877" s="7">
        <v>190000009345</v>
      </c>
      <c r="F877" s="5" t="s">
        <v>26</v>
      </c>
      <c r="G877" s="4">
        <v>58475</v>
      </c>
      <c r="H877" s="5" t="s">
        <v>54</v>
      </c>
      <c r="I877" s="5" t="s">
        <v>78</v>
      </c>
      <c r="J877" s="4">
        <v>15123</v>
      </c>
      <c r="K877" s="5" t="s">
        <v>27</v>
      </c>
      <c r="L877" s="5" t="s">
        <v>194</v>
      </c>
      <c r="M877" s="7">
        <v>84295481734</v>
      </c>
      <c r="N877" s="5" t="s">
        <v>28</v>
      </c>
      <c r="O877" s="5" t="s">
        <v>57</v>
      </c>
      <c r="P877" s="5" t="s">
        <v>58</v>
      </c>
      <c r="Q877" s="7">
        <v>11508583706</v>
      </c>
      <c r="R877" s="5" t="s">
        <v>625</v>
      </c>
      <c r="S877" s="5" t="s">
        <v>625</v>
      </c>
      <c r="T877" s="5" t="s">
        <v>28</v>
      </c>
      <c r="U877" s="5" t="s">
        <v>28</v>
      </c>
      <c r="V877" s="5" t="s">
        <v>73</v>
      </c>
      <c r="W877" s="4">
        <v>300</v>
      </c>
      <c r="X877" s="5" t="s">
        <v>43</v>
      </c>
      <c r="Y877" s="8" t="s">
        <v>196</v>
      </c>
      <c r="Z877" s="13">
        <f t="shared" si="20"/>
        <v>2.5875586728929078E-3</v>
      </c>
    </row>
    <row r="878" spans="1:26">
      <c r="A878" s="1">
        <v>220</v>
      </c>
      <c r="B878" s="9" t="s">
        <v>25</v>
      </c>
      <c r="C878" s="10">
        <v>43316.904097222221</v>
      </c>
      <c r="D878" s="2">
        <v>25509628000148</v>
      </c>
      <c r="E878" s="11">
        <v>190000009345</v>
      </c>
      <c r="F878" s="9" t="s">
        <v>26</v>
      </c>
      <c r="G878" s="2">
        <v>58475</v>
      </c>
      <c r="H878" s="9" t="s">
        <v>54</v>
      </c>
      <c r="I878" s="9" t="s">
        <v>78</v>
      </c>
      <c r="J878" s="2">
        <v>15123</v>
      </c>
      <c r="K878" s="9" t="s">
        <v>27</v>
      </c>
      <c r="L878" s="9" t="s">
        <v>194</v>
      </c>
      <c r="M878" s="11">
        <v>84295481734</v>
      </c>
      <c r="N878" s="9" t="s">
        <v>28</v>
      </c>
      <c r="O878" s="9" t="s">
        <v>35</v>
      </c>
      <c r="P878" s="9" t="s">
        <v>58</v>
      </c>
      <c r="Q878" s="11">
        <v>8793607717</v>
      </c>
      <c r="R878" s="9" t="s">
        <v>615</v>
      </c>
      <c r="S878" s="9" t="s">
        <v>615</v>
      </c>
      <c r="T878" s="9" t="s">
        <v>28</v>
      </c>
      <c r="U878" s="9" t="s">
        <v>28</v>
      </c>
      <c r="V878" s="9" t="s">
        <v>60</v>
      </c>
      <c r="W878" s="2">
        <v>3000</v>
      </c>
      <c r="X878" s="9" t="s">
        <v>40</v>
      </c>
      <c r="Y878" s="12" t="s">
        <v>193</v>
      </c>
      <c r="Z878" s="13">
        <f t="shared" si="20"/>
        <v>2.5875586728929079E-2</v>
      </c>
    </row>
    <row r="879" spans="1:26">
      <c r="A879" s="3">
        <v>220</v>
      </c>
      <c r="B879" s="5" t="s">
        <v>25</v>
      </c>
      <c r="C879" s="6">
        <v>43316.904097222221</v>
      </c>
      <c r="D879" s="4">
        <v>25509628000148</v>
      </c>
      <c r="E879" s="7">
        <v>190000009345</v>
      </c>
      <c r="F879" s="5" t="s">
        <v>26</v>
      </c>
      <c r="G879" s="4">
        <v>58475</v>
      </c>
      <c r="H879" s="5" t="s">
        <v>54</v>
      </c>
      <c r="I879" s="5" t="s">
        <v>78</v>
      </c>
      <c r="J879" s="4">
        <v>15123</v>
      </c>
      <c r="K879" s="5" t="s">
        <v>27</v>
      </c>
      <c r="L879" s="5" t="s">
        <v>194</v>
      </c>
      <c r="M879" s="7">
        <v>84295481734</v>
      </c>
      <c r="N879" s="5" t="s">
        <v>28</v>
      </c>
      <c r="O879" s="5" t="s">
        <v>57</v>
      </c>
      <c r="P879" s="5" t="s">
        <v>58</v>
      </c>
      <c r="Q879" s="7">
        <v>17896546701</v>
      </c>
      <c r="R879" s="5" t="s">
        <v>646</v>
      </c>
      <c r="S879" s="5" t="s">
        <v>646</v>
      </c>
      <c r="T879" s="5" t="s">
        <v>28</v>
      </c>
      <c r="U879" s="5" t="s">
        <v>28</v>
      </c>
      <c r="V879" s="5" t="s">
        <v>73</v>
      </c>
      <c r="W879" s="4">
        <v>300</v>
      </c>
      <c r="X879" s="5" t="s">
        <v>43</v>
      </c>
      <c r="Y879" s="8" t="s">
        <v>196</v>
      </c>
      <c r="Z879" s="13">
        <f t="shared" si="20"/>
        <v>2.5875586728929078E-3</v>
      </c>
    </row>
    <row r="880" spans="1:26">
      <c r="A880" s="1">
        <v>220</v>
      </c>
      <c r="B880" s="9" t="s">
        <v>25</v>
      </c>
      <c r="C880" s="10">
        <v>43316.904097222221</v>
      </c>
      <c r="D880" s="2">
        <v>25509628000148</v>
      </c>
      <c r="E880" s="11">
        <v>190000009345</v>
      </c>
      <c r="F880" s="9" t="s">
        <v>26</v>
      </c>
      <c r="G880" s="2">
        <v>58475</v>
      </c>
      <c r="H880" s="9" t="s">
        <v>54</v>
      </c>
      <c r="I880" s="9" t="s">
        <v>78</v>
      </c>
      <c r="J880" s="2">
        <v>15123</v>
      </c>
      <c r="K880" s="9" t="s">
        <v>27</v>
      </c>
      <c r="L880" s="9" t="s">
        <v>194</v>
      </c>
      <c r="M880" s="11">
        <v>84295481734</v>
      </c>
      <c r="N880" s="9" t="s">
        <v>28</v>
      </c>
      <c r="O880" s="9" t="s">
        <v>57</v>
      </c>
      <c r="P880" s="9" t="s">
        <v>58</v>
      </c>
      <c r="Q880" s="11">
        <v>11537963767</v>
      </c>
      <c r="R880" s="9" t="s">
        <v>655</v>
      </c>
      <c r="S880" s="9" t="s">
        <v>655</v>
      </c>
      <c r="T880" s="9" t="s">
        <v>28</v>
      </c>
      <c r="U880" s="9" t="s">
        <v>28</v>
      </c>
      <c r="V880" s="9" t="s">
        <v>73</v>
      </c>
      <c r="W880" s="2">
        <v>300</v>
      </c>
      <c r="X880" s="9" t="s">
        <v>43</v>
      </c>
      <c r="Y880" s="12" t="s">
        <v>196</v>
      </c>
      <c r="Z880" s="13">
        <f t="shared" si="20"/>
        <v>2.5875586728929078E-3</v>
      </c>
    </row>
    <row r="881" spans="1:26">
      <c r="A881" s="3">
        <v>220</v>
      </c>
      <c r="B881" s="5" t="s">
        <v>25</v>
      </c>
      <c r="C881" s="6">
        <v>43316.904097222221</v>
      </c>
      <c r="D881" s="4">
        <v>25509628000148</v>
      </c>
      <c r="E881" s="7">
        <v>190000009345</v>
      </c>
      <c r="F881" s="5" t="s">
        <v>26</v>
      </c>
      <c r="G881" s="4">
        <v>58475</v>
      </c>
      <c r="H881" s="5" t="s">
        <v>54</v>
      </c>
      <c r="I881" s="5" t="s">
        <v>78</v>
      </c>
      <c r="J881" s="4">
        <v>15123</v>
      </c>
      <c r="K881" s="5" t="s">
        <v>27</v>
      </c>
      <c r="L881" s="5" t="s">
        <v>194</v>
      </c>
      <c r="M881" s="7">
        <v>84295481734</v>
      </c>
      <c r="N881" s="5" t="s">
        <v>28</v>
      </c>
      <c r="O881" s="5" t="s">
        <v>57</v>
      </c>
      <c r="P881" s="5" t="s">
        <v>58</v>
      </c>
      <c r="Q881" s="7">
        <v>123778727</v>
      </c>
      <c r="R881" s="5" t="s">
        <v>656</v>
      </c>
      <c r="S881" s="5" t="s">
        <v>656</v>
      </c>
      <c r="T881" s="5" t="s">
        <v>28</v>
      </c>
      <c r="U881" s="5" t="s">
        <v>28</v>
      </c>
      <c r="V881" s="5" t="s">
        <v>73</v>
      </c>
      <c r="W881" s="4">
        <v>300</v>
      </c>
      <c r="X881" s="5" t="s">
        <v>43</v>
      </c>
      <c r="Y881" s="8" t="s">
        <v>196</v>
      </c>
      <c r="Z881" s="13">
        <f t="shared" si="20"/>
        <v>2.5875586728929078E-3</v>
      </c>
    </row>
    <row r="882" spans="1:26">
      <c r="A882" s="1">
        <v>220</v>
      </c>
      <c r="B882" s="9" t="s">
        <v>25</v>
      </c>
      <c r="C882" s="10">
        <v>43316.904097222221</v>
      </c>
      <c r="D882" s="2">
        <v>25509628000148</v>
      </c>
      <c r="E882" s="11">
        <v>190000009345</v>
      </c>
      <c r="F882" s="9" t="s">
        <v>26</v>
      </c>
      <c r="G882" s="2">
        <v>58475</v>
      </c>
      <c r="H882" s="9" t="s">
        <v>54</v>
      </c>
      <c r="I882" s="9" t="s">
        <v>78</v>
      </c>
      <c r="J882" s="2">
        <v>15123</v>
      </c>
      <c r="K882" s="9" t="s">
        <v>27</v>
      </c>
      <c r="L882" s="9" t="s">
        <v>194</v>
      </c>
      <c r="M882" s="11">
        <v>84295481734</v>
      </c>
      <c r="N882" s="9" t="s">
        <v>28</v>
      </c>
      <c r="O882" s="9" t="s">
        <v>57</v>
      </c>
      <c r="P882" s="9" t="s">
        <v>58</v>
      </c>
      <c r="Q882" s="11">
        <v>16804191706</v>
      </c>
      <c r="R882" s="9" t="s">
        <v>657</v>
      </c>
      <c r="S882" s="9" t="s">
        <v>657</v>
      </c>
      <c r="T882" s="9" t="s">
        <v>28</v>
      </c>
      <c r="U882" s="9" t="s">
        <v>28</v>
      </c>
      <c r="V882" s="9" t="s">
        <v>73</v>
      </c>
      <c r="W882" s="2">
        <v>300</v>
      </c>
      <c r="X882" s="9" t="s">
        <v>43</v>
      </c>
      <c r="Y882" s="12" t="s">
        <v>196</v>
      </c>
      <c r="Z882" s="13">
        <f t="shared" si="20"/>
        <v>2.5875586728929078E-3</v>
      </c>
    </row>
    <row r="883" spans="1:26">
      <c r="A883" s="3">
        <v>220</v>
      </c>
      <c r="B883" s="5" t="s">
        <v>25</v>
      </c>
      <c r="C883" s="6">
        <v>43316.904097222221</v>
      </c>
      <c r="D883" s="4">
        <v>25509628000148</v>
      </c>
      <c r="E883" s="7">
        <v>190000009345</v>
      </c>
      <c r="F883" s="5" t="s">
        <v>26</v>
      </c>
      <c r="G883" s="4">
        <v>58475</v>
      </c>
      <c r="H883" s="5" t="s">
        <v>54</v>
      </c>
      <c r="I883" s="5" t="s">
        <v>78</v>
      </c>
      <c r="J883" s="4">
        <v>15123</v>
      </c>
      <c r="K883" s="5" t="s">
        <v>27</v>
      </c>
      <c r="L883" s="5" t="s">
        <v>194</v>
      </c>
      <c r="M883" s="7">
        <v>84295481734</v>
      </c>
      <c r="N883" s="5" t="s">
        <v>28</v>
      </c>
      <c r="O883" s="5" t="s">
        <v>57</v>
      </c>
      <c r="P883" s="5" t="s">
        <v>58</v>
      </c>
      <c r="Q883" s="7">
        <v>14395610790</v>
      </c>
      <c r="R883" s="5" t="s">
        <v>658</v>
      </c>
      <c r="S883" s="5" t="s">
        <v>658</v>
      </c>
      <c r="T883" s="5" t="s">
        <v>28</v>
      </c>
      <c r="U883" s="5" t="s">
        <v>28</v>
      </c>
      <c r="V883" s="5" t="s">
        <v>73</v>
      </c>
      <c r="W883" s="4">
        <v>300</v>
      </c>
      <c r="X883" s="5" t="s">
        <v>43</v>
      </c>
      <c r="Y883" s="8" t="s">
        <v>196</v>
      </c>
      <c r="Z883" s="13">
        <f t="shared" si="20"/>
        <v>2.5875586728929078E-3</v>
      </c>
    </row>
    <row r="884" spans="1:26">
      <c r="A884" s="1">
        <v>220</v>
      </c>
      <c r="B884" s="9" t="s">
        <v>25</v>
      </c>
      <c r="C884" s="10">
        <v>43316.904097222221</v>
      </c>
      <c r="D884" s="2">
        <v>25509628000148</v>
      </c>
      <c r="E884" s="11">
        <v>190000009345</v>
      </c>
      <c r="F884" s="9" t="s">
        <v>26</v>
      </c>
      <c r="G884" s="2">
        <v>58475</v>
      </c>
      <c r="H884" s="9" t="s">
        <v>54</v>
      </c>
      <c r="I884" s="9" t="s">
        <v>78</v>
      </c>
      <c r="J884" s="2">
        <v>15123</v>
      </c>
      <c r="K884" s="9" t="s">
        <v>27</v>
      </c>
      <c r="L884" s="9" t="s">
        <v>194</v>
      </c>
      <c r="M884" s="11">
        <v>84295481734</v>
      </c>
      <c r="N884" s="9" t="s">
        <v>28</v>
      </c>
      <c r="O884" s="9" t="s">
        <v>57</v>
      </c>
      <c r="P884" s="9" t="s">
        <v>58</v>
      </c>
      <c r="Q884" s="11">
        <v>76800709700</v>
      </c>
      <c r="R884" s="9" t="s">
        <v>659</v>
      </c>
      <c r="S884" s="9" t="s">
        <v>659</v>
      </c>
      <c r="T884" s="9" t="s">
        <v>28</v>
      </c>
      <c r="U884" s="9" t="s">
        <v>28</v>
      </c>
      <c r="V884" s="9" t="s">
        <v>73</v>
      </c>
      <c r="W884" s="2">
        <v>300</v>
      </c>
      <c r="X884" s="9" t="s">
        <v>43</v>
      </c>
      <c r="Y884" s="12" t="s">
        <v>196</v>
      </c>
      <c r="Z884" s="13">
        <f t="shared" si="20"/>
        <v>2.5875586728929078E-3</v>
      </c>
    </row>
    <row r="885" spans="1:26">
      <c r="A885" s="3">
        <v>220</v>
      </c>
      <c r="B885" s="5" t="s">
        <v>25</v>
      </c>
      <c r="C885" s="6">
        <v>43316.904097222221</v>
      </c>
      <c r="D885" s="4">
        <v>25509628000148</v>
      </c>
      <c r="E885" s="7">
        <v>190000009345</v>
      </c>
      <c r="F885" s="5" t="s">
        <v>26</v>
      </c>
      <c r="G885" s="4">
        <v>58475</v>
      </c>
      <c r="H885" s="5" t="s">
        <v>54</v>
      </c>
      <c r="I885" s="5" t="s">
        <v>78</v>
      </c>
      <c r="J885" s="4">
        <v>15123</v>
      </c>
      <c r="K885" s="5" t="s">
        <v>27</v>
      </c>
      <c r="L885" s="5" t="s">
        <v>194</v>
      </c>
      <c r="M885" s="7">
        <v>84295481734</v>
      </c>
      <c r="N885" s="5" t="s">
        <v>28</v>
      </c>
      <c r="O885" s="5" t="s">
        <v>57</v>
      </c>
      <c r="P885" s="5" t="s">
        <v>58</v>
      </c>
      <c r="Q885" s="7">
        <v>14498920783</v>
      </c>
      <c r="R885" s="5" t="s">
        <v>678</v>
      </c>
      <c r="S885" s="5" t="s">
        <v>678</v>
      </c>
      <c r="T885" s="5" t="s">
        <v>28</v>
      </c>
      <c r="U885" s="5" t="s">
        <v>28</v>
      </c>
      <c r="V885" s="5" t="s">
        <v>73</v>
      </c>
      <c r="W885" s="4">
        <v>300</v>
      </c>
      <c r="X885" s="5" t="s">
        <v>43</v>
      </c>
      <c r="Y885" s="8" t="s">
        <v>196</v>
      </c>
      <c r="Z885" s="13">
        <f t="shared" si="20"/>
        <v>2.5875586728929078E-3</v>
      </c>
    </row>
    <row r="886" spans="1:26">
      <c r="A886" s="1">
        <v>220</v>
      </c>
      <c r="B886" s="9" t="s">
        <v>25</v>
      </c>
      <c r="C886" s="10">
        <v>43316.904097222221</v>
      </c>
      <c r="D886" s="2">
        <v>25509628000148</v>
      </c>
      <c r="E886" s="11">
        <v>190000009345</v>
      </c>
      <c r="F886" s="9" t="s">
        <v>26</v>
      </c>
      <c r="G886" s="2">
        <v>58475</v>
      </c>
      <c r="H886" s="9" t="s">
        <v>54</v>
      </c>
      <c r="I886" s="9" t="s">
        <v>78</v>
      </c>
      <c r="J886" s="2">
        <v>15123</v>
      </c>
      <c r="K886" s="9" t="s">
        <v>27</v>
      </c>
      <c r="L886" s="9" t="s">
        <v>194</v>
      </c>
      <c r="M886" s="11">
        <v>84295481734</v>
      </c>
      <c r="N886" s="9" t="s">
        <v>28</v>
      </c>
      <c r="O886" s="9" t="s">
        <v>57</v>
      </c>
      <c r="P886" s="9" t="s">
        <v>58</v>
      </c>
      <c r="Q886" s="11">
        <v>16623043748</v>
      </c>
      <c r="R886" s="9" t="s">
        <v>679</v>
      </c>
      <c r="S886" s="9" t="s">
        <v>679</v>
      </c>
      <c r="T886" s="9" t="s">
        <v>28</v>
      </c>
      <c r="U886" s="9" t="s">
        <v>28</v>
      </c>
      <c r="V886" s="9" t="s">
        <v>73</v>
      </c>
      <c r="W886" s="2">
        <v>300</v>
      </c>
      <c r="X886" s="9" t="s">
        <v>43</v>
      </c>
      <c r="Y886" s="12" t="s">
        <v>196</v>
      </c>
      <c r="Z886" s="13">
        <f t="shared" si="20"/>
        <v>2.5875586728929078E-3</v>
      </c>
    </row>
    <row r="887" spans="1:26">
      <c r="A887" s="3">
        <v>220</v>
      </c>
      <c r="B887" s="5" t="s">
        <v>25</v>
      </c>
      <c r="C887" s="6">
        <v>43316.904097222221</v>
      </c>
      <c r="D887" s="4">
        <v>25509628000148</v>
      </c>
      <c r="E887" s="7">
        <v>190000009345</v>
      </c>
      <c r="F887" s="5" t="s">
        <v>26</v>
      </c>
      <c r="G887" s="4">
        <v>58475</v>
      </c>
      <c r="H887" s="5" t="s">
        <v>54</v>
      </c>
      <c r="I887" s="5" t="s">
        <v>78</v>
      </c>
      <c r="J887" s="4">
        <v>15123</v>
      </c>
      <c r="K887" s="5" t="s">
        <v>27</v>
      </c>
      <c r="L887" s="5" t="s">
        <v>194</v>
      </c>
      <c r="M887" s="7">
        <v>84295481734</v>
      </c>
      <c r="N887" s="5" t="s">
        <v>28</v>
      </c>
      <c r="O887" s="5" t="s">
        <v>57</v>
      </c>
      <c r="P887" s="5" t="s">
        <v>58</v>
      </c>
      <c r="Q887" s="7">
        <v>3060826757</v>
      </c>
      <c r="R887" s="5" t="s">
        <v>696</v>
      </c>
      <c r="S887" s="5" t="s">
        <v>696</v>
      </c>
      <c r="T887" s="5" t="s">
        <v>28</v>
      </c>
      <c r="U887" s="5" t="s">
        <v>28</v>
      </c>
      <c r="V887" s="5" t="s">
        <v>33</v>
      </c>
      <c r="W887" s="4">
        <v>600</v>
      </c>
      <c r="X887" s="5" t="s">
        <v>43</v>
      </c>
      <c r="Y887" s="8" t="s">
        <v>697</v>
      </c>
      <c r="Z887" s="13">
        <f t="shared" si="20"/>
        <v>5.1751173457858157E-3</v>
      </c>
    </row>
    <row r="888" spans="1:26">
      <c r="A888" s="1">
        <v>220</v>
      </c>
      <c r="B888" s="9" t="s">
        <v>25</v>
      </c>
      <c r="C888" s="10">
        <v>43316.904097222221</v>
      </c>
      <c r="D888" s="2">
        <v>25509628000148</v>
      </c>
      <c r="E888" s="11">
        <v>190000009345</v>
      </c>
      <c r="F888" s="9" t="s">
        <v>26</v>
      </c>
      <c r="G888" s="2">
        <v>58475</v>
      </c>
      <c r="H888" s="9" t="s">
        <v>54</v>
      </c>
      <c r="I888" s="9" t="s">
        <v>78</v>
      </c>
      <c r="J888" s="2">
        <v>15123</v>
      </c>
      <c r="K888" s="9" t="s">
        <v>27</v>
      </c>
      <c r="L888" s="9" t="s">
        <v>194</v>
      </c>
      <c r="M888" s="11">
        <v>84295481734</v>
      </c>
      <c r="N888" s="9" t="s">
        <v>28</v>
      </c>
      <c r="O888" s="9" t="s">
        <v>57</v>
      </c>
      <c r="P888" s="9" t="s">
        <v>58</v>
      </c>
      <c r="Q888" s="11">
        <v>1784430773</v>
      </c>
      <c r="R888" s="9" t="s">
        <v>698</v>
      </c>
      <c r="S888" s="9" t="s">
        <v>698</v>
      </c>
      <c r="T888" s="9" t="s">
        <v>28</v>
      </c>
      <c r="U888" s="9" t="s">
        <v>28</v>
      </c>
      <c r="V888" s="9" t="s">
        <v>73</v>
      </c>
      <c r="W888" s="2">
        <v>300</v>
      </c>
      <c r="X888" s="9" t="s">
        <v>43</v>
      </c>
      <c r="Y888" s="12" t="s">
        <v>196</v>
      </c>
      <c r="Z888" s="13">
        <f t="shared" si="20"/>
        <v>2.5875586728929078E-3</v>
      </c>
    </row>
    <row r="889" spans="1:26">
      <c r="A889" s="3">
        <v>220</v>
      </c>
      <c r="B889" s="5" t="s">
        <v>25</v>
      </c>
      <c r="C889" s="6">
        <v>43316.904097222221</v>
      </c>
      <c r="D889" s="4">
        <v>25509628000148</v>
      </c>
      <c r="E889" s="7">
        <v>190000009345</v>
      </c>
      <c r="F889" s="5" t="s">
        <v>26</v>
      </c>
      <c r="G889" s="4">
        <v>58475</v>
      </c>
      <c r="H889" s="5" t="s">
        <v>54</v>
      </c>
      <c r="I889" s="5" t="s">
        <v>78</v>
      </c>
      <c r="J889" s="4">
        <v>15123</v>
      </c>
      <c r="K889" s="5" t="s">
        <v>27</v>
      </c>
      <c r="L889" s="5" t="s">
        <v>194</v>
      </c>
      <c r="M889" s="7">
        <v>84295481734</v>
      </c>
      <c r="N889" s="5" t="s">
        <v>28</v>
      </c>
      <c r="O889" s="5" t="s">
        <v>57</v>
      </c>
      <c r="P889" s="5" t="s">
        <v>58</v>
      </c>
      <c r="Q889" s="7">
        <v>729911780</v>
      </c>
      <c r="R889" s="5" t="s">
        <v>699</v>
      </c>
      <c r="S889" s="5" t="s">
        <v>699</v>
      </c>
      <c r="T889" s="5" t="s">
        <v>28</v>
      </c>
      <c r="U889" s="5" t="s">
        <v>28</v>
      </c>
      <c r="V889" s="5" t="s">
        <v>73</v>
      </c>
      <c r="W889" s="4">
        <v>300</v>
      </c>
      <c r="X889" s="5" t="s">
        <v>43</v>
      </c>
      <c r="Y889" s="8" t="s">
        <v>196</v>
      </c>
      <c r="Z889" s="13">
        <f t="shared" si="20"/>
        <v>2.5875586728929078E-3</v>
      </c>
    </row>
    <row r="890" spans="1:26">
      <c r="A890" s="1">
        <v>220</v>
      </c>
      <c r="B890" s="9" t="s">
        <v>25</v>
      </c>
      <c r="C890" s="10">
        <v>43316.904097222221</v>
      </c>
      <c r="D890" s="2">
        <v>25509628000148</v>
      </c>
      <c r="E890" s="11">
        <v>190000009345</v>
      </c>
      <c r="F890" s="9" t="s">
        <v>26</v>
      </c>
      <c r="G890" s="2">
        <v>58475</v>
      </c>
      <c r="H890" s="9" t="s">
        <v>54</v>
      </c>
      <c r="I890" s="9" t="s">
        <v>78</v>
      </c>
      <c r="J890" s="2">
        <v>15123</v>
      </c>
      <c r="K890" s="9" t="s">
        <v>27</v>
      </c>
      <c r="L890" s="9" t="s">
        <v>194</v>
      </c>
      <c r="M890" s="11">
        <v>84295481734</v>
      </c>
      <c r="N890" s="9" t="s">
        <v>28</v>
      </c>
      <c r="O890" s="9" t="s">
        <v>57</v>
      </c>
      <c r="P890" s="9" t="s">
        <v>58</v>
      </c>
      <c r="Q890" s="11">
        <v>12882030711</v>
      </c>
      <c r="R890" s="9" t="s">
        <v>700</v>
      </c>
      <c r="S890" s="9" t="s">
        <v>700</v>
      </c>
      <c r="T890" s="9" t="s">
        <v>28</v>
      </c>
      <c r="U890" s="9" t="s">
        <v>28</v>
      </c>
      <c r="V890" s="9" t="s">
        <v>73</v>
      </c>
      <c r="W890" s="2">
        <v>300</v>
      </c>
      <c r="X890" s="9" t="s">
        <v>43</v>
      </c>
      <c r="Y890" s="12" t="s">
        <v>196</v>
      </c>
      <c r="Z890" s="13">
        <f t="shared" si="20"/>
        <v>2.5875586728929078E-3</v>
      </c>
    </row>
    <row r="891" spans="1:26">
      <c r="A891" s="3">
        <v>220</v>
      </c>
      <c r="B891" s="5" t="s">
        <v>25</v>
      </c>
      <c r="C891" s="6">
        <v>43316.904097222221</v>
      </c>
      <c r="D891" s="4">
        <v>25509628000148</v>
      </c>
      <c r="E891" s="7">
        <v>190000009345</v>
      </c>
      <c r="F891" s="5" t="s">
        <v>26</v>
      </c>
      <c r="G891" s="4">
        <v>58475</v>
      </c>
      <c r="H891" s="5" t="s">
        <v>54</v>
      </c>
      <c r="I891" s="5" t="s">
        <v>78</v>
      </c>
      <c r="J891" s="4">
        <v>15123</v>
      </c>
      <c r="K891" s="5" t="s">
        <v>27</v>
      </c>
      <c r="L891" s="5" t="s">
        <v>194</v>
      </c>
      <c r="M891" s="7">
        <v>84295481734</v>
      </c>
      <c r="N891" s="5" t="s">
        <v>28</v>
      </c>
      <c r="O891" s="5" t="s">
        <v>57</v>
      </c>
      <c r="P891" s="5" t="s">
        <v>58</v>
      </c>
      <c r="Q891" s="7">
        <v>84741252787</v>
      </c>
      <c r="R891" s="5" t="s">
        <v>701</v>
      </c>
      <c r="S891" s="5" t="s">
        <v>701</v>
      </c>
      <c r="T891" s="5" t="s">
        <v>28</v>
      </c>
      <c r="U891" s="5" t="s">
        <v>28</v>
      </c>
      <c r="V891" s="5" t="s">
        <v>73</v>
      </c>
      <c r="W891" s="4">
        <v>300</v>
      </c>
      <c r="X891" s="5" t="s">
        <v>43</v>
      </c>
      <c r="Y891" s="8" t="s">
        <v>196</v>
      </c>
      <c r="Z891" s="13">
        <f t="shared" si="20"/>
        <v>2.5875586728929078E-3</v>
      </c>
    </row>
    <row r="892" spans="1:26">
      <c r="A892" s="1">
        <v>220</v>
      </c>
      <c r="B892" s="9" t="s">
        <v>25</v>
      </c>
      <c r="C892" s="10">
        <v>43316.904097222221</v>
      </c>
      <c r="D892" s="2">
        <v>25509628000148</v>
      </c>
      <c r="E892" s="11">
        <v>190000009345</v>
      </c>
      <c r="F892" s="9" t="s">
        <v>26</v>
      </c>
      <c r="G892" s="2">
        <v>58475</v>
      </c>
      <c r="H892" s="9" t="s">
        <v>54</v>
      </c>
      <c r="I892" s="9" t="s">
        <v>78</v>
      </c>
      <c r="J892" s="2">
        <v>15123</v>
      </c>
      <c r="K892" s="9" t="s">
        <v>27</v>
      </c>
      <c r="L892" s="9" t="s">
        <v>194</v>
      </c>
      <c r="M892" s="11">
        <v>84295481734</v>
      </c>
      <c r="N892" s="9" t="s">
        <v>28</v>
      </c>
      <c r="O892" s="9" t="s">
        <v>57</v>
      </c>
      <c r="P892" s="9" t="s">
        <v>58</v>
      </c>
      <c r="Q892" s="11">
        <v>11396935738</v>
      </c>
      <c r="R892" s="9" t="s">
        <v>705</v>
      </c>
      <c r="S892" s="9" t="s">
        <v>705</v>
      </c>
      <c r="T892" s="9" t="s">
        <v>28</v>
      </c>
      <c r="U892" s="9" t="s">
        <v>28</v>
      </c>
      <c r="V892" s="9" t="s">
        <v>73</v>
      </c>
      <c r="W892" s="2">
        <v>300</v>
      </c>
      <c r="X892" s="9" t="s">
        <v>43</v>
      </c>
      <c r="Y892" s="12" t="s">
        <v>196</v>
      </c>
      <c r="Z892" s="13">
        <f t="shared" si="20"/>
        <v>2.5875586728929078E-3</v>
      </c>
    </row>
    <row r="893" spans="1:26">
      <c r="A893" s="3">
        <v>220</v>
      </c>
      <c r="B893" s="5" t="s">
        <v>25</v>
      </c>
      <c r="C893" s="6">
        <v>43316.904097222221</v>
      </c>
      <c r="D893" s="4">
        <v>25509628000148</v>
      </c>
      <c r="E893" s="7">
        <v>190000009345</v>
      </c>
      <c r="F893" s="5" t="s">
        <v>26</v>
      </c>
      <c r="G893" s="4">
        <v>58475</v>
      </c>
      <c r="H893" s="5" t="s">
        <v>54</v>
      </c>
      <c r="I893" s="5" t="s">
        <v>78</v>
      </c>
      <c r="J893" s="4">
        <v>15123</v>
      </c>
      <c r="K893" s="5" t="s">
        <v>27</v>
      </c>
      <c r="L893" s="5" t="s">
        <v>194</v>
      </c>
      <c r="M893" s="7">
        <v>84295481734</v>
      </c>
      <c r="N893" s="5" t="s">
        <v>28</v>
      </c>
      <c r="O893" s="5" t="s">
        <v>29</v>
      </c>
      <c r="P893" s="5" t="s">
        <v>766</v>
      </c>
      <c r="Q893" s="7">
        <v>4837646000189</v>
      </c>
      <c r="R893" s="5" t="s">
        <v>644</v>
      </c>
      <c r="S893" s="5" t="s">
        <v>644</v>
      </c>
      <c r="T893" s="5" t="s">
        <v>127</v>
      </c>
      <c r="U893" s="5" t="s">
        <v>128</v>
      </c>
      <c r="V893" s="5" t="s">
        <v>73</v>
      </c>
      <c r="W893" s="4">
        <v>11500</v>
      </c>
      <c r="X893" s="5" t="s">
        <v>46</v>
      </c>
      <c r="Y893" s="8" t="s">
        <v>767</v>
      </c>
      <c r="Z893" s="13">
        <f t="shared" si="20"/>
        <v>9.9189749127561469E-2</v>
      </c>
    </row>
    <row r="894" spans="1:26">
      <c r="A894" s="1">
        <v>220</v>
      </c>
      <c r="B894" s="9" t="s">
        <v>25</v>
      </c>
      <c r="C894" s="10">
        <v>43316.904097222221</v>
      </c>
      <c r="D894" s="2">
        <v>25509628000148</v>
      </c>
      <c r="E894" s="11">
        <v>190000009345</v>
      </c>
      <c r="F894" s="9" t="s">
        <v>26</v>
      </c>
      <c r="G894" s="2">
        <v>58475</v>
      </c>
      <c r="H894" s="9" t="s">
        <v>54</v>
      </c>
      <c r="I894" s="9" t="s">
        <v>78</v>
      </c>
      <c r="J894" s="2">
        <v>15123</v>
      </c>
      <c r="K894" s="9" t="s">
        <v>27</v>
      </c>
      <c r="L894" s="9" t="s">
        <v>194</v>
      </c>
      <c r="M894" s="11">
        <v>84295481734</v>
      </c>
      <c r="N894" s="9" t="s">
        <v>28</v>
      </c>
      <c r="O894" s="9" t="s">
        <v>29</v>
      </c>
      <c r="P894" s="9" t="s">
        <v>766</v>
      </c>
      <c r="Q894" s="11">
        <v>4837646000189</v>
      </c>
      <c r="R894" s="9" t="s">
        <v>644</v>
      </c>
      <c r="S894" s="9" t="s">
        <v>644</v>
      </c>
      <c r="T894" s="9" t="s">
        <v>127</v>
      </c>
      <c r="U894" s="9" t="s">
        <v>128</v>
      </c>
      <c r="V894" s="9" t="s">
        <v>73</v>
      </c>
      <c r="W894" s="2">
        <v>8000</v>
      </c>
      <c r="X894" s="9" t="s">
        <v>46</v>
      </c>
      <c r="Y894" s="12" t="s">
        <v>768</v>
      </c>
      <c r="Z894" s="13">
        <f t="shared" si="20"/>
        <v>6.9001564610477545E-2</v>
      </c>
    </row>
    <row r="895" spans="1:26">
      <c r="A895" s="3">
        <v>220</v>
      </c>
      <c r="B895" s="5" t="s">
        <v>25</v>
      </c>
      <c r="C895" s="6">
        <v>43316.904097222221</v>
      </c>
      <c r="D895" s="4">
        <v>25509628000148</v>
      </c>
      <c r="E895" s="7">
        <v>190000009345</v>
      </c>
      <c r="F895" s="5" t="s">
        <v>26</v>
      </c>
      <c r="G895" s="4">
        <v>58475</v>
      </c>
      <c r="H895" s="5" t="s">
        <v>54</v>
      </c>
      <c r="I895" s="5" t="s">
        <v>78</v>
      </c>
      <c r="J895" s="4">
        <v>15123</v>
      </c>
      <c r="K895" s="5" t="s">
        <v>27</v>
      </c>
      <c r="L895" s="5" t="s">
        <v>194</v>
      </c>
      <c r="M895" s="7">
        <v>84295481734</v>
      </c>
      <c r="N895" s="5" t="s">
        <v>28</v>
      </c>
      <c r="O895" s="5" t="s">
        <v>29</v>
      </c>
      <c r="P895" s="5" t="s">
        <v>769</v>
      </c>
      <c r="Q895" s="7">
        <v>4837646000189</v>
      </c>
      <c r="R895" s="5" t="s">
        <v>644</v>
      </c>
      <c r="S895" s="5" t="s">
        <v>644</v>
      </c>
      <c r="T895" s="5" t="s">
        <v>127</v>
      </c>
      <c r="U895" s="5" t="s">
        <v>128</v>
      </c>
      <c r="V895" s="5" t="s">
        <v>115</v>
      </c>
      <c r="W895" s="4">
        <v>7500</v>
      </c>
      <c r="X895" s="5" t="s">
        <v>92</v>
      </c>
      <c r="Y895" s="8" t="s">
        <v>770</v>
      </c>
      <c r="Z895" s="13">
        <f t="shared" si="20"/>
        <v>6.4688966822322697E-2</v>
      </c>
    </row>
    <row r="896" spans="1:26">
      <c r="A896" s="1">
        <v>220</v>
      </c>
      <c r="B896" s="9" t="s">
        <v>25</v>
      </c>
      <c r="C896" s="10">
        <v>43316.904097222221</v>
      </c>
      <c r="D896" s="2">
        <v>25509628000148</v>
      </c>
      <c r="E896" s="11">
        <v>190000009345</v>
      </c>
      <c r="F896" s="9" t="s">
        <v>26</v>
      </c>
      <c r="G896" s="2">
        <v>58475</v>
      </c>
      <c r="H896" s="9" t="s">
        <v>54</v>
      </c>
      <c r="I896" s="9" t="s">
        <v>78</v>
      </c>
      <c r="J896" s="2">
        <v>15123</v>
      </c>
      <c r="K896" s="9" t="s">
        <v>27</v>
      </c>
      <c r="L896" s="9" t="s">
        <v>194</v>
      </c>
      <c r="M896" s="11">
        <v>84295481734</v>
      </c>
      <c r="N896" s="9" t="s">
        <v>28</v>
      </c>
      <c r="O896" s="9" t="s">
        <v>29</v>
      </c>
      <c r="P896" s="9" t="s">
        <v>769</v>
      </c>
      <c r="Q896" s="11">
        <v>4837646000189</v>
      </c>
      <c r="R896" s="9" t="s">
        <v>644</v>
      </c>
      <c r="S896" s="9" t="s">
        <v>644</v>
      </c>
      <c r="T896" s="9" t="s">
        <v>127</v>
      </c>
      <c r="U896" s="9" t="s">
        <v>128</v>
      </c>
      <c r="V896" s="9" t="s">
        <v>115</v>
      </c>
      <c r="W896" s="2">
        <v>1950</v>
      </c>
      <c r="X896" s="9" t="s">
        <v>92</v>
      </c>
      <c r="Y896" s="12" t="s">
        <v>771</v>
      </c>
      <c r="Z896" s="13">
        <f t="shared" si="20"/>
        <v>1.6819131373803902E-2</v>
      </c>
    </row>
    <row r="897" spans="1:26">
      <c r="A897" s="3">
        <v>220</v>
      </c>
      <c r="B897" s="5" t="s">
        <v>25</v>
      </c>
      <c r="C897" s="6">
        <v>43316.904097222221</v>
      </c>
      <c r="D897" s="4">
        <v>25509628000148</v>
      </c>
      <c r="E897" s="7">
        <v>190000009345</v>
      </c>
      <c r="F897" s="5" t="s">
        <v>26</v>
      </c>
      <c r="G897" s="4">
        <v>58475</v>
      </c>
      <c r="H897" s="5" t="s">
        <v>54</v>
      </c>
      <c r="I897" s="5" t="s">
        <v>78</v>
      </c>
      <c r="J897" s="4">
        <v>15123</v>
      </c>
      <c r="K897" s="5" t="s">
        <v>27</v>
      </c>
      <c r="L897" s="5" t="s">
        <v>194</v>
      </c>
      <c r="M897" s="7">
        <v>84295481734</v>
      </c>
      <c r="N897" s="5" t="s">
        <v>28</v>
      </c>
      <c r="O897" s="5" t="s">
        <v>29</v>
      </c>
      <c r="P897" s="5" t="s">
        <v>769</v>
      </c>
      <c r="Q897" s="7">
        <v>4837646000189</v>
      </c>
      <c r="R897" s="5" t="s">
        <v>644</v>
      </c>
      <c r="S897" s="5" t="s">
        <v>644</v>
      </c>
      <c r="T897" s="5" t="s">
        <v>127</v>
      </c>
      <c r="U897" s="5" t="s">
        <v>128</v>
      </c>
      <c r="V897" s="5" t="s">
        <v>115</v>
      </c>
      <c r="W897" s="4">
        <v>2400</v>
      </c>
      <c r="X897" s="5" t="s">
        <v>92</v>
      </c>
      <c r="Y897" s="8" t="s">
        <v>772</v>
      </c>
      <c r="Z897" s="13">
        <f t="shared" si="20"/>
        <v>2.0700469383143263E-2</v>
      </c>
    </row>
    <row r="898" spans="1:26">
      <c r="A898" s="1">
        <v>220</v>
      </c>
      <c r="B898" s="9" t="s">
        <v>25</v>
      </c>
      <c r="C898" s="10">
        <v>43316.904097222221</v>
      </c>
      <c r="D898" s="2">
        <v>25509628000148</v>
      </c>
      <c r="E898" s="11">
        <v>190000009345</v>
      </c>
      <c r="F898" s="9" t="s">
        <v>26</v>
      </c>
      <c r="G898" s="2">
        <v>58475</v>
      </c>
      <c r="H898" s="9" t="s">
        <v>54</v>
      </c>
      <c r="I898" s="9" t="s">
        <v>78</v>
      </c>
      <c r="J898" s="2">
        <v>15123</v>
      </c>
      <c r="K898" s="9" t="s">
        <v>27</v>
      </c>
      <c r="L898" s="9" t="s">
        <v>194</v>
      </c>
      <c r="M898" s="11">
        <v>84295481734</v>
      </c>
      <c r="N898" s="9" t="s">
        <v>28</v>
      </c>
      <c r="O898" s="9" t="s">
        <v>29</v>
      </c>
      <c r="P898" s="9" t="s">
        <v>769</v>
      </c>
      <c r="Q898" s="11">
        <v>4837646000189</v>
      </c>
      <c r="R898" s="9" t="s">
        <v>644</v>
      </c>
      <c r="S898" s="9" t="s">
        <v>644</v>
      </c>
      <c r="T898" s="9" t="s">
        <v>127</v>
      </c>
      <c r="U898" s="9" t="s">
        <v>128</v>
      </c>
      <c r="V898" s="9" t="s">
        <v>115</v>
      </c>
      <c r="W898" s="2">
        <v>1750</v>
      </c>
      <c r="X898" s="9" t="s">
        <v>92</v>
      </c>
      <c r="Y898" s="12" t="s">
        <v>773</v>
      </c>
      <c r="Z898" s="13">
        <f t="shared" si="20"/>
        <v>1.5094092258541964E-2</v>
      </c>
    </row>
    <row r="899" spans="1:26">
      <c r="A899" s="3">
        <v>220</v>
      </c>
      <c r="B899" s="5" t="s">
        <v>25</v>
      </c>
      <c r="C899" s="6">
        <v>43316.904097222221</v>
      </c>
      <c r="D899" s="4">
        <v>25509628000148</v>
      </c>
      <c r="E899" s="7">
        <v>190000009345</v>
      </c>
      <c r="F899" s="5" t="s">
        <v>26</v>
      </c>
      <c r="G899" s="4">
        <v>58475</v>
      </c>
      <c r="H899" s="5" t="s">
        <v>54</v>
      </c>
      <c r="I899" s="5" t="s">
        <v>78</v>
      </c>
      <c r="J899" s="4">
        <v>15123</v>
      </c>
      <c r="K899" s="5" t="s">
        <v>27</v>
      </c>
      <c r="L899" s="5" t="s">
        <v>194</v>
      </c>
      <c r="M899" s="7">
        <v>84295481734</v>
      </c>
      <c r="N899" s="5" t="s">
        <v>28</v>
      </c>
      <c r="O899" s="5" t="s">
        <v>29</v>
      </c>
      <c r="P899" s="5" t="s">
        <v>769</v>
      </c>
      <c r="Q899" s="7">
        <v>4837646000189</v>
      </c>
      <c r="R899" s="5" t="s">
        <v>644</v>
      </c>
      <c r="S899" s="5" t="s">
        <v>644</v>
      </c>
      <c r="T899" s="5" t="s">
        <v>127</v>
      </c>
      <c r="U899" s="5" t="s">
        <v>128</v>
      </c>
      <c r="V899" s="5" t="s">
        <v>115</v>
      </c>
      <c r="W899" s="4">
        <v>5600</v>
      </c>
      <c r="X899" s="5" t="s">
        <v>92</v>
      </c>
      <c r="Y899" s="8" t="s">
        <v>689</v>
      </c>
      <c r="Z899" s="13">
        <f t="shared" si="20"/>
        <v>4.8301095227334286E-2</v>
      </c>
    </row>
    <row r="900" spans="1:26">
      <c r="A900" s="1">
        <v>220</v>
      </c>
      <c r="B900" s="9" t="s">
        <v>25</v>
      </c>
      <c r="C900" s="10">
        <v>43316.904097222221</v>
      </c>
      <c r="D900" s="2">
        <v>25509628000148</v>
      </c>
      <c r="E900" s="11">
        <v>190000009345</v>
      </c>
      <c r="F900" s="9" t="s">
        <v>26</v>
      </c>
      <c r="G900" s="2">
        <v>58475</v>
      </c>
      <c r="H900" s="9" t="s">
        <v>54</v>
      </c>
      <c r="I900" s="9" t="s">
        <v>78</v>
      </c>
      <c r="J900" s="2">
        <v>15123</v>
      </c>
      <c r="K900" s="9" t="s">
        <v>27</v>
      </c>
      <c r="L900" s="9" t="s">
        <v>194</v>
      </c>
      <c r="M900" s="11">
        <v>84295481734</v>
      </c>
      <c r="N900" s="9" t="s">
        <v>28</v>
      </c>
      <c r="O900" s="9" t="s">
        <v>29</v>
      </c>
      <c r="P900" s="9" t="s">
        <v>769</v>
      </c>
      <c r="Q900" s="11">
        <v>4837646000189</v>
      </c>
      <c r="R900" s="9" t="s">
        <v>644</v>
      </c>
      <c r="S900" s="9" t="s">
        <v>644</v>
      </c>
      <c r="T900" s="9" t="s">
        <v>127</v>
      </c>
      <c r="U900" s="9" t="s">
        <v>128</v>
      </c>
      <c r="V900" s="9" t="s">
        <v>115</v>
      </c>
      <c r="W900" s="2">
        <v>3800</v>
      </c>
      <c r="X900" s="9" t="s">
        <v>92</v>
      </c>
      <c r="Y900" s="12" t="s">
        <v>774</v>
      </c>
      <c r="Z900" s="13">
        <f t="shared" si="20"/>
        <v>3.2775743189976836E-2</v>
      </c>
    </row>
    <row r="901" spans="1:26">
      <c r="A901" s="3">
        <v>220</v>
      </c>
      <c r="B901" s="5" t="s">
        <v>25</v>
      </c>
      <c r="C901" s="6">
        <v>43316.904097222221</v>
      </c>
      <c r="D901" s="4">
        <v>25509628000148</v>
      </c>
      <c r="E901" s="7">
        <v>190000009345</v>
      </c>
      <c r="F901" s="5" t="s">
        <v>26</v>
      </c>
      <c r="G901" s="4">
        <v>58475</v>
      </c>
      <c r="H901" s="5" t="s">
        <v>54</v>
      </c>
      <c r="I901" s="5" t="s">
        <v>78</v>
      </c>
      <c r="J901" s="4">
        <v>15123</v>
      </c>
      <c r="K901" s="5" t="s">
        <v>27</v>
      </c>
      <c r="L901" s="5" t="s">
        <v>194</v>
      </c>
      <c r="M901" s="7">
        <v>84295481734</v>
      </c>
      <c r="N901" s="5" t="s">
        <v>28</v>
      </c>
      <c r="O901" s="5" t="s">
        <v>29</v>
      </c>
      <c r="P901" s="5" t="s">
        <v>769</v>
      </c>
      <c r="Q901" s="7">
        <v>4837646000189</v>
      </c>
      <c r="R901" s="5" t="s">
        <v>644</v>
      </c>
      <c r="S901" s="5" t="s">
        <v>644</v>
      </c>
      <c r="T901" s="5" t="s">
        <v>127</v>
      </c>
      <c r="U901" s="5" t="s">
        <v>128</v>
      </c>
      <c r="V901" s="5" t="s">
        <v>115</v>
      </c>
      <c r="W901" s="4">
        <v>4500</v>
      </c>
      <c r="X901" s="5" t="s">
        <v>92</v>
      </c>
      <c r="Y901" s="8" t="s">
        <v>775</v>
      </c>
      <c r="Z901" s="13">
        <f t="shared" si="20"/>
        <v>3.8813380093393621E-2</v>
      </c>
    </row>
    <row r="902" spans="1:26">
      <c r="A902" s="1">
        <v>220</v>
      </c>
      <c r="B902" s="9" t="s">
        <v>25</v>
      </c>
      <c r="C902" s="10">
        <v>43316.904097222221</v>
      </c>
      <c r="D902" s="2">
        <v>25509628000148</v>
      </c>
      <c r="E902" s="11">
        <v>190000009345</v>
      </c>
      <c r="F902" s="9" t="s">
        <v>26</v>
      </c>
      <c r="G902" s="2">
        <v>58475</v>
      </c>
      <c r="H902" s="9" t="s">
        <v>54</v>
      </c>
      <c r="I902" s="9" t="s">
        <v>78</v>
      </c>
      <c r="J902" s="2">
        <v>15123</v>
      </c>
      <c r="K902" s="9" t="s">
        <v>27</v>
      </c>
      <c r="L902" s="9" t="s">
        <v>194</v>
      </c>
      <c r="M902" s="11">
        <v>84295481734</v>
      </c>
      <c r="N902" s="9" t="s">
        <v>28</v>
      </c>
      <c r="O902" s="9" t="s">
        <v>29</v>
      </c>
      <c r="P902" s="9" t="s">
        <v>769</v>
      </c>
      <c r="Q902" s="11">
        <v>4837646000189</v>
      </c>
      <c r="R902" s="9" t="s">
        <v>644</v>
      </c>
      <c r="S902" s="9" t="s">
        <v>644</v>
      </c>
      <c r="T902" s="9" t="s">
        <v>127</v>
      </c>
      <c r="U902" s="9" t="s">
        <v>128</v>
      </c>
      <c r="V902" s="9" t="s">
        <v>115</v>
      </c>
      <c r="W902" s="2">
        <v>2250</v>
      </c>
      <c r="X902" s="9" t="s">
        <v>92</v>
      </c>
      <c r="Y902" s="12" t="s">
        <v>776</v>
      </c>
      <c r="Z902" s="13">
        <f t="shared" si="20"/>
        <v>1.940669004669681E-2</v>
      </c>
    </row>
    <row r="903" spans="1:26">
      <c r="A903" s="3">
        <v>220</v>
      </c>
      <c r="B903" s="5" t="s">
        <v>25</v>
      </c>
      <c r="C903" s="6">
        <v>43316.904097222221</v>
      </c>
      <c r="D903" s="4">
        <v>25509628000148</v>
      </c>
      <c r="E903" s="7">
        <v>190000009345</v>
      </c>
      <c r="F903" s="5" t="s">
        <v>26</v>
      </c>
      <c r="G903" s="4">
        <v>58475</v>
      </c>
      <c r="H903" s="5" t="s">
        <v>54</v>
      </c>
      <c r="I903" s="5" t="s">
        <v>78</v>
      </c>
      <c r="J903" s="4">
        <v>15123</v>
      </c>
      <c r="K903" s="5" t="s">
        <v>27</v>
      </c>
      <c r="L903" s="5" t="s">
        <v>194</v>
      </c>
      <c r="M903" s="7">
        <v>84295481734</v>
      </c>
      <c r="N903" s="5" t="s">
        <v>28</v>
      </c>
      <c r="O903" s="5" t="s">
        <v>57</v>
      </c>
      <c r="P903" s="5" t="s">
        <v>58</v>
      </c>
      <c r="Q903" s="7">
        <v>3939283738</v>
      </c>
      <c r="R903" s="5" t="s">
        <v>777</v>
      </c>
      <c r="S903" s="5" t="s">
        <v>777</v>
      </c>
      <c r="T903" s="5" t="s">
        <v>28</v>
      </c>
      <c r="U903" s="5" t="s">
        <v>28</v>
      </c>
      <c r="V903" s="5" t="s">
        <v>73</v>
      </c>
      <c r="W903" s="4">
        <v>300</v>
      </c>
      <c r="X903" s="5" t="s">
        <v>43</v>
      </c>
      <c r="Y903" s="8" t="s">
        <v>196</v>
      </c>
      <c r="Z903" s="13">
        <f t="shared" si="20"/>
        <v>2.5875586728929078E-3</v>
      </c>
    </row>
    <row r="904" spans="1:26">
      <c r="A904" s="1">
        <v>220</v>
      </c>
      <c r="B904" s="9" t="s">
        <v>25</v>
      </c>
      <c r="C904" s="10">
        <v>43316.904097222221</v>
      </c>
      <c r="D904" s="2">
        <v>25509628000148</v>
      </c>
      <c r="E904" s="11">
        <v>190000009345</v>
      </c>
      <c r="F904" s="9" t="s">
        <v>26</v>
      </c>
      <c r="G904" s="2">
        <v>58475</v>
      </c>
      <c r="H904" s="9" t="s">
        <v>54</v>
      </c>
      <c r="I904" s="9" t="s">
        <v>78</v>
      </c>
      <c r="J904" s="2">
        <v>15123</v>
      </c>
      <c r="K904" s="9" t="s">
        <v>27</v>
      </c>
      <c r="L904" s="9" t="s">
        <v>194</v>
      </c>
      <c r="M904" s="11">
        <v>84295481734</v>
      </c>
      <c r="N904" s="9" t="s">
        <v>28</v>
      </c>
      <c r="O904" s="9" t="s">
        <v>29</v>
      </c>
      <c r="P904" s="9" t="s">
        <v>640</v>
      </c>
      <c r="Q904" s="11">
        <v>39691134000131</v>
      </c>
      <c r="R904" s="9" t="s">
        <v>779</v>
      </c>
      <c r="S904" s="9" t="s">
        <v>779</v>
      </c>
      <c r="T904" s="9" t="s">
        <v>120</v>
      </c>
      <c r="U904" s="9" t="s">
        <v>121</v>
      </c>
      <c r="V904" s="9" t="s">
        <v>186</v>
      </c>
      <c r="W904" s="2">
        <v>2000</v>
      </c>
      <c r="X904" s="9" t="s">
        <v>92</v>
      </c>
      <c r="Y904" s="12" t="s">
        <v>780</v>
      </c>
      <c r="Z904" s="13">
        <f t="shared" ref="Z904:Z967" si="21">W904/AA$839</f>
        <v>1.7250391152619386E-2</v>
      </c>
    </row>
    <row r="905" spans="1:26">
      <c r="A905" s="3">
        <v>220</v>
      </c>
      <c r="B905" s="5" t="s">
        <v>25</v>
      </c>
      <c r="C905" s="6">
        <v>43316.904097222221</v>
      </c>
      <c r="D905" s="4">
        <v>25509628000148</v>
      </c>
      <c r="E905" s="7">
        <v>190000009345</v>
      </c>
      <c r="F905" s="5" t="s">
        <v>26</v>
      </c>
      <c r="G905" s="4">
        <v>58475</v>
      </c>
      <c r="H905" s="5" t="s">
        <v>54</v>
      </c>
      <c r="I905" s="5" t="s">
        <v>78</v>
      </c>
      <c r="J905" s="4">
        <v>15123</v>
      </c>
      <c r="K905" s="5" t="s">
        <v>27</v>
      </c>
      <c r="L905" s="5" t="s">
        <v>194</v>
      </c>
      <c r="M905" s="7">
        <v>84295481734</v>
      </c>
      <c r="N905" s="5" t="s">
        <v>28</v>
      </c>
      <c r="O905" s="5" t="s">
        <v>57</v>
      </c>
      <c r="P905" s="5" t="s">
        <v>58</v>
      </c>
      <c r="Q905" s="7">
        <v>7160676769</v>
      </c>
      <c r="R905" s="5" t="s">
        <v>781</v>
      </c>
      <c r="S905" s="5" t="s">
        <v>781</v>
      </c>
      <c r="T905" s="5" t="s">
        <v>28</v>
      </c>
      <c r="U905" s="5" t="s">
        <v>28</v>
      </c>
      <c r="V905" s="5" t="s">
        <v>73</v>
      </c>
      <c r="W905" s="4">
        <v>300</v>
      </c>
      <c r="X905" s="5" t="s">
        <v>43</v>
      </c>
      <c r="Y905" s="8" t="s">
        <v>196</v>
      </c>
      <c r="Z905" s="13">
        <f t="shared" si="21"/>
        <v>2.5875586728929078E-3</v>
      </c>
    </row>
    <row r="906" spans="1:26">
      <c r="A906" s="1">
        <v>220</v>
      </c>
      <c r="B906" s="9" t="s">
        <v>25</v>
      </c>
      <c r="C906" s="10">
        <v>43316.904097222221</v>
      </c>
      <c r="D906" s="2">
        <v>25509628000148</v>
      </c>
      <c r="E906" s="11">
        <v>190000009345</v>
      </c>
      <c r="F906" s="9" t="s">
        <v>26</v>
      </c>
      <c r="G906" s="2">
        <v>58475</v>
      </c>
      <c r="H906" s="9" t="s">
        <v>54</v>
      </c>
      <c r="I906" s="9" t="s">
        <v>78</v>
      </c>
      <c r="J906" s="2">
        <v>15123</v>
      </c>
      <c r="K906" s="9" t="s">
        <v>27</v>
      </c>
      <c r="L906" s="9" t="s">
        <v>194</v>
      </c>
      <c r="M906" s="11">
        <v>84295481734</v>
      </c>
      <c r="N906" s="9" t="s">
        <v>28</v>
      </c>
      <c r="O906" s="9" t="s">
        <v>57</v>
      </c>
      <c r="P906" s="9" t="s">
        <v>58</v>
      </c>
      <c r="Q906" s="11">
        <v>13526747776</v>
      </c>
      <c r="R906" s="9" t="s">
        <v>782</v>
      </c>
      <c r="S906" s="9" t="s">
        <v>782</v>
      </c>
      <c r="T906" s="9" t="s">
        <v>28</v>
      </c>
      <c r="U906" s="9" t="s">
        <v>28</v>
      </c>
      <c r="V906" s="9" t="s">
        <v>73</v>
      </c>
      <c r="W906" s="2">
        <v>300</v>
      </c>
      <c r="X906" s="9" t="s">
        <v>43</v>
      </c>
      <c r="Y906" s="12" t="s">
        <v>196</v>
      </c>
      <c r="Z906" s="13">
        <f t="shared" si="21"/>
        <v>2.5875586728929078E-3</v>
      </c>
    </row>
    <row r="907" spans="1:26">
      <c r="A907" s="3">
        <v>220</v>
      </c>
      <c r="B907" s="5" t="s">
        <v>25</v>
      </c>
      <c r="C907" s="6">
        <v>43316.904097222221</v>
      </c>
      <c r="D907" s="4">
        <v>25509628000148</v>
      </c>
      <c r="E907" s="7">
        <v>190000009345</v>
      </c>
      <c r="F907" s="5" t="s">
        <v>26</v>
      </c>
      <c r="G907" s="4">
        <v>58475</v>
      </c>
      <c r="H907" s="5" t="s">
        <v>54</v>
      </c>
      <c r="I907" s="5" t="s">
        <v>78</v>
      </c>
      <c r="J907" s="4">
        <v>15123</v>
      </c>
      <c r="K907" s="5" t="s">
        <v>27</v>
      </c>
      <c r="L907" s="5" t="s">
        <v>194</v>
      </c>
      <c r="M907" s="7">
        <v>84295481734</v>
      </c>
      <c r="N907" s="5" t="s">
        <v>28</v>
      </c>
      <c r="O907" s="5" t="s">
        <v>57</v>
      </c>
      <c r="P907" s="5" t="s">
        <v>58</v>
      </c>
      <c r="Q907" s="7">
        <v>16283159702</v>
      </c>
      <c r="R907" s="5" t="s">
        <v>804</v>
      </c>
      <c r="S907" s="5" t="s">
        <v>804</v>
      </c>
      <c r="T907" s="5" t="s">
        <v>28</v>
      </c>
      <c r="U907" s="5" t="s">
        <v>28</v>
      </c>
      <c r="V907" s="5" t="s">
        <v>73</v>
      </c>
      <c r="W907" s="4">
        <v>300</v>
      </c>
      <c r="X907" s="5" t="s">
        <v>43</v>
      </c>
      <c r="Y907" s="8" t="s">
        <v>196</v>
      </c>
      <c r="Z907" s="13">
        <f t="shared" si="21"/>
        <v>2.5875586728929078E-3</v>
      </c>
    </row>
    <row r="908" spans="1:26">
      <c r="A908" s="1">
        <v>220</v>
      </c>
      <c r="B908" s="9" t="s">
        <v>25</v>
      </c>
      <c r="C908" s="10">
        <v>43316.904097222221</v>
      </c>
      <c r="D908" s="2">
        <v>25509628000148</v>
      </c>
      <c r="E908" s="11">
        <v>190000009345</v>
      </c>
      <c r="F908" s="9" t="s">
        <v>26</v>
      </c>
      <c r="G908" s="2">
        <v>58475</v>
      </c>
      <c r="H908" s="9" t="s">
        <v>54</v>
      </c>
      <c r="I908" s="9" t="s">
        <v>78</v>
      </c>
      <c r="J908" s="2">
        <v>15123</v>
      </c>
      <c r="K908" s="9" t="s">
        <v>27</v>
      </c>
      <c r="L908" s="9" t="s">
        <v>194</v>
      </c>
      <c r="M908" s="11">
        <v>84295481734</v>
      </c>
      <c r="N908" s="9" t="s">
        <v>28</v>
      </c>
      <c r="O908" s="9" t="s">
        <v>57</v>
      </c>
      <c r="P908" s="9" t="s">
        <v>58</v>
      </c>
      <c r="Q908" s="11">
        <v>86314092787</v>
      </c>
      <c r="R908" s="9" t="s">
        <v>805</v>
      </c>
      <c r="S908" s="9" t="s">
        <v>805</v>
      </c>
      <c r="T908" s="9" t="s">
        <v>28</v>
      </c>
      <c r="U908" s="9" t="s">
        <v>28</v>
      </c>
      <c r="V908" s="9" t="s">
        <v>73</v>
      </c>
      <c r="W908" s="2">
        <v>300</v>
      </c>
      <c r="X908" s="9" t="s">
        <v>43</v>
      </c>
      <c r="Y908" s="12" t="s">
        <v>196</v>
      </c>
      <c r="Z908" s="13">
        <f t="shared" si="21"/>
        <v>2.5875586728929078E-3</v>
      </c>
    </row>
    <row r="909" spans="1:26">
      <c r="A909" s="3">
        <v>220</v>
      </c>
      <c r="B909" s="5" t="s">
        <v>25</v>
      </c>
      <c r="C909" s="6">
        <v>43316.904097222221</v>
      </c>
      <c r="D909" s="4">
        <v>25509628000148</v>
      </c>
      <c r="E909" s="7">
        <v>190000009345</v>
      </c>
      <c r="F909" s="5" t="s">
        <v>26</v>
      </c>
      <c r="G909" s="4">
        <v>58475</v>
      </c>
      <c r="H909" s="5" t="s">
        <v>54</v>
      </c>
      <c r="I909" s="5" t="s">
        <v>78</v>
      </c>
      <c r="J909" s="4">
        <v>15123</v>
      </c>
      <c r="K909" s="5" t="s">
        <v>27</v>
      </c>
      <c r="L909" s="5" t="s">
        <v>194</v>
      </c>
      <c r="M909" s="7">
        <v>84295481734</v>
      </c>
      <c r="N909" s="5" t="s">
        <v>28</v>
      </c>
      <c r="O909" s="5" t="s">
        <v>29</v>
      </c>
      <c r="P909" s="5" t="s">
        <v>807</v>
      </c>
      <c r="Q909" s="7">
        <v>3736955000108</v>
      </c>
      <c r="R909" s="5" t="s">
        <v>808</v>
      </c>
      <c r="S909" s="5" t="s">
        <v>808</v>
      </c>
      <c r="T909" s="5" t="s">
        <v>187</v>
      </c>
      <c r="U909" s="5" t="s">
        <v>188</v>
      </c>
      <c r="V909" s="5" t="s">
        <v>96</v>
      </c>
      <c r="W909" s="4">
        <v>3000</v>
      </c>
      <c r="X909" s="5" t="s">
        <v>143</v>
      </c>
      <c r="Y909" s="8" t="s">
        <v>809</v>
      </c>
      <c r="Z909" s="13">
        <f t="shared" si="21"/>
        <v>2.5875586728929079E-2</v>
      </c>
    </row>
    <row r="910" spans="1:26">
      <c r="A910" s="1">
        <v>220</v>
      </c>
      <c r="B910" s="9" t="s">
        <v>25</v>
      </c>
      <c r="C910" s="10">
        <v>43316.904097222221</v>
      </c>
      <c r="D910" s="2">
        <v>25509628000148</v>
      </c>
      <c r="E910" s="11">
        <v>190000009345</v>
      </c>
      <c r="F910" s="9" t="s">
        <v>26</v>
      </c>
      <c r="G910" s="2">
        <v>58475</v>
      </c>
      <c r="H910" s="9" t="s">
        <v>54</v>
      </c>
      <c r="I910" s="9" t="s">
        <v>78</v>
      </c>
      <c r="J910" s="2">
        <v>15123</v>
      </c>
      <c r="K910" s="9" t="s">
        <v>27</v>
      </c>
      <c r="L910" s="9" t="s">
        <v>194</v>
      </c>
      <c r="M910" s="11">
        <v>84295481734</v>
      </c>
      <c r="N910" s="9" t="s">
        <v>28</v>
      </c>
      <c r="O910" s="9" t="s">
        <v>29</v>
      </c>
      <c r="P910" s="9" t="s">
        <v>873</v>
      </c>
      <c r="Q910" s="11">
        <v>3736955000108</v>
      </c>
      <c r="R910" s="9" t="s">
        <v>808</v>
      </c>
      <c r="S910" s="9" t="s">
        <v>808</v>
      </c>
      <c r="T910" s="9" t="s">
        <v>187</v>
      </c>
      <c r="U910" s="9" t="s">
        <v>188</v>
      </c>
      <c r="V910" s="9" t="s">
        <v>96</v>
      </c>
      <c r="W910" s="2">
        <v>2600</v>
      </c>
      <c r="X910" s="9" t="s">
        <v>143</v>
      </c>
      <c r="Y910" s="12" t="s">
        <v>874</v>
      </c>
      <c r="Z910" s="13">
        <f t="shared" si="21"/>
        <v>2.2425508498405203E-2</v>
      </c>
    </row>
    <row r="911" spans="1:26">
      <c r="A911" s="3">
        <v>220</v>
      </c>
      <c r="B911" s="5" t="s">
        <v>25</v>
      </c>
      <c r="C911" s="6">
        <v>43316.904097222221</v>
      </c>
      <c r="D911" s="4">
        <v>25509628000148</v>
      </c>
      <c r="E911" s="7">
        <v>190000009345</v>
      </c>
      <c r="F911" s="5" t="s">
        <v>26</v>
      </c>
      <c r="G911" s="4">
        <v>58475</v>
      </c>
      <c r="H911" s="5" t="s">
        <v>54</v>
      </c>
      <c r="I911" s="5" t="s">
        <v>78</v>
      </c>
      <c r="J911" s="4">
        <v>15123</v>
      </c>
      <c r="K911" s="5" t="s">
        <v>27</v>
      </c>
      <c r="L911" s="5" t="s">
        <v>194</v>
      </c>
      <c r="M911" s="7">
        <v>84295481734</v>
      </c>
      <c r="N911" s="5" t="s">
        <v>28</v>
      </c>
      <c r="O911" s="5" t="s">
        <v>57</v>
      </c>
      <c r="P911" s="5" t="s">
        <v>58</v>
      </c>
      <c r="Q911" s="7">
        <v>15540949765</v>
      </c>
      <c r="R911" s="5" t="s">
        <v>875</v>
      </c>
      <c r="S911" s="5" t="s">
        <v>875</v>
      </c>
      <c r="T911" s="5" t="s">
        <v>28</v>
      </c>
      <c r="U911" s="5" t="s">
        <v>28</v>
      </c>
      <c r="V911" s="5" t="s">
        <v>73</v>
      </c>
      <c r="W911" s="4">
        <v>300</v>
      </c>
      <c r="X911" s="5" t="s">
        <v>43</v>
      </c>
      <c r="Y911" s="8" t="s">
        <v>196</v>
      </c>
      <c r="Z911" s="13">
        <f t="shared" si="21"/>
        <v>2.5875586728929078E-3</v>
      </c>
    </row>
    <row r="912" spans="1:26">
      <c r="A912" s="1">
        <v>220</v>
      </c>
      <c r="B912" s="9" t="s">
        <v>25</v>
      </c>
      <c r="C912" s="10">
        <v>43316.904097222221</v>
      </c>
      <c r="D912" s="2">
        <v>25509628000148</v>
      </c>
      <c r="E912" s="11">
        <v>190000009345</v>
      </c>
      <c r="F912" s="9" t="s">
        <v>26</v>
      </c>
      <c r="G912" s="2">
        <v>58475</v>
      </c>
      <c r="H912" s="9" t="s">
        <v>54</v>
      </c>
      <c r="I912" s="9" t="s">
        <v>78</v>
      </c>
      <c r="J912" s="2">
        <v>15123</v>
      </c>
      <c r="K912" s="9" t="s">
        <v>27</v>
      </c>
      <c r="L912" s="9" t="s">
        <v>194</v>
      </c>
      <c r="M912" s="11">
        <v>84295481734</v>
      </c>
      <c r="N912" s="9" t="s">
        <v>28</v>
      </c>
      <c r="O912" s="9" t="s">
        <v>57</v>
      </c>
      <c r="P912" s="9" t="s">
        <v>58</v>
      </c>
      <c r="Q912" s="11">
        <v>7158074714</v>
      </c>
      <c r="R912" s="9" t="s">
        <v>876</v>
      </c>
      <c r="S912" s="9" t="s">
        <v>876</v>
      </c>
      <c r="T912" s="9" t="s">
        <v>28</v>
      </c>
      <c r="U912" s="9" t="s">
        <v>28</v>
      </c>
      <c r="V912" s="9" t="s">
        <v>73</v>
      </c>
      <c r="W912" s="2">
        <v>300</v>
      </c>
      <c r="X912" s="9" t="s">
        <v>43</v>
      </c>
      <c r="Y912" s="12" t="s">
        <v>196</v>
      </c>
      <c r="Z912" s="13">
        <f t="shared" si="21"/>
        <v>2.5875586728929078E-3</v>
      </c>
    </row>
    <row r="913" spans="1:26">
      <c r="A913" s="3">
        <v>220</v>
      </c>
      <c r="B913" s="5" t="s">
        <v>25</v>
      </c>
      <c r="C913" s="6">
        <v>43316.904097222221</v>
      </c>
      <c r="D913" s="4">
        <v>25509628000148</v>
      </c>
      <c r="E913" s="7">
        <v>190000009345</v>
      </c>
      <c r="F913" s="5" t="s">
        <v>26</v>
      </c>
      <c r="G913" s="4">
        <v>58475</v>
      </c>
      <c r="H913" s="5" t="s">
        <v>54</v>
      </c>
      <c r="I913" s="5" t="s">
        <v>78</v>
      </c>
      <c r="J913" s="4">
        <v>15123</v>
      </c>
      <c r="K913" s="5" t="s">
        <v>27</v>
      </c>
      <c r="L913" s="5" t="s">
        <v>194</v>
      </c>
      <c r="M913" s="7">
        <v>84295481734</v>
      </c>
      <c r="N913" s="5" t="s">
        <v>28</v>
      </c>
      <c r="O913" s="5" t="s">
        <v>57</v>
      </c>
      <c r="P913" s="5" t="s">
        <v>58</v>
      </c>
      <c r="Q913" s="7">
        <v>7143817724</v>
      </c>
      <c r="R913" s="5" t="s">
        <v>877</v>
      </c>
      <c r="S913" s="5" t="s">
        <v>877</v>
      </c>
      <c r="T913" s="5" t="s">
        <v>28</v>
      </c>
      <c r="U913" s="5" t="s">
        <v>28</v>
      </c>
      <c r="V913" s="5" t="s">
        <v>33</v>
      </c>
      <c r="W913" s="4">
        <v>600</v>
      </c>
      <c r="X913" s="5" t="s">
        <v>43</v>
      </c>
      <c r="Y913" s="8" t="s">
        <v>697</v>
      </c>
      <c r="Z913" s="13">
        <f t="shared" si="21"/>
        <v>5.1751173457858157E-3</v>
      </c>
    </row>
    <row r="914" spans="1:26">
      <c r="A914" s="1">
        <v>220</v>
      </c>
      <c r="B914" s="9" t="s">
        <v>25</v>
      </c>
      <c r="C914" s="10">
        <v>43316.904097222221</v>
      </c>
      <c r="D914" s="2">
        <v>25509628000148</v>
      </c>
      <c r="E914" s="11">
        <v>190000009345</v>
      </c>
      <c r="F914" s="9" t="s">
        <v>26</v>
      </c>
      <c r="G914" s="2">
        <v>58475</v>
      </c>
      <c r="H914" s="9" t="s">
        <v>54</v>
      </c>
      <c r="I914" s="9" t="s">
        <v>78</v>
      </c>
      <c r="J914" s="2">
        <v>15123</v>
      </c>
      <c r="K914" s="9" t="s">
        <v>27</v>
      </c>
      <c r="L914" s="9" t="s">
        <v>194</v>
      </c>
      <c r="M914" s="11">
        <v>84295481734</v>
      </c>
      <c r="N914" s="9" t="s">
        <v>28</v>
      </c>
      <c r="O914" s="9" t="s">
        <v>29</v>
      </c>
      <c r="P914" s="9" t="s">
        <v>893</v>
      </c>
      <c r="Q914" s="11">
        <v>31507809000138</v>
      </c>
      <c r="R914" s="9" t="s">
        <v>704</v>
      </c>
      <c r="S914" s="9" t="s">
        <v>704</v>
      </c>
      <c r="T914" s="9" t="s">
        <v>67</v>
      </c>
      <c r="U914" s="9" t="s">
        <v>68</v>
      </c>
      <c r="V914" s="9" t="s">
        <v>51</v>
      </c>
      <c r="W914" s="2">
        <v>600</v>
      </c>
      <c r="X914" s="9" t="s">
        <v>70</v>
      </c>
      <c r="Y914" s="12" t="s">
        <v>894</v>
      </c>
      <c r="Z914" s="13">
        <f t="shared" si="21"/>
        <v>5.1751173457858157E-3</v>
      </c>
    </row>
    <row r="915" spans="1:26">
      <c r="A915" s="3">
        <v>220</v>
      </c>
      <c r="B915" s="5" t="s">
        <v>25</v>
      </c>
      <c r="C915" s="6">
        <v>43316.904097222221</v>
      </c>
      <c r="D915" s="4">
        <v>25509628000148</v>
      </c>
      <c r="E915" s="7">
        <v>190000009345</v>
      </c>
      <c r="F915" s="5" t="s">
        <v>26</v>
      </c>
      <c r="G915" s="4">
        <v>58475</v>
      </c>
      <c r="H915" s="5" t="s">
        <v>54</v>
      </c>
      <c r="I915" s="5" t="s">
        <v>78</v>
      </c>
      <c r="J915" s="4">
        <v>15123</v>
      </c>
      <c r="K915" s="5" t="s">
        <v>27</v>
      </c>
      <c r="L915" s="5" t="s">
        <v>194</v>
      </c>
      <c r="M915" s="7">
        <v>84295481734</v>
      </c>
      <c r="N915" s="5" t="s">
        <v>28</v>
      </c>
      <c r="O915" s="5" t="s">
        <v>29</v>
      </c>
      <c r="P915" s="5" t="s">
        <v>893</v>
      </c>
      <c r="Q915" s="7">
        <v>31507809000138</v>
      </c>
      <c r="R915" s="5" t="s">
        <v>704</v>
      </c>
      <c r="S915" s="5" t="s">
        <v>704</v>
      </c>
      <c r="T915" s="5" t="s">
        <v>67</v>
      </c>
      <c r="U915" s="5" t="s">
        <v>68</v>
      </c>
      <c r="V915" s="5" t="s">
        <v>51</v>
      </c>
      <c r="W915" s="4">
        <v>100.01</v>
      </c>
      <c r="X915" s="5" t="s">
        <v>70</v>
      </c>
      <c r="Y915" s="8" t="s">
        <v>434</v>
      </c>
      <c r="Z915" s="13">
        <f t="shared" si="21"/>
        <v>8.6260580958673252E-4</v>
      </c>
    </row>
    <row r="916" spans="1:26">
      <c r="A916" s="1">
        <v>220</v>
      </c>
      <c r="B916" s="9" t="s">
        <v>25</v>
      </c>
      <c r="C916" s="10">
        <v>43316.904097222221</v>
      </c>
      <c r="D916" s="2">
        <v>25509628000148</v>
      </c>
      <c r="E916" s="11">
        <v>190000009345</v>
      </c>
      <c r="F916" s="9" t="s">
        <v>26</v>
      </c>
      <c r="G916" s="2">
        <v>58475</v>
      </c>
      <c r="H916" s="9" t="s">
        <v>54</v>
      </c>
      <c r="I916" s="9" t="s">
        <v>78</v>
      </c>
      <c r="J916" s="2">
        <v>15123</v>
      </c>
      <c r="K916" s="9" t="s">
        <v>27</v>
      </c>
      <c r="L916" s="9" t="s">
        <v>194</v>
      </c>
      <c r="M916" s="11">
        <v>84295481734</v>
      </c>
      <c r="N916" s="9" t="s">
        <v>28</v>
      </c>
      <c r="O916" s="9" t="s">
        <v>29</v>
      </c>
      <c r="P916" s="9" t="s">
        <v>893</v>
      </c>
      <c r="Q916" s="11">
        <v>31507809000138</v>
      </c>
      <c r="R916" s="9" t="s">
        <v>704</v>
      </c>
      <c r="S916" s="9" t="s">
        <v>704</v>
      </c>
      <c r="T916" s="9" t="s">
        <v>67</v>
      </c>
      <c r="U916" s="9" t="s">
        <v>68</v>
      </c>
      <c r="V916" s="9" t="s">
        <v>51</v>
      </c>
      <c r="W916" s="2">
        <v>1499.38</v>
      </c>
      <c r="X916" s="9" t="s">
        <v>70</v>
      </c>
      <c r="Y916" s="12" t="s">
        <v>520</v>
      </c>
      <c r="Z916" s="13">
        <f t="shared" si="21"/>
        <v>1.2932445743207229E-2</v>
      </c>
    </row>
    <row r="917" spans="1:26">
      <c r="A917" s="3">
        <v>220</v>
      </c>
      <c r="B917" s="5" t="s">
        <v>25</v>
      </c>
      <c r="C917" s="6">
        <v>43316.904097222221</v>
      </c>
      <c r="D917" s="4">
        <v>25509628000148</v>
      </c>
      <c r="E917" s="7">
        <v>190000009345</v>
      </c>
      <c r="F917" s="5" t="s">
        <v>26</v>
      </c>
      <c r="G917" s="4">
        <v>58475</v>
      </c>
      <c r="H917" s="5" t="s">
        <v>54</v>
      </c>
      <c r="I917" s="5" t="s">
        <v>78</v>
      </c>
      <c r="J917" s="4">
        <v>15123</v>
      </c>
      <c r="K917" s="5" t="s">
        <v>27</v>
      </c>
      <c r="L917" s="5" t="s">
        <v>194</v>
      </c>
      <c r="M917" s="7">
        <v>84295481734</v>
      </c>
      <c r="N917" s="5" t="s">
        <v>28</v>
      </c>
      <c r="O917" s="5" t="s">
        <v>57</v>
      </c>
      <c r="P917" s="5" t="s">
        <v>58</v>
      </c>
      <c r="Q917" s="7">
        <v>79883931700</v>
      </c>
      <c r="R917" s="5" t="s">
        <v>895</v>
      </c>
      <c r="S917" s="5" t="s">
        <v>895</v>
      </c>
      <c r="T917" s="5" t="s">
        <v>28</v>
      </c>
      <c r="U917" s="5" t="s">
        <v>28</v>
      </c>
      <c r="V917" s="5" t="s">
        <v>51</v>
      </c>
      <c r="W917" s="4">
        <v>150</v>
      </c>
      <c r="X917" s="5" t="s">
        <v>134</v>
      </c>
      <c r="Y917" s="8" t="s">
        <v>896</v>
      </c>
      <c r="Z917" s="13">
        <f t="shared" si="21"/>
        <v>1.2937793364464539E-3</v>
      </c>
    </row>
    <row r="918" spans="1:26">
      <c r="A918" s="1">
        <v>220</v>
      </c>
      <c r="B918" s="9" t="s">
        <v>25</v>
      </c>
      <c r="C918" s="10">
        <v>43316.904097222221</v>
      </c>
      <c r="D918" s="2">
        <v>25509628000148</v>
      </c>
      <c r="E918" s="11">
        <v>190000009345</v>
      </c>
      <c r="F918" s="9" t="s">
        <v>26</v>
      </c>
      <c r="G918" s="2">
        <v>58475</v>
      </c>
      <c r="H918" s="9" t="s">
        <v>54</v>
      </c>
      <c r="I918" s="9" t="s">
        <v>78</v>
      </c>
      <c r="J918" s="2">
        <v>15123</v>
      </c>
      <c r="K918" s="9" t="s">
        <v>27</v>
      </c>
      <c r="L918" s="9" t="s">
        <v>194</v>
      </c>
      <c r="M918" s="11">
        <v>84295481734</v>
      </c>
      <c r="N918" s="9" t="s">
        <v>28</v>
      </c>
      <c r="O918" s="9" t="s">
        <v>35</v>
      </c>
      <c r="P918" s="9" t="s">
        <v>58</v>
      </c>
      <c r="Q918" s="11">
        <v>8309880766</v>
      </c>
      <c r="R918" s="9" t="s">
        <v>714</v>
      </c>
      <c r="S918" s="9" t="s">
        <v>714</v>
      </c>
      <c r="T918" s="9" t="s">
        <v>28</v>
      </c>
      <c r="U918" s="9" t="s">
        <v>28</v>
      </c>
      <c r="V918" s="9" t="s">
        <v>60</v>
      </c>
      <c r="W918" s="2">
        <v>3000</v>
      </c>
      <c r="X918" s="9" t="s">
        <v>40</v>
      </c>
      <c r="Y918" s="12" t="s">
        <v>897</v>
      </c>
      <c r="Z918" s="13">
        <f t="shared" si="21"/>
        <v>2.5875586728929079E-2</v>
      </c>
    </row>
    <row r="919" spans="1:26">
      <c r="A919" s="3">
        <v>220</v>
      </c>
      <c r="B919" s="5" t="s">
        <v>25</v>
      </c>
      <c r="C919" s="6">
        <v>43316.904097222221</v>
      </c>
      <c r="D919" s="4">
        <v>25509628000148</v>
      </c>
      <c r="E919" s="7">
        <v>190000009345</v>
      </c>
      <c r="F919" s="5" t="s">
        <v>26</v>
      </c>
      <c r="G919" s="4">
        <v>58475</v>
      </c>
      <c r="H919" s="5" t="s">
        <v>54</v>
      </c>
      <c r="I919" s="5" t="s">
        <v>78</v>
      </c>
      <c r="J919" s="4">
        <v>15123</v>
      </c>
      <c r="K919" s="5" t="s">
        <v>27</v>
      </c>
      <c r="L919" s="5" t="s">
        <v>194</v>
      </c>
      <c r="M919" s="7">
        <v>84295481734</v>
      </c>
      <c r="N919" s="5" t="s">
        <v>28</v>
      </c>
      <c r="O919" s="5" t="s">
        <v>29</v>
      </c>
      <c r="P919" s="5" t="s">
        <v>915</v>
      </c>
      <c r="Q919" s="7">
        <v>9298880000107</v>
      </c>
      <c r="R919" s="5" t="s">
        <v>849</v>
      </c>
      <c r="S919" s="5" t="s">
        <v>849</v>
      </c>
      <c r="T919" s="5" t="s">
        <v>171</v>
      </c>
      <c r="U919" s="5" t="s">
        <v>172</v>
      </c>
      <c r="V919" s="5" t="s">
        <v>30</v>
      </c>
      <c r="W919" s="4">
        <v>2100</v>
      </c>
      <c r="X919" s="5" t="s">
        <v>107</v>
      </c>
      <c r="Y919" s="8" t="s">
        <v>916</v>
      </c>
      <c r="Z919" s="13">
        <f t="shared" si="21"/>
        <v>1.8112910710250354E-2</v>
      </c>
    </row>
    <row r="920" spans="1:26">
      <c r="A920" s="1">
        <v>220</v>
      </c>
      <c r="B920" s="9" t="s">
        <v>25</v>
      </c>
      <c r="C920" s="10">
        <v>43316.904097222221</v>
      </c>
      <c r="D920" s="2">
        <v>25509628000148</v>
      </c>
      <c r="E920" s="11">
        <v>190000009345</v>
      </c>
      <c r="F920" s="9" t="s">
        <v>26</v>
      </c>
      <c r="G920" s="2">
        <v>58475</v>
      </c>
      <c r="H920" s="9" t="s">
        <v>54</v>
      </c>
      <c r="I920" s="9" t="s">
        <v>78</v>
      </c>
      <c r="J920" s="2">
        <v>15123</v>
      </c>
      <c r="K920" s="9" t="s">
        <v>27</v>
      </c>
      <c r="L920" s="9" t="s">
        <v>194</v>
      </c>
      <c r="M920" s="11">
        <v>84295481734</v>
      </c>
      <c r="N920" s="9" t="s">
        <v>28</v>
      </c>
      <c r="O920" s="9" t="s">
        <v>57</v>
      </c>
      <c r="P920" s="9" t="s">
        <v>58</v>
      </c>
      <c r="Q920" s="11">
        <v>17228495764</v>
      </c>
      <c r="R920" s="9" t="s">
        <v>917</v>
      </c>
      <c r="S920" s="9" t="s">
        <v>917</v>
      </c>
      <c r="T920" s="9" t="s">
        <v>28</v>
      </c>
      <c r="U920" s="9" t="s">
        <v>28</v>
      </c>
      <c r="V920" s="9" t="s">
        <v>73</v>
      </c>
      <c r="W920" s="2">
        <v>300</v>
      </c>
      <c r="X920" s="9" t="s">
        <v>43</v>
      </c>
      <c r="Y920" s="12" t="s">
        <v>196</v>
      </c>
      <c r="Z920" s="13">
        <f t="shared" si="21"/>
        <v>2.5875586728929078E-3</v>
      </c>
    </row>
    <row r="921" spans="1:26">
      <c r="A921" s="3">
        <v>220</v>
      </c>
      <c r="B921" s="5" t="s">
        <v>25</v>
      </c>
      <c r="C921" s="6">
        <v>43316.904097222221</v>
      </c>
      <c r="D921" s="4">
        <v>25509628000148</v>
      </c>
      <c r="E921" s="7">
        <v>190000009345</v>
      </c>
      <c r="F921" s="5" t="s">
        <v>26</v>
      </c>
      <c r="G921" s="4">
        <v>58475</v>
      </c>
      <c r="H921" s="5" t="s">
        <v>54</v>
      </c>
      <c r="I921" s="5" t="s">
        <v>78</v>
      </c>
      <c r="J921" s="4">
        <v>15123</v>
      </c>
      <c r="K921" s="5" t="s">
        <v>27</v>
      </c>
      <c r="L921" s="5" t="s">
        <v>194</v>
      </c>
      <c r="M921" s="7">
        <v>84295481734</v>
      </c>
      <c r="N921" s="5" t="s">
        <v>28</v>
      </c>
      <c r="O921" s="5" t="s">
        <v>57</v>
      </c>
      <c r="P921" s="5" t="s">
        <v>58</v>
      </c>
      <c r="Q921" s="7">
        <v>98375733768</v>
      </c>
      <c r="R921" s="5" t="s">
        <v>918</v>
      </c>
      <c r="S921" s="5" t="s">
        <v>918</v>
      </c>
      <c r="T921" s="5" t="s">
        <v>28</v>
      </c>
      <c r="U921" s="5" t="s">
        <v>28</v>
      </c>
      <c r="V921" s="5" t="s">
        <v>73</v>
      </c>
      <c r="W921" s="4">
        <v>300</v>
      </c>
      <c r="X921" s="5" t="s">
        <v>43</v>
      </c>
      <c r="Y921" s="8" t="s">
        <v>196</v>
      </c>
      <c r="Z921" s="13">
        <f t="shared" si="21"/>
        <v>2.5875586728929078E-3</v>
      </c>
    </row>
    <row r="922" spans="1:26">
      <c r="A922" s="1">
        <v>220</v>
      </c>
      <c r="B922" s="9" t="s">
        <v>25</v>
      </c>
      <c r="C922" s="10">
        <v>43316.904097222221</v>
      </c>
      <c r="D922" s="2">
        <v>25509628000148</v>
      </c>
      <c r="E922" s="11">
        <v>190000009345</v>
      </c>
      <c r="F922" s="9" t="s">
        <v>26</v>
      </c>
      <c r="G922" s="2">
        <v>58475</v>
      </c>
      <c r="H922" s="9" t="s">
        <v>54</v>
      </c>
      <c r="I922" s="9" t="s">
        <v>78</v>
      </c>
      <c r="J922" s="2">
        <v>15123</v>
      </c>
      <c r="K922" s="9" t="s">
        <v>27</v>
      </c>
      <c r="L922" s="9" t="s">
        <v>194</v>
      </c>
      <c r="M922" s="11">
        <v>84295481734</v>
      </c>
      <c r="N922" s="9" t="s">
        <v>28</v>
      </c>
      <c r="O922" s="9" t="s">
        <v>57</v>
      </c>
      <c r="P922" s="9" t="s">
        <v>58</v>
      </c>
      <c r="Q922" s="11">
        <v>11333655746</v>
      </c>
      <c r="R922" s="9" t="s">
        <v>978</v>
      </c>
      <c r="S922" s="9" t="s">
        <v>978</v>
      </c>
      <c r="T922" s="9" t="s">
        <v>28</v>
      </c>
      <c r="U922" s="9" t="s">
        <v>28</v>
      </c>
      <c r="V922" s="9" t="s">
        <v>73</v>
      </c>
      <c r="W922" s="2">
        <v>300</v>
      </c>
      <c r="X922" s="9" t="s">
        <v>43</v>
      </c>
      <c r="Y922" s="12" t="s">
        <v>196</v>
      </c>
      <c r="Z922" s="13">
        <f t="shared" si="21"/>
        <v>2.5875586728929078E-3</v>
      </c>
    </row>
    <row r="923" spans="1:26">
      <c r="A923" s="3">
        <v>220</v>
      </c>
      <c r="B923" s="5" t="s">
        <v>25</v>
      </c>
      <c r="C923" s="6">
        <v>43316.904097222221</v>
      </c>
      <c r="D923" s="4">
        <v>25509628000148</v>
      </c>
      <c r="E923" s="7">
        <v>190000009345</v>
      </c>
      <c r="F923" s="5" t="s">
        <v>26</v>
      </c>
      <c r="G923" s="4">
        <v>58475</v>
      </c>
      <c r="H923" s="5" t="s">
        <v>54</v>
      </c>
      <c r="I923" s="5" t="s">
        <v>78</v>
      </c>
      <c r="J923" s="4">
        <v>15123</v>
      </c>
      <c r="K923" s="5" t="s">
        <v>27</v>
      </c>
      <c r="L923" s="5" t="s">
        <v>194</v>
      </c>
      <c r="M923" s="7">
        <v>84295481734</v>
      </c>
      <c r="N923" s="5" t="s">
        <v>28</v>
      </c>
      <c r="O923" s="5" t="s">
        <v>57</v>
      </c>
      <c r="P923" s="5" t="s">
        <v>58</v>
      </c>
      <c r="Q923" s="7">
        <v>13168212776</v>
      </c>
      <c r="R923" s="5" t="s">
        <v>989</v>
      </c>
      <c r="S923" s="5" t="s">
        <v>989</v>
      </c>
      <c r="T923" s="5" t="s">
        <v>28</v>
      </c>
      <c r="U923" s="5" t="s">
        <v>28</v>
      </c>
      <c r="V923" s="5" t="s">
        <v>73</v>
      </c>
      <c r="W923" s="4">
        <v>300</v>
      </c>
      <c r="X923" s="5" t="s">
        <v>43</v>
      </c>
      <c r="Y923" s="8" t="s">
        <v>196</v>
      </c>
      <c r="Z923" s="13">
        <f t="shared" si="21"/>
        <v>2.5875586728929078E-3</v>
      </c>
    </row>
    <row r="924" spans="1:26">
      <c r="A924" s="1">
        <v>220</v>
      </c>
      <c r="B924" s="9" t="s">
        <v>25</v>
      </c>
      <c r="C924" s="10">
        <v>43316.904097222221</v>
      </c>
      <c r="D924" s="2">
        <v>25509628000148</v>
      </c>
      <c r="E924" s="11">
        <v>190000009345</v>
      </c>
      <c r="F924" s="9" t="s">
        <v>26</v>
      </c>
      <c r="G924" s="2">
        <v>58475</v>
      </c>
      <c r="H924" s="9" t="s">
        <v>54</v>
      </c>
      <c r="I924" s="9" t="s">
        <v>78</v>
      </c>
      <c r="J924" s="2">
        <v>15123</v>
      </c>
      <c r="K924" s="9" t="s">
        <v>27</v>
      </c>
      <c r="L924" s="9" t="s">
        <v>194</v>
      </c>
      <c r="M924" s="11">
        <v>84295481734</v>
      </c>
      <c r="N924" s="9" t="s">
        <v>28</v>
      </c>
      <c r="O924" s="9" t="s">
        <v>57</v>
      </c>
      <c r="P924" s="9" t="s">
        <v>58</v>
      </c>
      <c r="Q924" s="11">
        <v>13191224777</v>
      </c>
      <c r="R924" s="9" t="s">
        <v>990</v>
      </c>
      <c r="S924" s="9" t="s">
        <v>990</v>
      </c>
      <c r="T924" s="9" t="s">
        <v>28</v>
      </c>
      <c r="U924" s="9" t="s">
        <v>28</v>
      </c>
      <c r="V924" s="9" t="s">
        <v>73</v>
      </c>
      <c r="W924" s="2">
        <v>300</v>
      </c>
      <c r="X924" s="9" t="s">
        <v>43</v>
      </c>
      <c r="Y924" s="12" t="s">
        <v>196</v>
      </c>
      <c r="Z924" s="13">
        <f t="shared" si="21"/>
        <v>2.5875586728929078E-3</v>
      </c>
    </row>
    <row r="925" spans="1:26">
      <c r="A925" s="3">
        <v>220</v>
      </c>
      <c r="B925" s="5" t="s">
        <v>25</v>
      </c>
      <c r="C925" s="6">
        <v>43316.904097222221</v>
      </c>
      <c r="D925" s="4">
        <v>25509628000148</v>
      </c>
      <c r="E925" s="7">
        <v>190000009345</v>
      </c>
      <c r="F925" s="5" t="s">
        <v>26</v>
      </c>
      <c r="G925" s="4">
        <v>58475</v>
      </c>
      <c r="H925" s="5" t="s">
        <v>54</v>
      </c>
      <c r="I925" s="5" t="s">
        <v>78</v>
      </c>
      <c r="J925" s="4">
        <v>15123</v>
      </c>
      <c r="K925" s="5" t="s">
        <v>27</v>
      </c>
      <c r="L925" s="5" t="s">
        <v>194</v>
      </c>
      <c r="M925" s="7">
        <v>84295481734</v>
      </c>
      <c r="N925" s="5" t="s">
        <v>28</v>
      </c>
      <c r="O925" s="5" t="s">
        <v>57</v>
      </c>
      <c r="P925" s="5" t="s">
        <v>58</v>
      </c>
      <c r="Q925" s="7">
        <v>11101311789</v>
      </c>
      <c r="R925" s="5" t="s">
        <v>994</v>
      </c>
      <c r="S925" s="5" t="s">
        <v>994</v>
      </c>
      <c r="T925" s="5" t="s">
        <v>28</v>
      </c>
      <c r="U925" s="5" t="s">
        <v>28</v>
      </c>
      <c r="V925" s="5" t="s">
        <v>73</v>
      </c>
      <c r="W925" s="4">
        <v>300</v>
      </c>
      <c r="X925" s="5" t="s">
        <v>43</v>
      </c>
      <c r="Y925" s="8" t="s">
        <v>196</v>
      </c>
      <c r="Z925" s="13">
        <f t="shared" si="21"/>
        <v>2.5875586728929078E-3</v>
      </c>
    </row>
    <row r="926" spans="1:26">
      <c r="A926" s="1">
        <v>220</v>
      </c>
      <c r="B926" s="9" t="s">
        <v>25</v>
      </c>
      <c r="C926" s="10">
        <v>43316.904097222221</v>
      </c>
      <c r="D926" s="2">
        <v>25509628000148</v>
      </c>
      <c r="E926" s="11">
        <v>190000009345</v>
      </c>
      <c r="F926" s="9" t="s">
        <v>26</v>
      </c>
      <c r="G926" s="2">
        <v>58475</v>
      </c>
      <c r="H926" s="9" t="s">
        <v>54</v>
      </c>
      <c r="I926" s="9" t="s">
        <v>78</v>
      </c>
      <c r="J926" s="2">
        <v>15123</v>
      </c>
      <c r="K926" s="9" t="s">
        <v>27</v>
      </c>
      <c r="L926" s="9" t="s">
        <v>194</v>
      </c>
      <c r="M926" s="11">
        <v>84295481734</v>
      </c>
      <c r="N926" s="9" t="s">
        <v>28</v>
      </c>
      <c r="O926" s="9" t="s">
        <v>57</v>
      </c>
      <c r="P926" s="9" t="s">
        <v>58</v>
      </c>
      <c r="Q926" s="11">
        <v>16596741745</v>
      </c>
      <c r="R926" s="9" t="s">
        <v>995</v>
      </c>
      <c r="S926" s="9" t="s">
        <v>995</v>
      </c>
      <c r="T926" s="9" t="s">
        <v>28</v>
      </c>
      <c r="U926" s="9" t="s">
        <v>28</v>
      </c>
      <c r="V926" s="9" t="s">
        <v>73</v>
      </c>
      <c r="W926" s="2">
        <v>300</v>
      </c>
      <c r="X926" s="9" t="s">
        <v>43</v>
      </c>
      <c r="Y926" s="12" t="s">
        <v>196</v>
      </c>
      <c r="Z926" s="13">
        <f t="shared" si="21"/>
        <v>2.5875586728929078E-3</v>
      </c>
    </row>
    <row r="927" spans="1:26">
      <c r="A927" s="3">
        <v>220</v>
      </c>
      <c r="B927" s="5" t="s">
        <v>25</v>
      </c>
      <c r="C927" s="6">
        <v>43316.904097222221</v>
      </c>
      <c r="D927" s="4">
        <v>25509628000148</v>
      </c>
      <c r="E927" s="7">
        <v>190000009345</v>
      </c>
      <c r="F927" s="5" t="s">
        <v>26</v>
      </c>
      <c r="G927" s="4">
        <v>58475</v>
      </c>
      <c r="H927" s="5" t="s">
        <v>54</v>
      </c>
      <c r="I927" s="5" t="s">
        <v>78</v>
      </c>
      <c r="J927" s="4">
        <v>15123</v>
      </c>
      <c r="K927" s="5" t="s">
        <v>27</v>
      </c>
      <c r="L927" s="5" t="s">
        <v>194</v>
      </c>
      <c r="M927" s="7">
        <v>84295481734</v>
      </c>
      <c r="N927" s="5" t="s">
        <v>28</v>
      </c>
      <c r="O927" s="5" t="s">
        <v>57</v>
      </c>
      <c r="P927" s="5" t="s">
        <v>58</v>
      </c>
      <c r="Q927" s="7">
        <v>15406957783</v>
      </c>
      <c r="R927" s="5" t="s">
        <v>1012</v>
      </c>
      <c r="S927" s="5" t="s">
        <v>1012</v>
      </c>
      <c r="T927" s="5" t="s">
        <v>28</v>
      </c>
      <c r="U927" s="5" t="s">
        <v>28</v>
      </c>
      <c r="V927" s="5" t="s">
        <v>73</v>
      </c>
      <c r="W927" s="4">
        <v>300</v>
      </c>
      <c r="X927" s="5" t="s">
        <v>43</v>
      </c>
      <c r="Y927" s="8" t="s">
        <v>196</v>
      </c>
      <c r="Z927" s="13">
        <f t="shared" si="21"/>
        <v>2.5875586728929078E-3</v>
      </c>
    </row>
    <row r="928" spans="1:26">
      <c r="A928" s="1">
        <v>220</v>
      </c>
      <c r="B928" s="9" t="s">
        <v>25</v>
      </c>
      <c r="C928" s="10">
        <v>43316.904097222221</v>
      </c>
      <c r="D928" s="2">
        <v>25509628000148</v>
      </c>
      <c r="E928" s="11">
        <v>190000009345</v>
      </c>
      <c r="F928" s="9" t="s">
        <v>26</v>
      </c>
      <c r="G928" s="2">
        <v>58475</v>
      </c>
      <c r="H928" s="9" t="s">
        <v>54</v>
      </c>
      <c r="I928" s="9" t="s">
        <v>78</v>
      </c>
      <c r="J928" s="2">
        <v>15123</v>
      </c>
      <c r="K928" s="9" t="s">
        <v>27</v>
      </c>
      <c r="L928" s="9" t="s">
        <v>194</v>
      </c>
      <c r="M928" s="11">
        <v>84295481734</v>
      </c>
      <c r="N928" s="9" t="s">
        <v>28</v>
      </c>
      <c r="O928" s="9" t="s">
        <v>57</v>
      </c>
      <c r="P928" s="9" t="s">
        <v>58</v>
      </c>
      <c r="Q928" s="11">
        <v>17674147738</v>
      </c>
      <c r="R928" s="9" t="s">
        <v>1013</v>
      </c>
      <c r="S928" s="9" t="s">
        <v>1013</v>
      </c>
      <c r="T928" s="9" t="s">
        <v>28</v>
      </c>
      <c r="U928" s="9" t="s">
        <v>28</v>
      </c>
      <c r="V928" s="9" t="s">
        <v>73</v>
      </c>
      <c r="W928" s="2">
        <v>300</v>
      </c>
      <c r="X928" s="9" t="s">
        <v>43</v>
      </c>
      <c r="Y928" s="12" t="s">
        <v>196</v>
      </c>
      <c r="Z928" s="13">
        <f t="shared" si="21"/>
        <v>2.5875586728929078E-3</v>
      </c>
    </row>
    <row r="929" spans="1:26">
      <c r="A929" s="3">
        <v>220</v>
      </c>
      <c r="B929" s="5" t="s">
        <v>25</v>
      </c>
      <c r="C929" s="6">
        <v>43316.904097222221</v>
      </c>
      <c r="D929" s="4">
        <v>25509628000148</v>
      </c>
      <c r="E929" s="7">
        <v>190000009345</v>
      </c>
      <c r="F929" s="5" t="s">
        <v>26</v>
      </c>
      <c r="G929" s="4">
        <v>58475</v>
      </c>
      <c r="H929" s="5" t="s">
        <v>54</v>
      </c>
      <c r="I929" s="5" t="s">
        <v>78</v>
      </c>
      <c r="J929" s="4">
        <v>15123</v>
      </c>
      <c r="K929" s="5" t="s">
        <v>27</v>
      </c>
      <c r="L929" s="5" t="s">
        <v>194</v>
      </c>
      <c r="M929" s="7">
        <v>84295481734</v>
      </c>
      <c r="N929" s="5" t="s">
        <v>28</v>
      </c>
      <c r="O929" s="5" t="s">
        <v>57</v>
      </c>
      <c r="P929" s="5" t="s">
        <v>58</v>
      </c>
      <c r="Q929" s="7">
        <v>8685076790</v>
      </c>
      <c r="R929" s="5" t="s">
        <v>1014</v>
      </c>
      <c r="S929" s="5" t="s">
        <v>1014</v>
      </c>
      <c r="T929" s="5" t="s">
        <v>28</v>
      </c>
      <c r="U929" s="5" t="s">
        <v>28</v>
      </c>
      <c r="V929" s="5" t="s">
        <v>73</v>
      </c>
      <c r="W929" s="4">
        <v>300</v>
      </c>
      <c r="X929" s="5" t="s">
        <v>43</v>
      </c>
      <c r="Y929" s="8" t="s">
        <v>1015</v>
      </c>
      <c r="Z929" s="13">
        <f t="shared" si="21"/>
        <v>2.5875586728929078E-3</v>
      </c>
    </row>
    <row r="930" spans="1:26">
      <c r="A930" s="1">
        <v>220</v>
      </c>
      <c r="B930" s="9" t="s">
        <v>25</v>
      </c>
      <c r="C930" s="10">
        <v>43316.904097222221</v>
      </c>
      <c r="D930" s="2">
        <v>25509628000148</v>
      </c>
      <c r="E930" s="11">
        <v>190000009345</v>
      </c>
      <c r="F930" s="9" t="s">
        <v>26</v>
      </c>
      <c r="G930" s="2">
        <v>58475</v>
      </c>
      <c r="H930" s="9" t="s">
        <v>54</v>
      </c>
      <c r="I930" s="9" t="s">
        <v>78</v>
      </c>
      <c r="J930" s="2">
        <v>15123</v>
      </c>
      <c r="K930" s="9" t="s">
        <v>27</v>
      </c>
      <c r="L930" s="9" t="s">
        <v>194</v>
      </c>
      <c r="M930" s="11">
        <v>84295481734</v>
      </c>
      <c r="N930" s="9" t="s">
        <v>28</v>
      </c>
      <c r="O930" s="9" t="s">
        <v>57</v>
      </c>
      <c r="P930" s="9" t="s">
        <v>58</v>
      </c>
      <c r="Q930" s="11">
        <v>13235738797</v>
      </c>
      <c r="R930" s="9" t="s">
        <v>1016</v>
      </c>
      <c r="S930" s="9" t="s">
        <v>1016</v>
      </c>
      <c r="T930" s="9" t="s">
        <v>28</v>
      </c>
      <c r="U930" s="9" t="s">
        <v>28</v>
      </c>
      <c r="V930" s="9" t="s">
        <v>73</v>
      </c>
      <c r="W930" s="2">
        <v>300</v>
      </c>
      <c r="X930" s="9" t="s">
        <v>43</v>
      </c>
      <c r="Y930" s="12" t="s">
        <v>196</v>
      </c>
      <c r="Z930" s="13">
        <f t="shared" si="21"/>
        <v>2.5875586728929078E-3</v>
      </c>
    </row>
    <row r="931" spans="1:26">
      <c r="A931" s="3">
        <v>220</v>
      </c>
      <c r="B931" s="5" t="s">
        <v>25</v>
      </c>
      <c r="C931" s="6">
        <v>43316.904097222221</v>
      </c>
      <c r="D931" s="4">
        <v>25509628000148</v>
      </c>
      <c r="E931" s="7">
        <v>190000009345</v>
      </c>
      <c r="F931" s="5" t="s">
        <v>26</v>
      </c>
      <c r="G931" s="4">
        <v>58475</v>
      </c>
      <c r="H931" s="5" t="s">
        <v>54</v>
      </c>
      <c r="I931" s="5" t="s">
        <v>78</v>
      </c>
      <c r="J931" s="4">
        <v>15123</v>
      </c>
      <c r="K931" s="5" t="s">
        <v>27</v>
      </c>
      <c r="L931" s="5" t="s">
        <v>194</v>
      </c>
      <c r="M931" s="7">
        <v>84295481734</v>
      </c>
      <c r="N931" s="5" t="s">
        <v>28</v>
      </c>
      <c r="O931" s="5" t="s">
        <v>57</v>
      </c>
      <c r="P931" s="5" t="s">
        <v>58</v>
      </c>
      <c r="Q931" s="7">
        <v>11325278726</v>
      </c>
      <c r="R931" s="5" t="s">
        <v>1017</v>
      </c>
      <c r="S931" s="5" t="s">
        <v>1017</v>
      </c>
      <c r="T931" s="5" t="s">
        <v>28</v>
      </c>
      <c r="U931" s="5" t="s">
        <v>28</v>
      </c>
      <c r="V931" s="5" t="s">
        <v>73</v>
      </c>
      <c r="W931" s="4">
        <v>300</v>
      </c>
      <c r="X931" s="5" t="s">
        <v>43</v>
      </c>
      <c r="Y931" s="8" t="s">
        <v>196</v>
      </c>
      <c r="Z931" s="13">
        <f t="shared" si="21"/>
        <v>2.5875586728929078E-3</v>
      </c>
    </row>
    <row r="932" spans="1:26">
      <c r="A932" s="1">
        <v>220</v>
      </c>
      <c r="B932" s="9" t="s">
        <v>25</v>
      </c>
      <c r="C932" s="10">
        <v>43316.904097222221</v>
      </c>
      <c r="D932" s="2">
        <v>25509628000148</v>
      </c>
      <c r="E932" s="11">
        <v>190000009345</v>
      </c>
      <c r="F932" s="9" t="s">
        <v>26</v>
      </c>
      <c r="G932" s="2">
        <v>58475</v>
      </c>
      <c r="H932" s="9" t="s">
        <v>54</v>
      </c>
      <c r="I932" s="9" t="s">
        <v>78</v>
      </c>
      <c r="J932" s="2">
        <v>15123</v>
      </c>
      <c r="K932" s="9" t="s">
        <v>27</v>
      </c>
      <c r="L932" s="9" t="s">
        <v>194</v>
      </c>
      <c r="M932" s="11">
        <v>84295481734</v>
      </c>
      <c r="N932" s="9" t="s">
        <v>28</v>
      </c>
      <c r="O932" s="9" t="s">
        <v>57</v>
      </c>
      <c r="P932" s="9" t="s">
        <v>58</v>
      </c>
      <c r="Q932" s="11">
        <v>11133448739</v>
      </c>
      <c r="R932" s="9" t="s">
        <v>1033</v>
      </c>
      <c r="S932" s="9" t="s">
        <v>1033</v>
      </c>
      <c r="T932" s="9" t="s">
        <v>28</v>
      </c>
      <c r="U932" s="9" t="s">
        <v>28</v>
      </c>
      <c r="V932" s="9" t="s">
        <v>73</v>
      </c>
      <c r="W932" s="2">
        <v>300</v>
      </c>
      <c r="X932" s="9" t="s">
        <v>43</v>
      </c>
      <c r="Y932" s="12" t="s">
        <v>196</v>
      </c>
      <c r="Z932" s="13">
        <f t="shared" si="21"/>
        <v>2.5875586728929078E-3</v>
      </c>
    </row>
    <row r="933" spans="1:26">
      <c r="A933" s="3">
        <v>220</v>
      </c>
      <c r="B933" s="5" t="s">
        <v>25</v>
      </c>
      <c r="C933" s="6">
        <v>43316.904097222221</v>
      </c>
      <c r="D933" s="4">
        <v>25509628000148</v>
      </c>
      <c r="E933" s="7">
        <v>190000009345</v>
      </c>
      <c r="F933" s="5" t="s">
        <v>26</v>
      </c>
      <c r="G933" s="4">
        <v>58475</v>
      </c>
      <c r="H933" s="5" t="s">
        <v>54</v>
      </c>
      <c r="I933" s="5" t="s">
        <v>78</v>
      </c>
      <c r="J933" s="4">
        <v>15123</v>
      </c>
      <c r="K933" s="5" t="s">
        <v>27</v>
      </c>
      <c r="L933" s="5" t="s">
        <v>194</v>
      </c>
      <c r="M933" s="7">
        <v>84295481734</v>
      </c>
      <c r="N933" s="5" t="s">
        <v>28</v>
      </c>
      <c r="O933" s="5" t="s">
        <v>57</v>
      </c>
      <c r="P933" s="5" t="s">
        <v>58</v>
      </c>
      <c r="Q933" s="7">
        <v>17590896802</v>
      </c>
      <c r="R933" s="5" t="s">
        <v>1034</v>
      </c>
      <c r="S933" s="5" t="s">
        <v>1034</v>
      </c>
      <c r="T933" s="5" t="s">
        <v>28</v>
      </c>
      <c r="U933" s="5" t="s">
        <v>28</v>
      </c>
      <c r="V933" s="5" t="s">
        <v>73</v>
      </c>
      <c r="W933" s="4">
        <v>300</v>
      </c>
      <c r="X933" s="5" t="s">
        <v>43</v>
      </c>
      <c r="Y933" s="8" t="s">
        <v>196</v>
      </c>
      <c r="Z933" s="13">
        <f t="shared" si="21"/>
        <v>2.5875586728929078E-3</v>
      </c>
    </row>
    <row r="934" spans="1:26">
      <c r="A934" s="1">
        <v>220</v>
      </c>
      <c r="B934" s="9" t="s">
        <v>25</v>
      </c>
      <c r="C934" s="10">
        <v>43316.904097222221</v>
      </c>
      <c r="D934" s="2">
        <v>25509628000148</v>
      </c>
      <c r="E934" s="11">
        <v>190000009345</v>
      </c>
      <c r="F934" s="9" t="s">
        <v>26</v>
      </c>
      <c r="G934" s="2">
        <v>58475</v>
      </c>
      <c r="H934" s="9" t="s">
        <v>54</v>
      </c>
      <c r="I934" s="9" t="s">
        <v>78</v>
      </c>
      <c r="J934" s="2">
        <v>15123</v>
      </c>
      <c r="K934" s="9" t="s">
        <v>27</v>
      </c>
      <c r="L934" s="9" t="s">
        <v>194</v>
      </c>
      <c r="M934" s="11">
        <v>84295481734</v>
      </c>
      <c r="N934" s="9" t="s">
        <v>28</v>
      </c>
      <c r="O934" s="9" t="s">
        <v>57</v>
      </c>
      <c r="P934" s="9" t="s">
        <v>58</v>
      </c>
      <c r="Q934" s="11">
        <v>94015376749</v>
      </c>
      <c r="R934" s="9" t="s">
        <v>1035</v>
      </c>
      <c r="S934" s="9" t="s">
        <v>1035</v>
      </c>
      <c r="T934" s="9" t="s">
        <v>28</v>
      </c>
      <c r="U934" s="9" t="s">
        <v>28</v>
      </c>
      <c r="V934" s="9" t="s">
        <v>73</v>
      </c>
      <c r="W934" s="2">
        <v>300</v>
      </c>
      <c r="X934" s="9" t="s">
        <v>43</v>
      </c>
      <c r="Y934" s="12" t="s">
        <v>196</v>
      </c>
      <c r="Z934" s="13">
        <f t="shared" si="21"/>
        <v>2.5875586728929078E-3</v>
      </c>
    </row>
    <row r="935" spans="1:26">
      <c r="A935" s="3">
        <v>220</v>
      </c>
      <c r="B935" s="5" t="s">
        <v>25</v>
      </c>
      <c r="C935" s="6">
        <v>43316.904097222221</v>
      </c>
      <c r="D935" s="4">
        <v>25509628000148</v>
      </c>
      <c r="E935" s="7">
        <v>190000009345</v>
      </c>
      <c r="F935" s="5" t="s">
        <v>26</v>
      </c>
      <c r="G935" s="4">
        <v>58475</v>
      </c>
      <c r="H935" s="5" t="s">
        <v>54</v>
      </c>
      <c r="I935" s="5" t="s">
        <v>78</v>
      </c>
      <c r="J935" s="4">
        <v>15123</v>
      </c>
      <c r="K935" s="5" t="s">
        <v>27</v>
      </c>
      <c r="L935" s="5" t="s">
        <v>194</v>
      </c>
      <c r="M935" s="7">
        <v>84295481734</v>
      </c>
      <c r="N935" s="5" t="s">
        <v>28</v>
      </c>
      <c r="O935" s="5" t="s">
        <v>57</v>
      </c>
      <c r="P935" s="5" t="s">
        <v>58</v>
      </c>
      <c r="Q935" s="7">
        <v>1207904759</v>
      </c>
      <c r="R935" s="5" t="s">
        <v>1053</v>
      </c>
      <c r="S935" s="5" t="s">
        <v>1053</v>
      </c>
      <c r="T935" s="5" t="s">
        <v>28</v>
      </c>
      <c r="U935" s="5" t="s">
        <v>28</v>
      </c>
      <c r="V935" s="5" t="s">
        <v>73</v>
      </c>
      <c r="W935" s="4">
        <v>300</v>
      </c>
      <c r="X935" s="5" t="s">
        <v>43</v>
      </c>
      <c r="Y935" s="8" t="s">
        <v>196</v>
      </c>
      <c r="Z935" s="13">
        <f t="shared" si="21"/>
        <v>2.5875586728929078E-3</v>
      </c>
    </row>
    <row r="936" spans="1:26">
      <c r="A936" s="1">
        <v>220</v>
      </c>
      <c r="B936" s="9" t="s">
        <v>25</v>
      </c>
      <c r="C936" s="10">
        <v>43316.904097222221</v>
      </c>
      <c r="D936" s="2">
        <v>25509628000148</v>
      </c>
      <c r="E936" s="11">
        <v>190000009345</v>
      </c>
      <c r="F936" s="9" t="s">
        <v>26</v>
      </c>
      <c r="G936" s="2">
        <v>58475</v>
      </c>
      <c r="H936" s="9" t="s">
        <v>54</v>
      </c>
      <c r="I936" s="9" t="s">
        <v>78</v>
      </c>
      <c r="J936" s="2">
        <v>15123</v>
      </c>
      <c r="K936" s="9" t="s">
        <v>27</v>
      </c>
      <c r="L936" s="9" t="s">
        <v>194</v>
      </c>
      <c r="M936" s="11">
        <v>84295481734</v>
      </c>
      <c r="N936" s="9" t="s">
        <v>28</v>
      </c>
      <c r="O936" s="9" t="s">
        <v>57</v>
      </c>
      <c r="P936" s="9" t="s">
        <v>58</v>
      </c>
      <c r="Q936" s="11">
        <v>16469237746</v>
      </c>
      <c r="R936" s="9" t="s">
        <v>1054</v>
      </c>
      <c r="S936" s="9" t="s">
        <v>1054</v>
      </c>
      <c r="T936" s="9" t="s">
        <v>28</v>
      </c>
      <c r="U936" s="9" t="s">
        <v>28</v>
      </c>
      <c r="V936" s="9" t="s">
        <v>73</v>
      </c>
      <c r="W936" s="2">
        <v>300</v>
      </c>
      <c r="X936" s="9" t="s">
        <v>43</v>
      </c>
      <c r="Y936" s="12" t="s">
        <v>196</v>
      </c>
      <c r="Z936" s="13">
        <f t="shared" si="21"/>
        <v>2.5875586728929078E-3</v>
      </c>
    </row>
    <row r="937" spans="1:26">
      <c r="A937" s="3">
        <v>220</v>
      </c>
      <c r="B937" s="5" t="s">
        <v>25</v>
      </c>
      <c r="C937" s="6">
        <v>43316.904097222221</v>
      </c>
      <c r="D937" s="4">
        <v>25509628000148</v>
      </c>
      <c r="E937" s="7">
        <v>190000009345</v>
      </c>
      <c r="F937" s="5" t="s">
        <v>26</v>
      </c>
      <c r="G937" s="4">
        <v>58475</v>
      </c>
      <c r="H937" s="5" t="s">
        <v>54</v>
      </c>
      <c r="I937" s="5" t="s">
        <v>78</v>
      </c>
      <c r="J937" s="4">
        <v>15123</v>
      </c>
      <c r="K937" s="5" t="s">
        <v>27</v>
      </c>
      <c r="L937" s="5" t="s">
        <v>194</v>
      </c>
      <c r="M937" s="7">
        <v>84295481734</v>
      </c>
      <c r="N937" s="5" t="s">
        <v>28</v>
      </c>
      <c r="O937" s="5" t="s">
        <v>57</v>
      </c>
      <c r="P937" s="5" t="s">
        <v>58</v>
      </c>
      <c r="Q937" s="7">
        <v>1476643733</v>
      </c>
      <c r="R937" s="5" t="s">
        <v>1055</v>
      </c>
      <c r="S937" s="5" t="s">
        <v>1055</v>
      </c>
      <c r="T937" s="5" t="s">
        <v>28</v>
      </c>
      <c r="U937" s="5" t="s">
        <v>28</v>
      </c>
      <c r="V937" s="5" t="s">
        <v>73</v>
      </c>
      <c r="W937" s="4">
        <v>300</v>
      </c>
      <c r="X937" s="5" t="s">
        <v>43</v>
      </c>
      <c r="Y937" s="8" t="s">
        <v>196</v>
      </c>
      <c r="Z937" s="13">
        <f t="shared" si="21"/>
        <v>2.5875586728929078E-3</v>
      </c>
    </row>
    <row r="938" spans="1:26">
      <c r="A938" s="1">
        <v>220</v>
      </c>
      <c r="B938" s="9" t="s">
        <v>25</v>
      </c>
      <c r="C938" s="10">
        <v>43316.904097222221</v>
      </c>
      <c r="D938" s="2">
        <v>25509628000148</v>
      </c>
      <c r="E938" s="11">
        <v>190000009345</v>
      </c>
      <c r="F938" s="9" t="s">
        <v>26</v>
      </c>
      <c r="G938" s="2">
        <v>58475</v>
      </c>
      <c r="H938" s="9" t="s">
        <v>54</v>
      </c>
      <c r="I938" s="9" t="s">
        <v>78</v>
      </c>
      <c r="J938" s="2">
        <v>15123</v>
      </c>
      <c r="K938" s="9" t="s">
        <v>27</v>
      </c>
      <c r="L938" s="9" t="s">
        <v>194</v>
      </c>
      <c r="M938" s="11">
        <v>84295481734</v>
      </c>
      <c r="N938" s="9" t="s">
        <v>28</v>
      </c>
      <c r="O938" s="9" t="s">
        <v>57</v>
      </c>
      <c r="P938" s="9" t="s">
        <v>58</v>
      </c>
      <c r="Q938" s="11">
        <v>11456789716</v>
      </c>
      <c r="R938" s="9" t="s">
        <v>1011</v>
      </c>
      <c r="S938" s="9" t="s">
        <v>1011</v>
      </c>
      <c r="T938" s="9" t="s">
        <v>28</v>
      </c>
      <c r="U938" s="9" t="s">
        <v>28</v>
      </c>
      <c r="V938" s="9" t="s">
        <v>73</v>
      </c>
      <c r="W938" s="2">
        <v>300</v>
      </c>
      <c r="X938" s="9" t="s">
        <v>43</v>
      </c>
      <c r="Y938" s="12" t="s">
        <v>196</v>
      </c>
      <c r="Z938" s="13">
        <f t="shared" si="21"/>
        <v>2.5875586728929078E-3</v>
      </c>
    </row>
    <row r="939" spans="1:26">
      <c r="A939" s="3">
        <v>220</v>
      </c>
      <c r="B939" s="5" t="s">
        <v>25</v>
      </c>
      <c r="C939" s="6">
        <v>43316.904097222221</v>
      </c>
      <c r="D939" s="4">
        <v>25509628000148</v>
      </c>
      <c r="E939" s="7">
        <v>190000009345</v>
      </c>
      <c r="F939" s="5" t="s">
        <v>26</v>
      </c>
      <c r="G939" s="4">
        <v>58475</v>
      </c>
      <c r="H939" s="5" t="s">
        <v>54</v>
      </c>
      <c r="I939" s="5" t="s">
        <v>78</v>
      </c>
      <c r="J939" s="4">
        <v>15123</v>
      </c>
      <c r="K939" s="5" t="s">
        <v>27</v>
      </c>
      <c r="L939" s="5" t="s">
        <v>194</v>
      </c>
      <c r="M939" s="7">
        <v>84295481734</v>
      </c>
      <c r="N939" s="5" t="s">
        <v>28</v>
      </c>
      <c r="O939" s="5" t="s">
        <v>57</v>
      </c>
      <c r="P939" s="5" t="s">
        <v>58</v>
      </c>
      <c r="Q939" s="7">
        <v>33998473866</v>
      </c>
      <c r="R939" s="5" t="s">
        <v>1074</v>
      </c>
      <c r="S939" s="5" t="s">
        <v>1074</v>
      </c>
      <c r="T939" s="5" t="s">
        <v>28</v>
      </c>
      <c r="U939" s="5" t="s">
        <v>28</v>
      </c>
      <c r="V939" s="5" t="s">
        <v>73</v>
      </c>
      <c r="W939" s="4">
        <v>300</v>
      </c>
      <c r="X939" s="5" t="s">
        <v>43</v>
      </c>
      <c r="Y939" s="8" t="s">
        <v>196</v>
      </c>
      <c r="Z939" s="13">
        <f t="shared" si="21"/>
        <v>2.5875586728929078E-3</v>
      </c>
    </row>
    <row r="940" spans="1:26">
      <c r="A940" s="1">
        <v>220</v>
      </c>
      <c r="B940" s="9" t="s">
        <v>25</v>
      </c>
      <c r="C940" s="10">
        <v>43316.904097222221</v>
      </c>
      <c r="D940" s="2">
        <v>25509628000148</v>
      </c>
      <c r="E940" s="11">
        <v>190000009345</v>
      </c>
      <c r="F940" s="9" t="s">
        <v>26</v>
      </c>
      <c r="G940" s="2">
        <v>58475</v>
      </c>
      <c r="H940" s="9" t="s">
        <v>54</v>
      </c>
      <c r="I940" s="9" t="s">
        <v>78</v>
      </c>
      <c r="J940" s="2">
        <v>15123</v>
      </c>
      <c r="K940" s="9" t="s">
        <v>27</v>
      </c>
      <c r="L940" s="9" t="s">
        <v>194</v>
      </c>
      <c r="M940" s="11">
        <v>84295481734</v>
      </c>
      <c r="N940" s="9" t="s">
        <v>28</v>
      </c>
      <c r="O940" s="9" t="s">
        <v>57</v>
      </c>
      <c r="P940" s="9" t="s">
        <v>58</v>
      </c>
      <c r="Q940" s="11">
        <v>89542649720</v>
      </c>
      <c r="R940" s="9" t="s">
        <v>1075</v>
      </c>
      <c r="S940" s="9" t="s">
        <v>1075</v>
      </c>
      <c r="T940" s="9" t="s">
        <v>28</v>
      </c>
      <c r="U940" s="9" t="s">
        <v>28</v>
      </c>
      <c r="V940" s="9" t="s">
        <v>73</v>
      </c>
      <c r="W940" s="2">
        <v>300</v>
      </c>
      <c r="X940" s="9" t="s">
        <v>43</v>
      </c>
      <c r="Y940" s="12" t="s">
        <v>196</v>
      </c>
      <c r="Z940" s="13">
        <f t="shared" si="21"/>
        <v>2.5875586728929078E-3</v>
      </c>
    </row>
    <row r="941" spans="1:26">
      <c r="A941" s="3">
        <v>220</v>
      </c>
      <c r="B941" s="5" t="s">
        <v>25</v>
      </c>
      <c r="C941" s="6">
        <v>43316.904097222221</v>
      </c>
      <c r="D941" s="4">
        <v>25509628000148</v>
      </c>
      <c r="E941" s="7">
        <v>190000009345</v>
      </c>
      <c r="F941" s="5" t="s">
        <v>26</v>
      </c>
      <c r="G941" s="4">
        <v>58475</v>
      </c>
      <c r="H941" s="5" t="s">
        <v>54</v>
      </c>
      <c r="I941" s="5" t="s">
        <v>78</v>
      </c>
      <c r="J941" s="4">
        <v>15123</v>
      </c>
      <c r="K941" s="5" t="s">
        <v>27</v>
      </c>
      <c r="L941" s="5" t="s">
        <v>194</v>
      </c>
      <c r="M941" s="7">
        <v>84295481734</v>
      </c>
      <c r="N941" s="5" t="s">
        <v>28</v>
      </c>
      <c r="O941" s="5" t="s">
        <v>57</v>
      </c>
      <c r="P941" s="5" t="s">
        <v>58</v>
      </c>
      <c r="Q941" s="7">
        <v>11836323719</v>
      </c>
      <c r="R941" s="5" t="s">
        <v>1095</v>
      </c>
      <c r="S941" s="5" t="s">
        <v>1095</v>
      </c>
      <c r="T941" s="5" t="s">
        <v>28</v>
      </c>
      <c r="U941" s="5" t="s">
        <v>28</v>
      </c>
      <c r="V941" s="5" t="s">
        <v>73</v>
      </c>
      <c r="W941" s="4">
        <v>300</v>
      </c>
      <c r="X941" s="5" t="s">
        <v>43</v>
      </c>
      <c r="Y941" s="8" t="s">
        <v>196</v>
      </c>
      <c r="Z941" s="13">
        <f t="shared" si="21"/>
        <v>2.5875586728929078E-3</v>
      </c>
    </row>
    <row r="942" spans="1:26">
      <c r="A942" s="1">
        <v>220</v>
      </c>
      <c r="B942" s="9" t="s">
        <v>25</v>
      </c>
      <c r="C942" s="10">
        <v>43316.904097222221</v>
      </c>
      <c r="D942" s="2">
        <v>25509628000148</v>
      </c>
      <c r="E942" s="11">
        <v>190000009345</v>
      </c>
      <c r="F942" s="9" t="s">
        <v>26</v>
      </c>
      <c r="G942" s="2">
        <v>58475</v>
      </c>
      <c r="H942" s="9" t="s">
        <v>54</v>
      </c>
      <c r="I942" s="9" t="s">
        <v>78</v>
      </c>
      <c r="J942" s="2">
        <v>15123</v>
      </c>
      <c r="K942" s="9" t="s">
        <v>27</v>
      </c>
      <c r="L942" s="9" t="s">
        <v>194</v>
      </c>
      <c r="M942" s="11">
        <v>84295481734</v>
      </c>
      <c r="N942" s="9" t="s">
        <v>28</v>
      </c>
      <c r="O942" s="9" t="s">
        <v>57</v>
      </c>
      <c r="P942" s="9" t="s">
        <v>58</v>
      </c>
      <c r="Q942" s="11">
        <v>13152927770</v>
      </c>
      <c r="R942" s="9" t="s">
        <v>1105</v>
      </c>
      <c r="S942" s="9" t="s">
        <v>1105</v>
      </c>
      <c r="T942" s="9" t="s">
        <v>28</v>
      </c>
      <c r="U942" s="9" t="s">
        <v>28</v>
      </c>
      <c r="V942" s="9" t="s">
        <v>73</v>
      </c>
      <c r="W942" s="2">
        <v>300</v>
      </c>
      <c r="X942" s="9" t="s">
        <v>43</v>
      </c>
      <c r="Y942" s="12" t="s">
        <v>196</v>
      </c>
      <c r="Z942" s="13">
        <f t="shared" si="21"/>
        <v>2.5875586728929078E-3</v>
      </c>
    </row>
    <row r="943" spans="1:26">
      <c r="A943" s="3">
        <v>220</v>
      </c>
      <c r="B943" s="5" t="s">
        <v>25</v>
      </c>
      <c r="C943" s="6">
        <v>43316.904097222221</v>
      </c>
      <c r="D943" s="4">
        <v>25509628000148</v>
      </c>
      <c r="E943" s="7">
        <v>190000009345</v>
      </c>
      <c r="F943" s="5" t="s">
        <v>26</v>
      </c>
      <c r="G943" s="4">
        <v>58475</v>
      </c>
      <c r="H943" s="5" t="s">
        <v>54</v>
      </c>
      <c r="I943" s="5" t="s">
        <v>78</v>
      </c>
      <c r="J943" s="4">
        <v>15123</v>
      </c>
      <c r="K943" s="5" t="s">
        <v>27</v>
      </c>
      <c r="L943" s="5" t="s">
        <v>194</v>
      </c>
      <c r="M943" s="7">
        <v>84295481734</v>
      </c>
      <c r="N943" s="5" t="s">
        <v>28</v>
      </c>
      <c r="O943" s="5" t="s">
        <v>57</v>
      </c>
      <c r="P943" s="5" t="s">
        <v>58</v>
      </c>
      <c r="Q943" s="7">
        <v>90963571753</v>
      </c>
      <c r="R943" s="5" t="s">
        <v>1106</v>
      </c>
      <c r="S943" s="5" t="s">
        <v>1106</v>
      </c>
      <c r="T943" s="5" t="s">
        <v>28</v>
      </c>
      <c r="U943" s="5" t="s">
        <v>28</v>
      </c>
      <c r="V943" s="5" t="s">
        <v>73</v>
      </c>
      <c r="W943" s="4">
        <v>300</v>
      </c>
      <c r="X943" s="5" t="s">
        <v>43</v>
      </c>
      <c r="Y943" s="8" t="s">
        <v>196</v>
      </c>
      <c r="Z943" s="13">
        <f t="shared" si="21"/>
        <v>2.5875586728929078E-3</v>
      </c>
    </row>
    <row r="944" spans="1:26">
      <c r="A944" s="1">
        <v>220</v>
      </c>
      <c r="B944" s="9" t="s">
        <v>25</v>
      </c>
      <c r="C944" s="10">
        <v>43316.904097222221</v>
      </c>
      <c r="D944" s="2">
        <v>25509628000148</v>
      </c>
      <c r="E944" s="11">
        <v>190000009345</v>
      </c>
      <c r="F944" s="9" t="s">
        <v>26</v>
      </c>
      <c r="G944" s="2">
        <v>58475</v>
      </c>
      <c r="H944" s="9" t="s">
        <v>54</v>
      </c>
      <c r="I944" s="9" t="s">
        <v>78</v>
      </c>
      <c r="J944" s="2">
        <v>15123</v>
      </c>
      <c r="K944" s="9" t="s">
        <v>27</v>
      </c>
      <c r="L944" s="9" t="s">
        <v>194</v>
      </c>
      <c r="M944" s="11">
        <v>84295481734</v>
      </c>
      <c r="N944" s="9" t="s">
        <v>28</v>
      </c>
      <c r="O944" s="9" t="s">
        <v>57</v>
      </c>
      <c r="P944" s="9" t="s">
        <v>58</v>
      </c>
      <c r="Q944" s="11">
        <v>15127115786</v>
      </c>
      <c r="R944" s="9" t="s">
        <v>1107</v>
      </c>
      <c r="S944" s="9" t="s">
        <v>1107</v>
      </c>
      <c r="T944" s="9" t="s">
        <v>28</v>
      </c>
      <c r="U944" s="9" t="s">
        <v>28</v>
      </c>
      <c r="V944" s="9" t="s">
        <v>73</v>
      </c>
      <c r="W944" s="2">
        <v>300</v>
      </c>
      <c r="X944" s="9" t="s">
        <v>43</v>
      </c>
      <c r="Y944" s="12" t="s">
        <v>196</v>
      </c>
      <c r="Z944" s="13">
        <f t="shared" si="21"/>
        <v>2.5875586728929078E-3</v>
      </c>
    </row>
    <row r="945" spans="1:26">
      <c r="A945" s="3">
        <v>220</v>
      </c>
      <c r="B945" s="5" t="s">
        <v>25</v>
      </c>
      <c r="C945" s="6">
        <v>43316.904097222221</v>
      </c>
      <c r="D945" s="4">
        <v>25509628000148</v>
      </c>
      <c r="E945" s="7">
        <v>190000009345</v>
      </c>
      <c r="F945" s="5" t="s">
        <v>26</v>
      </c>
      <c r="G945" s="4">
        <v>58475</v>
      </c>
      <c r="H945" s="5" t="s">
        <v>54</v>
      </c>
      <c r="I945" s="5" t="s">
        <v>78</v>
      </c>
      <c r="J945" s="4">
        <v>15123</v>
      </c>
      <c r="K945" s="5" t="s">
        <v>27</v>
      </c>
      <c r="L945" s="5" t="s">
        <v>194</v>
      </c>
      <c r="M945" s="7">
        <v>84295481734</v>
      </c>
      <c r="N945" s="5" t="s">
        <v>28</v>
      </c>
      <c r="O945" s="5" t="s">
        <v>57</v>
      </c>
      <c r="P945" s="5" t="s">
        <v>58</v>
      </c>
      <c r="Q945" s="7">
        <v>14493621761</v>
      </c>
      <c r="R945" s="5" t="s">
        <v>1108</v>
      </c>
      <c r="S945" s="5" t="s">
        <v>1108</v>
      </c>
      <c r="T945" s="5" t="s">
        <v>28</v>
      </c>
      <c r="U945" s="5" t="s">
        <v>28</v>
      </c>
      <c r="V945" s="5" t="s">
        <v>73</v>
      </c>
      <c r="W945" s="4">
        <v>300</v>
      </c>
      <c r="X945" s="5" t="s">
        <v>43</v>
      </c>
      <c r="Y945" s="8" t="s">
        <v>196</v>
      </c>
      <c r="Z945" s="13">
        <f t="shared" si="21"/>
        <v>2.5875586728929078E-3</v>
      </c>
    </row>
    <row r="946" spans="1:26">
      <c r="A946" s="1">
        <v>220</v>
      </c>
      <c r="B946" s="9" t="s">
        <v>25</v>
      </c>
      <c r="C946" s="10">
        <v>43316.904097222221</v>
      </c>
      <c r="D946" s="2">
        <v>25509628000148</v>
      </c>
      <c r="E946" s="11">
        <v>190000009345</v>
      </c>
      <c r="F946" s="9" t="s">
        <v>26</v>
      </c>
      <c r="G946" s="2">
        <v>58475</v>
      </c>
      <c r="H946" s="9" t="s">
        <v>54</v>
      </c>
      <c r="I946" s="9" t="s">
        <v>78</v>
      </c>
      <c r="J946" s="2">
        <v>15123</v>
      </c>
      <c r="K946" s="9" t="s">
        <v>27</v>
      </c>
      <c r="L946" s="9" t="s">
        <v>194</v>
      </c>
      <c r="M946" s="11">
        <v>84295481734</v>
      </c>
      <c r="N946" s="9" t="s">
        <v>28</v>
      </c>
      <c r="O946" s="9" t="s">
        <v>57</v>
      </c>
      <c r="P946" s="9" t="s">
        <v>58</v>
      </c>
      <c r="Q946" s="11">
        <v>30412647000191</v>
      </c>
      <c r="R946" s="9" t="s">
        <v>1110</v>
      </c>
      <c r="S946" s="9" t="s">
        <v>1110</v>
      </c>
      <c r="T946" s="9" t="s">
        <v>178</v>
      </c>
      <c r="U946" s="9" t="s">
        <v>179</v>
      </c>
      <c r="V946" s="9" t="s">
        <v>65</v>
      </c>
      <c r="W946" s="2">
        <v>150</v>
      </c>
      <c r="X946" s="9" t="s">
        <v>134</v>
      </c>
      <c r="Y946" s="12" t="s">
        <v>1111</v>
      </c>
      <c r="Z946" s="13">
        <f t="shared" si="21"/>
        <v>1.2937793364464539E-3</v>
      </c>
    </row>
    <row r="947" spans="1:26">
      <c r="A947" s="3">
        <v>220</v>
      </c>
      <c r="B947" s="5" t="s">
        <v>25</v>
      </c>
      <c r="C947" s="6">
        <v>43316.904097222221</v>
      </c>
      <c r="D947" s="4">
        <v>25509628000148</v>
      </c>
      <c r="E947" s="7">
        <v>190000009345</v>
      </c>
      <c r="F947" s="5" t="s">
        <v>26</v>
      </c>
      <c r="G947" s="4">
        <v>58475</v>
      </c>
      <c r="H947" s="5" t="s">
        <v>54</v>
      </c>
      <c r="I947" s="5" t="s">
        <v>78</v>
      </c>
      <c r="J947" s="4">
        <v>15123</v>
      </c>
      <c r="K947" s="5" t="s">
        <v>27</v>
      </c>
      <c r="L947" s="5" t="s">
        <v>194</v>
      </c>
      <c r="M947" s="7">
        <v>84295481734</v>
      </c>
      <c r="N947" s="5" t="s">
        <v>28</v>
      </c>
      <c r="O947" s="5" t="s">
        <v>57</v>
      </c>
      <c r="P947" s="5" t="s">
        <v>58</v>
      </c>
      <c r="Q947" s="7">
        <v>18242774749</v>
      </c>
      <c r="R947" s="5" t="s">
        <v>1112</v>
      </c>
      <c r="S947" s="5" t="s">
        <v>1112</v>
      </c>
      <c r="T947" s="5" t="s">
        <v>28</v>
      </c>
      <c r="U947" s="5" t="s">
        <v>28</v>
      </c>
      <c r="V947" s="5" t="s">
        <v>106</v>
      </c>
      <c r="W947" s="4">
        <v>150.01</v>
      </c>
      <c r="X947" s="5" t="s">
        <v>134</v>
      </c>
      <c r="Y947" s="8" t="s">
        <v>1113</v>
      </c>
      <c r="Z947" s="13">
        <f t="shared" si="21"/>
        <v>1.2938655884022171E-3</v>
      </c>
    </row>
    <row r="948" spans="1:26">
      <c r="A948" s="1">
        <v>220</v>
      </c>
      <c r="B948" s="9" t="s">
        <v>25</v>
      </c>
      <c r="C948" s="10">
        <v>43316.904097222221</v>
      </c>
      <c r="D948" s="2">
        <v>25509628000148</v>
      </c>
      <c r="E948" s="11">
        <v>190000009345</v>
      </c>
      <c r="F948" s="9" t="s">
        <v>26</v>
      </c>
      <c r="G948" s="2">
        <v>58475</v>
      </c>
      <c r="H948" s="9" t="s">
        <v>54</v>
      </c>
      <c r="I948" s="9" t="s">
        <v>78</v>
      </c>
      <c r="J948" s="2">
        <v>15123</v>
      </c>
      <c r="K948" s="9" t="s">
        <v>27</v>
      </c>
      <c r="L948" s="9" t="s">
        <v>194</v>
      </c>
      <c r="M948" s="11">
        <v>84295481734</v>
      </c>
      <c r="N948" s="9" t="s">
        <v>28</v>
      </c>
      <c r="O948" s="9" t="s">
        <v>57</v>
      </c>
      <c r="P948" s="9" t="s">
        <v>58</v>
      </c>
      <c r="Q948" s="11">
        <v>11027462740</v>
      </c>
      <c r="R948" s="9" t="s">
        <v>1114</v>
      </c>
      <c r="S948" s="9" t="s">
        <v>1114</v>
      </c>
      <c r="T948" s="9" t="s">
        <v>28</v>
      </c>
      <c r="U948" s="9" t="s">
        <v>28</v>
      </c>
      <c r="V948" s="9" t="s">
        <v>73</v>
      </c>
      <c r="W948" s="2">
        <v>300</v>
      </c>
      <c r="X948" s="9" t="s">
        <v>43</v>
      </c>
      <c r="Y948" s="12" t="s">
        <v>196</v>
      </c>
      <c r="Z948" s="13">
        <f t="shared" si="21"/>
        <v>2.5875586728929078E-3</v>
      </c>
    </row>
    <row r="949" spans="1:26">
      <c r="A949" s="3">
        <v>220</v>
      </c>
      <c r="B949" s="5" t="s">
        <v>25</v>
      </c>
      <c r="C949" s="6">
        <v>43316.904097222221</v>
      </c>
      <c r="D949" s="4">
        <v>25509628000148</v>
      </c>
      <c r="E949" s="7">
        <v>190000009345</v>
      </c>
      <c r="F949" s="5" t="s">
        <v>26</v>
      </c>
      <c r="G949" s="4">
        <v>58475</v>
      </c>
      <c r="H949" s="5" t="s">
        <v>54</v>
      </c>
      <c r="I949" s="5" t="s">
        <v>78</v>
      </c>
      <c r="J949" s="4">
        <v>15123</v>
      </c>
      <c r="K949" s="5" t="s">
        <v>27</v>
      </c>
      <c r="L949" s="5" t="s">
        <v>194</v>
      </c>
      <c r="M949" s="7">
        <v>84295481734</v>
      </c>
      <c r="N949" s="5" t="s">
        <v>28</v>
      </c>
      <c r="O949" s="5" t="s">
        <v>57</v>
      </c>
      <c r="P949" s="5" t="s">
        <v>58</v>
      </c>
      <c r="Q949" s="7">
        <v>14876803765</v>
      </c>
      <c r="R949" s="5" t="s">
        <v>1115</v>
      </c>
      <c r="S949" s="5" t="s">
        <v>1115</v>
      </c>
      <c r="T949" s="5" t="s">
        <v>28</v>
      </c>
      <c r="U949" s="5" t="s">
        <v>28</v>
      </c>
      <c r="V949" s="5" t="s">
        <v>73</v>
      </c>
      <c r="W949" s="4">
        <v>300</v>
      </c>
      <c r="X949" s="5" t="s">
        <v>43</v>
      </c>
      <c r="Y949" s="8" t="s">
        <v>196</v>
      </c>
      <c r="Z949" s="13">
        <f t="shared" si="21"/>
        <v>2.5875586728929078E-3</v>
      </c>
    </row>
    <row r="950" spans="1:26">
      <c r="A950" s="1">
        <v>220</v>
      </c>
      <c r="B950" s="9" t="s">
        <v>25</v>
      </c>
      <c r="C950" s="10">
        <v>43316.904097222221</v>
      </c>
      <c r="D950" s="2">
        <v>25509628000148</v>
      </c>
      <c r="E950" s="11">
        <v>190000009345</v>
      </c>
      <c r="F950" s="9" t="s">
        <v>26</v>
      </c>
      <c r="G950" s="2">
        <v>58475</v>
      </c>
      <c r="H950" s="9" t="s">
        <v>54</v>
      </c>
      <c r="I950" s="9" t="s">
        <v>78</v>
      </c>
      <c r="J950" s="2">
        <v>15123</v>
      </c>
      <c r="K950" s="9" t="s">
        <v>27</v>
      </c>
      <c r="L950" s="9" t="s">
        <v>194</v>
      </c>
      <c r="M950" s="11">
        <v>84295481734</v>
      </c>
      <c r="N950" s="9" t="s">
        <v>28</v>
      </c>
      <c r="O950" s="9" t="s">
        <v>57</v>
      </c>
      <c r="P950" s="9" t="s">
        <v>58</v>
      </c>
      <c r="Q950" s="11">
        <v>10867119713</v>
      </c>
      <c r="R950" s="9" t="s">
        <v>1116</v>
      </c>
      <c r="S950" s="9" t="s">
        <v>1116</v>
      </c>
      <c r="T950" s="9" t="s">
        <v>28</v>
      </c>
      <c r="U950" s="9" t="s">
        <v>28</v>
      </c>
      <c r="V950" s="9" t="s">
        <v>33</v>
      </c>
      <c r="W950" s="2">
        <v>1600</v>
      </c>
      <c r="X950" s="9" t="s">
        <v>43</v>
      </c>
      <c r="Y950" s="12" t="s">
        <v>1117</v>
      </c>
      <c r="Z950" s="13">
        <f t="shared" si="21"/>
        <v>1.380031292209551E-2</v>
      </c>
    </row>
    <row r="951" spans="1:26">
      <c r="A951" s="3">
        <v>220</v>
      </c>
      <c r="B951" s="5" t="s">
        <v>25</v>
      </c>
      <c r="C951" s="6">
        <v>43316.904097222221</v>
      </c>
      <c r="D951" s="4">
        <v>25509628000148</v>
      </c>
      <c r="E951" s="7">
        <v>190000009345</v>
      </c>
      <c r="F951" s="5" t="s">
        <v>26</v>
      </c>
      <c r="G951" s="4">
        <v>58475</v>
      </c>
      <c r="H951" s="5" t="s">
        <v>54</v>
      </c>
      <c r="I951" s="5" t="s">
        <v>78</v>
      </c>
      <c r="J951" s="4">
        <v>15123</v>
      </c>
      <c r="K951" s="5" t="s">
        <v>27</v>
      </c>
      <c r="L951" s="5" t="s">
        <v>194</v>
      </c>
      <c r="M951" s="7">
        <v>84295481734</v>
      </c>
      <c r="N951" s="5" t="s">
        <v>28</v>
      </c>
      <c r="O951" s="5" t="s">
        <v>57</v>
      </c>
      <c r="P951" s="5" t="s">
        <v>58</v>
      </c>
      <c r="Q951" s="7">
        <v>82353794734</v>
      </c>
      <c r="R951" s="5" t="s">
        <v>1118</v>
      </c>
      <c r="S951" s="5" t="s">
        <v>1118</v>
      </c>
      <c r="T951" s="5" t="s">
        <v>28</v>
      </c>
      <c r="U951" s="5" t="s">
        <v>28</v>
      </c>
      <c r="V951" s="5" t="s">
        <v>63</v>
      </c>
      <c r="W951" s="4">
        <v>600</v>
      </c>
      <c r="X951" s="5" t="s">
        <v>43</v>
      </c>
      <c r="Y951" s="8" t="s">
        <v>475</v>
      </c>
      <c r="Z951" s="13">
        <f t="shared" si="21"/>
        <v>5.1751173457858157E-3</v>
      </c>
    </row>
    <row r="952" spans="1:26">
      <c r="A952" s="1">
        <v>220</v>
      </c>
      <c r="B952" s="9" t="s">
        <v>25</v>
      </c>
      <c r="C952" s="10">
        <v>43316.904097222221</v>
      </c>
      <c r="D952" s="2">
        <v>25509628000148</v>
      </c>
      <c r="E952" s="11">
        <v>190000009345</v>
      </c>
      <c r="F952" s="9" t="s">
        <v>26</v>
      </c>
      <c r="G952" s="2">
        <v>58475</v>
      </c>
      <c r="H952" s="9" t="s">
        <v>54</v>
      </c>
      <c r="I952" s="9" t="s">
        <v>78</v>
      </c>
      <c r="J952" s="2">
        <v>15123</v>
      </c>
      <c r="K952" s="9" t="s">
        <v>27</v>
      </c>
      <c r="L952" s="9" t="s">
        <v>194</v>
      </c>
      <c r="M952" s="11">
        <v>84295481734</v>
      </c>
      <c r="N952" s="9" t="s">
        <v>28</v>
      </c>
      <c r="O952" s="9" t="s">
        <v>57</v>
      </c>
      <c r="P952" s="9" t="s">
        <v>58</v>
      </c>
      <c r="Q952" s="11">
        <v>7953363739</v>
      </c>
      <c r="R952" s="9" t="s">
        <v>1143</v>
      </c>
      <c r="S952" s="9" t="s">
        <v>1143</v>
      </c>
      <c r="T952" s="9" t="s">
        <v>28</v>
      </c>
      <c r="U952" s="9" t="s">
        <v>28</v>
      </c>
      <c r="V952" s="9" t="s">
        <v>73</v>
      </c>
      <c r="W952" s="2">
        <v>300</v>
      </c>
      <c r="X952" s="9" t="s">
        <v>43</v>
      </c>
      <c r="Y952" s="12" t="s">
        <v>196</v>
      </c>
      <c r="Z952" s="13">
        <f t="shared" si="21"/>
        <v>2.5875586728929078E-3</v>
      </c>
    </row>
    <row r="953" spans="1:26">
      <c r="A953" s="3">
        <v>220</v>
      </c>
      <c r="B953" s="5" t="s">
        <v>25</v>
      </c>
      <c r="C953" s="6">
        <v>43316.904097222221</v>
      </c>
      <c r="D953" s="4">
        <v>25509628000148</v>
      </c>
      <c r="E953" s="7">
        <v>190000009345</v>
      </c>
      <c r="F953" s="5" t="s">
        <v>26</v>
      </c>
      <c r="G953" s="4">
        <v>58475</v>
      </c>
      <c r="H953" s="5" t="s">
        <v>54</v>
      </c>
      <c r="I953" s="5" t="s">
        <v>78</v>
      </c>
      <c r="J953" s="4">
        <v>15123</v>
      </c>
      <c r="K953" s="5" t="s">
        <v>27</v>
      </c>
      <c r="L953" s="5" t="s">
        <v>194</v>
      </c>
      <c r="M953" s="7">
        <v>84295481734</v>
      </c>
      <c r="N953" s="5" t="s">
        <v>28</v>
      </c>
      <c r="O953" s="5" t="s">
        <v>57</v>
      </c>
      <c r="P953" s="5" t="s">
        <v>58</v>
      </c>
      <c r="Q953" s="7">
        <v>508736790</v>
      </c>
      <c r="R953" s="5" t="s">
        <v>1144</v>
      </c>
      <c r="S953" s="5" t="s">
        <v>1144</v>
      </c>
      <c r="T953" s="5" t="s">
        <v>28</v>
      </c>
      <c r="U953" s="5" t="s">
        <v>28</v>
      </c>
      <c r="V953" s="5" t="s">
        <v>73</v>
      </c>
      <c r="W953" s="4">
        <v>300</v>
      </c>
      <c r="X953" s="5" t="s">
        <v>43</v>
      </c>
      <c r="Y953" s="8" t="s">
        <v>196</v>
      </c>
      <c r="Z953" s="13">
        <f t="shared" si="21"/>
        <v>2.5875586728929078E-3</v>
      </c>
    </row>
    <row r="954" spans="1:26">
      <c r="A954" s="1">
        <v>220</v>
      </c>
      <c r="B954" s="9" t="s">
        <v>25</v>
      </c>
      <c r="C954" s="10">
        <v>43316.904097222221</v>
      </c>
      <c r="D954" s="2">
        <v>25509628000148</v>
      </c>
      <c r="E954" s="11">
        <v>190000009345</v>
      </c>
      <c r="F954" s="9" t="s">
        <v>26</v>
      </c>
      <c r="G954" s="2">
        <v>58475</v>
      </c>
      <c r="H954" s="9" t="s">
        <v>54</v>
      </c>
      <c r="I954" s="9" t="s">
        <v>78</v>
      </c>
      <c r="J954" s="2">
        <v>15123</v>
      </c>
      <c r="K954" s="9" t="s">
        <v>27</v>
      </c>
      <c r="L954" s="9" t="s">
        <v>194</v>
      </c>
      <c r="M954" s="11">
        <v>84295481734</v>
      </c>
      <c r="N954" s="9" t="s">
        <v>28</v>
      </c>
      <c r="O954" s="9" t="s">
        <v>57</v>
      </c>
      <c r="P954" s="9" t="s">
        <v>58</v>
      </c>
      <c r="Q954" s="11">
        <v>7164474796</v>
      </c>
      <c r="R954" s="9" t="s">
        <v>1153</v>
      </c>
      <c r="S954" s="9" t="s">
        <v>1153</v>
      </c>
      <c r="T954" s="9" t="s">
        <v>28</v>
      </c>
      <c r="U954" s="9" t="s">
        <v>28</v>
      </c>
      <c r="V954" s="9" t="s">
        <v>73</v>
      </c>
      <c r="W954" s="2">
        <v>300</v>
      </c>
      <c r="X954" s="9" t="s">
        <v>43</v>
      </c>
      <c r="Y954" s="12" t="s">
        <v>196</v>
      </c>
      <c r="Z954" s="13">
        <f t="shared" si="21"/>
        <v>2.5875586728929078E-3</v>
      </c>
    </row>
    <row r="955" spans="1:26">
      <c r="A955" s="3">
        <v>220</v>
      </c>
      <c r="B955" s="5" t="s">
        <v>25</v>
      </c>
      <c r="C955" s="6">
        <v>43316.904097222221</v>
      </c>
      <c r="D955" s="4">
        <v>25509628000148</v>
      </c>
      <c r="E955" s="7">
        <v>190000009345</v>
      </c>
      <c r="F955" s="5" t="s">
        <v>26</v>
      </c>
      <c r="G955" s="4">
        <v>58475</v>
      </c>
      <c r="H955" s="5" t="s">
        <v>54</v>
      </c>
      <c r="I955" s="5" t="s">
        <v>78</v>
      </c>
      <c r="J955" s="4">
        <v>15123</v>
      </c>
      <c r="K955" s="5" t="s">
        <v>27</v>
      </c>
      <c r="L955" s="5" t="s">
        <v>194</v>
      </c>
      <c r="M955" s="7">
        <v>84295481734</v>
      </c>
      <c r="N955" s="5" t="s">
        <v>28</v>
      </c>
      <c r="O955" s="5" t="s">
        <v>57</v>
      </c>
      <c r="P955" s="5" t="s">
        <v>58</v>
      </c>
      <c r="Q955" s="7">
        <v>11445732700</v>
      </c>
      <c r="R955" s="5" t="s">
        <v>1154</v>
      </c>
      <c r="S955" s="5" t="s">
        <v>1154</v>
      </c>
      <c r="T955" s="5" t="s">
        <v>28</v>
      </c>
      <c r="U955" s="5" t="s">
        <v>28</v>
      </c>
      <c r="V955" s="5" t="s">
        <v>73</v>
      </c>
      <c r="W955" s="4">
        <v>300</v>
      </c>
      <c r="X955" s="5" t="s">
        <v>43</v>
      </c>
      <c r="Y955" s="8" t="s">
        <v>196</v>
      </c>
      <c r="Z955" s="13">
        <f t="shared" si="21"/>
        <v>2.5875586728929078E-3</v>
      </c>
    </row>
    <row r="956" spans="1:26">
      <c r="A956" s="1">
        <v>220</v>
      </c>
      <c r="B956" s="9" t="s">
        <v>25</v>
      </c>
      <c r="C956" s="10">
        <v>43316.904097222221</v>
      </c>
      <c r="D956" s="2">
        <v>25509628000148</v>
      </c>
      <c r="E956" s="11">
        <v>190000009345</v>
      </c>
      <c r="F956" s="9" t="s">
        <v>26</v>
      </c>
      <c r="G956" s="2">
        <v>58475</v>
      </c>
      <c r="H956" s="9" t="s">
        <v>54</v>
      </c>
      <c r="I956" s="9" t="s">
        <v>78</v>
      </c>
      <c r="J956" s="2">
        <v>15123</v>
      </c>
      <c r="K956" s="9" t="s">
        <v>27</v>
      </c>
      <c r="L956" s="9" t="s">
        <v>194</v>
      </c>
      <c r="M956" s="11">
        <v>84295481734</v>
      </c>
      <c r="N956" s="9" t="s">
        <v>28</v>
      </c>
      <c r="O956" s="9" t="s">
        <v>57</v>
      </c>
      <c r="P956" s="9" t="s">
        <v>58</v>
      </c>
      <c r="Q956" s="11">
        <v>96065699772</v>
      </c>
      <c r="R956" s="9" t="s">
        <v>1197</v>
      </c>
      <c r="S956" s="9" t="s">
        <v>1197</v>
      </c>
      <c r="T956" s="9" t="s">
        <v>28</v>
      </c>
      <c r="U956" s="9" t="s">
        <v>28</v>
      </c>
      <c r="V956" s="9" t="s">
        <v>73</v>
      </c>
      <c r="W956" s="2">
        <v>300</v>
      </c>
      <c r="X956" s="9" t="s">
        <v>43</v>
      </c>
      <c r="Y956" s="12" t="s">
        <v>196</v>
      </c>
      <c r="Z956" s="13">
        <f t="shared" si="21"/>
        <v>2.5875586728929078E-3</v>
      </c>
    </row>
    <row r="957" spans="1:26">
      <c r="A957" s="3">
        <v>220</v>
      </c>
      <c r="B957" s="5" t="s">
        <v>25</v>
      </c>
      <c r="C957" s="6">
        <v>43316.904097222221</v>
      </c>
      <c r="D957" s="4">
        <v>25509628000148</v>
      </c>
      <c r="E957" s="7">
        <v>190000009345</v>
      </c>
      <c r="F957" s="5" t="s">
        <v>26</v>
      </c>
      <c r="G957" s="4">
        <v>58475</v>
      </c>
      <c r="H957" s="5" t="s">
        <v>54</v>
      </c>
      <c r="I957" s="5" t="s">
        <v>78</v>
      </c>
      <c r="J957" s="4">
        <v>15123</v>
      </c>
      <c r="K957" s="5" t="s">
        <v>27</v>
      </c>
      <c r="L957" s="5" t="s">
        <v>194</v>
      </c>
      <c r="M957" s="7">
        <v>84295481734</v>
      </c>
      <c r="N957" s="5" t="s">
        <v>28</v>
      </c>
      <c r="O957" s="5" t="s">
        <v>57</v>
      </c>
      <c r="P957" s="5" t="s">
        <v>58</v>
      </c>
      <c r="Q957" s="7">
        <v>16539735790</v>
      </c>
      <c r="R957" s="5" t="s">
        <v>1224</v>
      </c>
      <c r="S957" s="5" t="s">
        <v>1224</v>
      </c>
      <c r="T957" s="5" t="s">
        <v>28</v>
      </c>
      <c r="U957" s="5" t="s">
        <v>28</v>
      </c>
      <c r="V957" s="5" t="s">
        <v>73</v>
      </c>
      <c r="W957" s="4">
        <v>300</v>
      </c>
      <c r="X957" s="5" t="s">
        <v>43</v>
      </c>
      <c r="Y957" s="8" t="s">
        <v>196</v>
      </c>
      <c r="Z957" s="13">
        <f t="shared" si="21"/>
        <v>2.5875586728929078E-3</v>
      </c>
    </row>
    <row r="958" spans="1:26">
      <c r="A958" s="1">
        <v>220</v>
      </c>
      <c r="B958" s="9" t="s">
        <v>25</v>
      </c>
      <c r="C958" s="10">
        <v>43316.904097222221</v>
      </c>
      <c r="D958" s="2">
        <v>25509628000148</v>
      </c>
      <c r="E958" s="11">
        <v>190000009345</v>
      </c>
      <c r="F958" s="9" t="s">
        <v>26</v>
      </c>
      <c r="G958" s="2">
        <v>58475</v>
      </c>
      <c r="H958" s="9" t="s">
        <v>54</v>
      </c>
      <c r="I958" s="9" t="s">
        <v>78</v>
      </c>
      <c r="J958" s="2">
        <v>15123</v>
      </c>
      <c r="K958" s="9" t="s">
        <v>27</v>
      </c>
      <c r="L958" s="9" t="s">
        <v>194</v>
      </c>
      <c r="M958" s="11">
        <v>84295481734</v>
      </c>
      <c r="N958" s="9" t="s">
        <v>28</v>
      </c>
      <c r="O958" s="9" t="s">
        <v>57</v>
      </c>
      <c r="P958" s="9" t="s">
        <v>58</v>
      </c>
      <c r="Q958" s="11">
        <v>10970783701</v>
      </c>
      <c r="R958" s="9" t="s">
        <v>1226</v>
      </c>
      <c r="S958" s="9" t="s">
        <v>1226</v>
      </c>
      <c r="T958" s="9" t="s">
        <v>28</v>
      </c>
      <c r="U958" s="9" t="s">
        <v>28</v>
      </c>
      <c r="V958" s="9" t="s">
        <v>73</v>
      </c>
      <c r="W958" s="2">
        <v>300</v>
      </c>
      <c r="X958" s="9" t="s">
        <v>43</v>
      </c>
      <c r="Y958" s="12" t="s">
        <v>196</v>
      </c>
      <c r="Z958" s="13">
        <f t="shared" si="21"/>
        <v>2.5875586728929078E-3</v>
      </c>
    </row>
    <row r="959" spans="1:26">
      <c r="A959" s="3">
        <v>220</v>
      </c>
      <c r="B959" s="5" t="s">
        <v>25</v>
      </c>
      <c r="C959" s="6">
        <v>43316.904097222221</v>
      </c>
      <c r="D959" s="4">
        <v>25509628000148</v>
      </c>
      <c r="E959" s="7">
        <v>190000009345</v>
      </c>
      <c r="F959" s="5" t="s">
        <v>26</v>
      </c>
      <c r="G959" s="4">
        <v>58475</v>
      </c>
      <c r="H959" s="5" t="s">
        <v>54</v>
      </c>
      <c r="I959" s="5" t="s">
        <v>78</v>
      </c>
      <c r="J959" s="4">
        <v>15123</v>
      </c>
      <c r="K959" s="5" t="s">
        <v>27</v>
      </c>
      <c r="L959" s="5" t="s">
        <v>194</v>
      </c>
      <c r="M959" s="7">
        <v>84295481734</v>
      </c>
      <c r="N959" s="5" t="s">
        <v>28</v>
      </c>
      <c r="O959" s="5" t="s">
        <v>57</v>
      </c>
      <c r="P959" s="5" t="s">
        <v>58</v>
      </c>
      <c r="Q959" s="7">
        <v>9281381788</v>
      </c>
      <c r="R959" s="5" t="s">
        <v>1239</v>
      </c>
      <c r="S959" s="5" t="s">
        <v>1239</v>
      </c>
      <c r="T959" s="5" t="s">
        <v>28</v>
      </c>
      <c r="U959" s="5" t="s">
        <v>28</v>
      </c>
      <c r="V959" s="5" t="s">
        <v>73</v>
      </c>
      <c r="W959" s="4">
        <v>300</v>
      </c>
      <c r="X959" s="5" t="s">
        <v>43</v>
      </c>
      <c r="Y959" s="8" t="s">
        <v>196</v>
      </c>
      <c r="Z959" s="13">
        <f t="shared" si="21"/>
        <v>2.5875586728929078E-3</v>
      </c>
    </row>
    <row r="960" spans="1:26">
      <c r="A960" s="1">
        <v>220</v>
      </c>
      <c r="B960" s="9" t="s">
        <v>25</v>
      </c>
      <c r="C960" s="10">
        <v>43316.904097222221</v>
      </c>
      <c r="D960" s="2">
        <v>25509628000148</v>
      </c>
      <c r="E960" s="11">
        <v>190000009345</v>
      </c>
      <c r="F960" s="9" t="s">
        <v>26</v>
      </c>
      <c r="G960" s="2">
        <v>58475</v>
      </c>
      <c r="H960" s="9" t="s">
        <v>54</v>
      </c>
      <c r="I960" s="9" t="s">
        <v>78</v>
      </c>
      <c r="J960" s="2">
        <v>15123</v>
      </c>
      <c r="K960" s="9" t="s">
        <v>27</v>
      </c>
      <c r="L960" s="9" t="s">
        <v>194</v>
      </c>
      <c r="M960" s="11">
        <v>84295481734</v>
      </c>
      <c r="N960" s="9" t="s">
        <v>28</v>
      </c>
      <c r="O960" s="9" t="s">
        <v>57</v>
      </c>
      <c r="P960" s="9" t="s">
        <v>58</v>
      </c>
      <c r="Q960" s="11">
        <v>14934925783</v>
      </c>
      <c r="R960" s="9" t="s">
        <v>1240</v>
      </c>
      <c r="S960" s="9" t="s">
        <v>1240</v>
      </c>
      <c r="T960" s="9" t="s">
        <v>28</v>
      </c>
      <c r="U960" s="9" t="s">
        <v>28</v>
      </c>
      <c r="V960" s="9" t="s">
        <v>73</v>
      </c>
      <c r="W960" s="2">
        <v>300</v>
      </c>
      <c r="X960" s="9" t="s">
        <v>43</v>
      </c>
      <c r="Y960" s="12" t="s">
        <v>196</v>
      </c>
      <c r="Z960" s="13">
        <f t="shared" si="21"/>
        <v>2.5875586728929078E-3</v>
      </c>
    </row>
    <row r="961" spans="1:27">
      <c r="A961" s="3">
        <v>220</v>
      </c>
      <c r="B961" s="5" t="s">
        <v>25</v>
      </c>
      <c r="C961" s="6">
        <v>43316.904097222221</v>
      </c>
      <c r="D961" s="4">
        <v>25509628000148</v>
      </c>
      <c r="E961" s="7">
        <v>190000009345</v>
      </c>
      <c r="F961" s="5" t="s">
        <v>26</v>
      </c>
      <c r="G961" s="4">
        <v>58475</v>
      </c>
      <c r="H961" s="5" t="s">
        <v>54</v>
      </c>
      <c r="I961" s="5" t="s">
        <v>78</v>
      </c>
      <c r="J961" s="4">
        <v>15123</v>
      </c>
      <c r="K961" s="5" t="s">
        <v>27</v>
      </c>
      <c r="L961" s="5" t="s">
        <v>194</v>
      </c>
      <c r="M961" s="7">
        <v>84295481734</v>
      </c>
      <c r="N961" s="5" t="s">
        <v>28</v>
      </c>
      <c r="O961" s="5" t="s">
        <v>57</v>
      </c>
      <c r="P961" s="5" t="s">
        <v>58</v>
      </c>
      <c r="Q961" s="7">
        <v>7368916762</v>
      </c>
      <c r="R961" s="5" t="s">
        <v>1247</v>
      </c>
      <c r="S961" s="5" t="s">
        <v>1247</v>
      </c>
      <c r="T961" s="5" t="s">
        <v>28</v>
      </c>
      <c r="U961" s="5" t="s">
        <v>28</v>
      </c>
      <c r="V961" s="5" t="s">
        <v>73</v>
      </c>
      <c r="W961" s="4">
        <v>300</v>
      </c>
      <c r="X961" s="5" t="s">
        <v>43</v>
      </c>
      <c r="Y961" s="8" t="s">
        <v>787</v>
      </c>
      <c r="Z961" s="13">
        <f t="shared" si="21"/>
        <v>2.5875586728929078E-3</v>
      </c>
    </row>
    <row r="962" spans="1:27">
      <c r="A962" s="1">
        <v>220</v>
      </c>
      <c r="B962" s="9" t="s">
        <v>25</v>
      </c>
      <c r="C962" s="10">
        <v>43316.904097222221</v>
      </c>
      <c r="D962" s="2">
        <v>25509628000148</v>
      </c>
      <c r="E962" s="11">
        <v>190000009345</v>
      </c>
      <c r="F962" s="9" t="s">
        <v>26</v>
      </c>
      <c r="G962" s="2">
        <v>58475</v>
      </c>
      <c r="H962" s="9" t="s">
        <v>54</v>
      </c>
      <c r="I962" s="9" t="s">
        <v>78</v>
      </c>
      <c r="J962" s="2">
        <v>15123</v>
      </c>
      <c r="K962" s="9" t="s">
        <v>27</v>
      </c>
      <c r="L962" s="9" t="s">
        <v>194</v>
      </c>
      <c r="M962" s="11">
        <v>84295481734</v>
      </c>
      <c r="N962" s="9" t="s">
        <v>28</v>
      </c>
      <c r="O962" s="9" t="s">
        <v>57</v>
      </c>
      <c r="P962" s="9" t="s">
        <v>58</v>
      </c>
      <c r="Q962" s="11">
        <v>9882194761</v>
      </c>
      <c r="R962" s="9" t="s">
        <v>1258</v>
      </c>
      <c r="S962" s="9" t="s">
        <v>1258</v>
      </c>
      <c r="T962" s="9" t="s">
        <v>28</v>
      </c>
      <c r="U962" s="9" t="s">
        <v>28</v>
      </c>
      <c r="V962" s="9" t="s">
        <v>73</v>
      </c>
      <c r="W962" s="2">
        <v>300</v>
      </c>
      <c r="X962" s="9" t="s">
        <v>43</v>
      </c>
      <c r="Y962" s="12" t="s">
        <v>196</v>
      </c>
      <c r="Z962" s="13">
        <f t="shared" si="21"/>
        <v>2.5875586728929078E-3</v>
      </c>
    </row>
    <row r="963" spans="1:27">
      <c r="A963" s="3">
        <v>220</v>
      </c>
      <c r="B963" s="5" t="s">
        <v>25</v>
      </c>
      <c r="C963" s="6">
        <v>43316.904097222221</v>
      </c>
      <c r="D963" s="4">
        <v>25509628000148</v>
      </c>
      <c r="E963" s="7">
        <v>190000009345</v>
      </c>
      <c r="F963" s="5" t="s">
        <v>26</v>
      </c>
      <c r="G963" s="4">
        <v>58475</v>
      </c>
      <c r="H963" s="5" t="s">
        <v>54</v>
      </c>
      <c r="I963" s="5" t="s">
        <v>78</v>
      </c>
      <c r="J963" s="4">
        <v>15123</v>
      </c>
      <c r="K963" s="5" t="s">
        <v>27</v>
      </c>
      <c r="L963" s="5" t="s">
        <v>194</v>
      </c>
      <c r="M963" s="7">
        <v>84295481734</v>
      </c>
      <c r="N963" s="5" t="s">
        <v>28</v>
      </c>
      <c r="O963" s="5" t="s">
        <v>57</v>
      </c>
      <c r="P963" s="5" t="s">
        <v>58</v>
      </c>
      <c r="Q963" s="7">
        <v>53650700700</v>
      </c>
      <c r="R963" s="5" t="s">
        <v>1259</v>
      </c>
      <c r="S963" s="5" t="s">
        <v>1259</v>
      </c>
      <c r="T963" s="5" t="s">
        <v>28</v>
      </c>
      <c r="U963" s="5" t="s">
        <v>28</v>
      </c>
      <c r="V963" s="5" t="s">
        <v>73</v>
      </c>
      <c r="W963" s="4">
        <v>300</v>
      </c>
      <c r="X963" s="5" t="s">
        <v>43</v>
      </c>
      <c r="Y963" s="8" t="s">
        <v>196</v>
      </c>
      <c r="Z963" s="13">
        <f t="shared" si="21"/>
        <v>2.5875586728929078E-3</v>
      </c>
    </row>
    <row r="964" spans="1:27">
      <c r="A964" s="1">
        <v>220</v>
      </c>
      <c r="B964" s="9" t="s">
        <v>25</v>
      </c>
      <c r="C964" s="10">
        <v>43316.904097222221</v>
      </c>
      <c r="D964" s="2">
        <v>25509628000148</v>
      </c>
      <c r="E964" s="11">
        <v>190000009345</v>
      </c>
      <c r="F964" s="9" t="s">
        <v>26</v>
      </c>
      <c r="G964" s="2">
        <v>58475</v>
      </c>
      <c r="H964" s="9" t="s">
        <v>54</v>
      </c>
      <c r="I964" s="9" t="s">
        <v>78</v>
      </c>
      <c r="J964" s="2">
        <v>15123</v>
      </c>
      <c r="K964" s="9" t="s">
        <v>27</v>
      </c>
      <c r="L964" s="9" t="s">
        <v>194</v>
      </c>
      <c r="M964" s="11">
        <v>84295481734</v>
      </c>
      <c r="N964" s="9" t="s">
        <v>28</v>
      </c>
      <c r="O964" s="9" t="s">
        <v>57</v>
      </c>
      <c r="P964" s="9" t="s">
        <v>58</v>
      </c>
      <c r="Q964" s="11">
        <v>14092713746</v>
      </c>
      <c r="R964" s="9" t="s">
        <v>1260</v>
      </c>
      <c r="S964" s="9" t="s">
        <v>1260</v>
      </c>
      <c r="T964" s="9" t="s">
        <v>28</v>
      </c>
      <c r="U964" s="9" t="s">
        <v>28</v>
      </c>
      <c r="V964" s="9" t="s">
        <v>73</v>
      </c>
      <c r="W964" s="2">
        <v>300</v>
      </c>
      <c r="X964" s="9" t="s">
        <v>43</v>
      </c>
      <c r="Y964" s="12" t="s">
        <v>196</v>
      </c>
      <c r="Z964" s="13">
        <f t="shared" si="21"/>
        <v>2.5875586728929078E-3</v>
      </c>
    </row>
    <row r="965" spans="1:27">
      <c r="A965" s="3">
        <v>220</v>
      </c>
      <c r="B965" s="5" t="s">
        <v>25</v>
      </c>
      <c r="C965" s="6">
        <v>43316.904097222221</v>
      </c>
      <c r="D965" s="4">
        <v>25509628000148</v>
      </c>
      <c r="E965" s="7">
        <v>190000009345</v>
      </c>
      <c r="F965" s="5" t="s">
        <v>26</v>
      </c>
      <c r="G965" s="4">
        <v>58475</v>
      </c>
      <c r="H965" s="5" t="s">
        <v>54</v>
      </c>
      <c r="I965" s="5" t="s">
        <v>78</v>
      </c>
      <c r="J965" s="4">
        <v>15123</v>
      </c>
      <c r="K965" s="5" t="s">
        <v>27</v>
      </c>
      <c r="L965" s="5" t="s">
        <v>194</v>
      </c>
      <c r="M965" s="7">
        <v>84295481734</v>
      </c>
      <c r="N965" s="5" t="s">
        <v>28</v>
      </c>
      <c r="O965" s="5" t="s">
        <v>57</v>
      </c>
      <c r="P965" s="5" t="s">
        <v>58</v>
      </c>
      <c r="Q965" s="7">
        <v>6160151789</v>
      </c>
      <c r="R965" s="5" t="s">
        <v>1261</v>
      </c>
      <c r="S965" s="5" t="s">
        <v>1261</v>
      </c>
      <c r="T965" s="5" t="s">
        <v>28</v>
      </c>
      <c r="U965" s="5" t="s">
        <v>28</v>
      </c>
      <c r="V965" s="5" t="s">
        <v>73</v>
      </c>
      <c r="W965" s="4">
        <v>300</v>
      </c>
      <c r="X965" s="5" t="s">
        <v>43</v>
      </c>
      <c r="Y965" s="8" t="s">
        <v>196</v>
      </c>
      <c r="Z965" s="13">
        <f t="shared" si="21"/>
        <v>2.5875586728929078E-3</v>
      </c>
    </row>
    <row r="966" spans="1:27">
      <c r="A966" s="1">
        <v>220</v>
      </c>
      <c r="B966" s="9" t="s">
        <v>25</v>
      </c>
      <c r="C966" s="10">
        <v>43316.904097222221</v>
      </c>
      <c r="D966" s="2">
        <v>25509628000148</v>
      </c>
      <c r="E966" s="11">
        <v>190000009345</v>
      </c>
      <c r="F966" s="9" t="s">
        <v>26</v>
      </c>
      <c r="G966" s="2">
        <v>58475</v>
      </c>
      <c r="H966" s="9" t="s">
        <v>54</v>
      </c>
      <c r="I966" s="9" t="s">
        <v>78</v>
      </c>
      <c r="J966" s="2">
        <v>15123</v>
      </c>
      <c r="K966" s="9" t="s">
        <v>27</v>
      </c>
      <c r="L966" s="9" t="s">
        <v>194</v>
      </c>
      <c r="M966" s="11">
        <v>84295481734</v>
      </c>
      <c r="N966" s="9" t="s">
        <v>28</v>
      </c>
      <c r="O966" s="9" t="s">
        <v>57</v>
      </c>
      <c r="P966" s="9" t="s">
        <v>58</v>
      </c>
      <c r="Q966" s="11">
        <v>17074442771</v>
      </c>
      <c r="R966" s="9" t="s">
        <v>1262</v>
      </c>
      <c r="S966" s="9" t="s">
        <v>1262</v>
      </c>
      <c r="T966" s="9" t="s">
        <v>28</v>
      </c>
      <c r="U966" s="9" t="s">
        <v>28</v>
      </c>
      <c r="V966" s="9" t="s">
        <v>73</v>
      </c>
      <c r="W966" s="2">
        <v>300</v>
      </c>
      <c r="X966" s="9" t="s">
        <v>43</v>
      </c>
      <c r="Y966" s="12" t="s">
        <v>287</v>
      </c>
      <c r="Z966" s="13">
        <f t="shared" si="21"/>
        <v>2.5875586728929078E-3</v>
      </c>
    </row>
    <row r="967" spans="1:27">
      <c r="A967" s="3">
        <v>220</v>
      </c>
      <c r="B967" s="5" t="s">
        <v>25</v>
      </c>
      <c r="C967" s="6">
        <v>43316.904097222221</v>
      </c>
      <c r="D967" s="4">
        <v>25509628000148</v>
      </c>
      <c r="E967" s="7">
        <v>190000009345</v>
      </c>
      <c r="F967" s="5" t="s">
        <v>26</v>
      </c>
      <c r="G967" s="4">
        <v>58475</v>
      </c>
      <c r="H967" s="5" t="s">
        <v>54</v>
      </c>
      <c r="I967" s="5" t="s">
        <v>78</v>
      </c>
      <c r="J967" s="4">
        <v>15123</v>
      </c>
      <c r="K967" s="5" t="s">
        <v>27</v>
      </c>
      <c r="L967" s="5" t="s">
        <v>194</v>
      </c>
      <c r="M967" s="7">
        <v>84295481734</v>
      </c>
      <c r="N967" s="5" t="s">
        <v>28</v>
      </c>
      <c r="O967" s="5" t="s">
        <v>29</v>
      </c>
      <c r="P967" s="5" t="s">
        <v>1283</v>
      </c>
      <c r="Q967" s="7">
        <v>8984954000198</v>
      </c>
      <c r="R967" s="5" t="s">
        <v>1125</v>
      </c>
      <c r="S967" s="5" t="s">
        <v>1125</v>
      </c>
      <c r="T967" s="5" t="s">
        <v>317</v>
      </c>
      <c r="U967" s="5" t="s">
        <v>318</v>
      </c>
      <c r="V967" s="5" t="s">
        <v>96</v>
      </c>
      <c r="W967" s="4">
        <v>500</v>
      </c>
      <c r="X967" s="5" t="s">
        <v>66</v>
      </c>
      <c r="Y967" s="8" t="s">
        <v>1284</v>
      </c>
      <c r="Z967" s="13">
        <f t="shared" si="21"/>
        <v>4.3125977881548466E-3</v>
      </c>
    </row>
    <row r="968" spans="1:27">
      <c r="A968" s="1">
        <v>220</v>
      </c>
      <c r="B968" s="9" t="s">
        <v>25</v>
      </c>
      <c r="C968" s="10">
        <v>43316.904097222221</v>
      </c>
      <c r="D968" s="2">
        <v>25509628000148</v>
      </c>
      <c r="E968" s="11">
        <v>190000009345</v>
      </c>
      <c r="F968" s="9" t="s">
        <v>26</v>
      </c>
      <c r="G968" s="2">
        <v>58475</v>
      </c>
      <c r="H968" s="9" t="s">
        <v>54</v>
      </c>
      <c r="I968" s="9" t="s">
        <v>78</v>
      </c>
      <c r="J968" s="2">
        <v>15123</v>
      </c>
      <c r="K968" s="9" t="s">
        <v>27</v>
      </c>
      <c r="L968" s="9" t="s">
        <v>194</v>
      </c>
      <c r="M968" s="11">
        <v>84295481734</v>
      </c>
      <c r="N968" s="9" t="s">
        <v>28</v>
      </c>
      <c r="O968" s="9" t="s">
        <v>57</v>
      </c>
      <c r="P968" s="9" t="s">
        <v>58</v>
      </c>
      <c r="Q968" s="11">
        <v>13306633739</v>
      </c>
      <c r="R968" s="9" t="s">
        <v>1285</v>
      </c>
      <c r="S968" s="9" t="s">
        <v>1285</v>
      </c>
      <c r="T968" s="9" t="s">
        <v>28</v>
      </c>
      <c r="U968" s="9" t="s">
        <v>28</v>
      </c>
      <c r="V968" s="9" t="s">
        <v>73</v>
      </c>
      <c r="W968" s="2">
        <v>500</v>
      </c>
      <c r="X968" s="9" t="s">
        <v>43</v>
      </c>
      <c r="Y968" s="12" t="s">
        <v>1286</v>
      </c>
      <c r="Z968" s="13">
        <f t="shared" ref="Z968:Z972" si="22">W968/AA$839</f>
        <v>4.3125977881548466E-3</v>
      </c>
    </row>
    <row r="969" spans="1:27">
      <c r="A969" s="3">
        <v>220</v>
      </c>
      <c r="B969" s="5" t="s">
        <v>25</v>
      </c>
      <c r="C969" s="6">
        <v>43316.904097222221</v>
      </c>
      <c r="D969" s="4">
        <v>25509628000148</v>
      </c>
      <c r="E969" s="7">
        <v>190000009345</v>
      </c>
      <c r="F969" s="5" t="s">
        <v>26</v>
      </c>
      <c r="G969" s="4">
        <v>58475</v>
      </c>
      <c r="H969" s="5" t="s">
        <v>54</v>
      </c>
      <c r="I969" s="5" t="s">
        <v>78</v>
      </c>
      <c r="J969" s="4">
        <v>15123</v>
      </c>
      <c r="K969" s="5" t="s">
        <v>27</v>
      </c>
      <c r="L969" s="5" t="s">
        <v>194</v>
      </c>
      <c r="M969" s="7">
        <v>84295481734</v>
      </c>
      <c r="N969" s="5" t="s">
        <v>28</v>
      </c>
      <c r="O969" s="5" t="s">
        <v>57</v>
      </c>
      <c r="P969" s="5" t="s">
        <v>58</v>
      </c>
      <c r="Q969" s="7">
        <v>10078317746</v>
      </c>
      <c r="R969" s="5" t="s">
        <v>426</v>
      </c>
      <c r="S969" s="5" t="s">
        <v>426</v>
      </c>
      <c r="T969" s="5" t="s">
        <v>28</v>
      </c>
      <c r="U969" s="5" t="s">
        <v>28</v>
      </c>
      <c r="V969" s="5" t="s">
        <v>73</v>
      </c>
      <c r="W969" s="4">
        <v>1500</v>
      </c>
      <c r="X969" s="5" t="s">
        <v>1180</v>
      </c>
      <c r="Y969" s="8" t="s">
        <v>1287</v>
      </c>
      <c r="Z969" s="13">
        <f t="shared" si="22"/>
        <v>1.293779336446454E-2</v>
      </c>
    </row>
    <row r="970" spans="1:27">
      <c r="A970" s="1">
        <v>220</v>
      </c>
      <c r="B970" s="9" t="s">
        <v>25</v>
      </c>
      <c r="C970" s="10">
        <v>43316.904097222221</v>
      </c>
      <c r="D970" s="2">
        <v>25509628000148</v>
      </c>
      <c r="E970" s="11">
        <v>190000009345</v>
      </c>
      <c r="F970" s="9" t="s">
        <v>26</v>
      </c>
      <c r="G970" s="2">
        <v>58475</v>
      </c>
      <c r="H970" s="9" t="s">
        <v>54</v>
      </c>
      <c r="I970" s="9" t="s">
        <v>78</v>
      </c>
      <c r="J970" s="2">
        <v>15123</v>
      </c>
      <c r="K970" s="9" t="s">
        <v>27</v>
      </c>
      <c r="L970" s="9" t="s">
        <v>194</v>
      </c>
      <c r="M970" s="11">
        <v>84295481734</v>
      </c>
      <c r="N970" s="9" t="s">
        <v>28</v>
      </c>
      <c r="O970" s="9" t="s">
        <v>57</v>
      </c>
      <c r="P970" s="9" t="s">
        <v>53</v>
      </c>
      <c r="Q970" s="11">
        <v>57364079572</v>
      </c>
      <c r="R970" s="9" t="s">
        <v>1288</v>
      </c>
      <c r="S970" s="9" t="s">
        <v>1288</v>
      </c>
      <c r="T970" s="9" t="s">
        <v>28</v>
      </c>
      <c r="U970" s="9" t="s">
        <v>28</v>
      </c>
      <c r="V970" s="9" t="s">
        <v>112</v>
      </c>
      <c r="W970" s="2">
        <v>2500</v>
      </c>
      <c r="X970" s="9" t="s">
        <v>1180</v>
      </c>
      <c r="Y970" s="12" t="s">
        <v>1289</v>
      </c>
      <c r="Z970" s="13">
        <f t="shared" si="22"/>
        <v>2.1562988940774235E-2</v>
      </c>
    </row>
    <row r="971" spans="1:27">
      <c r="A971" s="3">
        <v>220</v>
      </c>
      <c r="B971" s="5" t="s">
        <v>25</v>
      </c>
      <c r="C971" s="6">
        <v>43316.904097222221</v>
      </c>
      <c r="D971" s="4">
        <v>25509628000148</v>
      </c>
      <c r="E971" s="7">
        <v>190000009345</v>
      </c>
      <c r="F971" s="5" t="s">
        <v>26</v>
      </c>
      <c r="G971" s="4">
        <v>58475</v>
      </c>
      <c r="H971" s="5" t="s">
        <v>54</v>
      </c>
      <c r="I971" s="5" t="s">
        <v>78</v>
      </c>
      <c r="J971" s="4">
        <v>15123</v>
      </c>
      <c r="K971" s="5" t="s">
        <v>27</v>
      </c>
      <c r="L971" s="5" t="s">
        <v>194</v>
      </c>
      <c r="M971" s="7">
        <v>84295481734</v>
      </c>
      <c r="N971" s="5" t="s">
        <v>28</v>
      </c>
      <c r="O971" s="5" t="s">
        <v>57</v>
      </c>
      <c r="P971" s="5" t="s">
        <v>150</v>
      </c>
      <c r="Q971" s="7">
        <v>49048848768</v>
      </c>
      <c r="R971" s="5" t="s">
        <v>1313</v>
      </c>
      <c r="S971" s="5" t="s">
        <v>1313</v>
      </c>
      <c r="T971" s="5" t="s">
        <v>28</v>
      </c>
      <c r="U971" s="5" t="s">
        <v>28</v>
      </c>
      <c r="V971" s="5" t="s">
        <v>96</v>
      </c>
      <c r="W971" s="4">
        <v>5000</v>
      </c>
      <c r="X971" s="5" t="s">
        <v>1198</v>
      </c>
      <c r="Y971" s="8" t="s">
        <v>1314</v>
      </c>
      <c r="Z971" s="13">
        <f t="shared" si="22"/>
        <v>4.3125977881548469E-2</v>
      </c>
    </row>
    <row r="972" spans="1:27">
      <c r="A972" s="1">
        <v>220</v>
      </c>
      <c r="B972" s="9" t="s">
        <v>25</v>
      </c>
      <c r="C972" s="10">
        <v>43316.904097222221</v>
      </c>
      <c r="D972" s="2">
        <v>25509628000148</v>
      </c>
      <c r="E972" s="11">
        <v>190000009345</v>
      </c>
      <c r="F972" s="9" t="s">
        <v>26</v>
      </c>
      <c r="G972" s="2">
        <v>58475</v>
      </c>
      <c r="H972" s="9" t="s">
        <v>54</v>
      </c>
      <c r="I972" s="9" t="s">
        <v>78</v>
      </c>
      <c r="J972" s="2">
        <v>15123</v>
      </c>
      <c r="K972" s="9" t="s">
        <v>27</v>
      </c>
      <c r="L972" s="9" t="s">
        <v>194</v>
      </c>
      <c r="M972" s="11">
        <v>84295481734</v>
      </c>
      <c r="N972" s="9" t="s">
        <v>28</v>
      </c>
      <c r="O972" s="9" t="s">
        <v>29</v>
      </c>
      <c r="P972" s="9" t="s">
        <v>1408</v>
      </c>
      <c r="Q972" s="11">
        <v>84295481734</v>
      </c>
      <c r="R972" s="9" t="s">
        <v>194</v>
      </c>
      <c r="S972" s="9" t="s">
        <v>194</v>
      </c>
      <c r="T972" s="9" t="s">
        <v>28</v>
      </c>
      <c r="U972" s="9" t="s">
        <v>28</v>
      </c>
      <c r="V972" s="9" t="s">
        <v>33</v>
      </c>
      <c r="W972" s="2">
        <v>600</v>
      </c>
      <c r="X972" s="9" t="s">
        <v>1235</v>
      </c>
      <c r="Y972" s="12" t="s">
        <v>1409</v>
      </c>
      <c r="Z972" s="13">
        <f t="shared" si="22"/>
        <v>5.1751173457858157E-3</v>
      </c>
    </row>
    <row r="973" spans="1:27">
      <c r="A973" s="3">
        <v>220</v>
      </c>
      <c r="B973" s="5" t="s">
        <v>25</v>
      </c>
      <c r="C973" s="6">
        <v>43316.904097222221</v>
      </c>
      <c r="D973" s="4">
        <v>25516033000110</v>
      </c>
      <c r="E973" s="7">
        <v>190000009339</v>
      </c>
      <c r="F973" s="5" t="s">
        <v>26</v>
      </c>
      <c r="G973" s="4">
        <v>58475</v>
      </c>
      <c r="H973" s="5" t="s">
        <v>54</v>
      </c>
      <c r="I973" s="5" t="s">
        <v>78</v>
      </c>
      <c r="J973" s="4">
        <v>15120</v>
      </c>
      <c r="K973" s="5" t="s">
        <v>27</v>
      </c>
      <c r="L973" s="5" t="s">
        <v>276</v>
      </c>
      <c r="M973" s="7">
        <v>25058380706</v>
      </c>
      <c r="N973" s="5" t="s">
        <v>28</v>
      </c>
      <c r="O973" s="5" t="s">
        <v>29</v>
      </c>
      <c r="P973" s="5" t="s">
        <v>277</v>
      </c>
      <c r="Q973" s="7">
        <v>39709720000166</v>
      </c>
      <c r="R973" s="5" t="s">
        <v>278</v>
      </c>
      <c r="S973" s="5" t="s">
        <v>278</v>
      </c>
      <c r="T973" s="5" t="s">
        <v>246</v>
      </c>
      <c r="U973" s="5" t="s">
        <v>247</v>
      </c>
      <c r="V973" s="5" t="s">
        <v>73</v>
      </c>
      <c r="W973" s="4">
        <v>750</v>
      </c>
      <c r="X973" s="5" t="s">
        <v>209</v>
      </c>
      <c r="Y973" s="8" t="s">
        <v>279</v>
      </c>
      <c r="Z973" s="13">
        <f>W973/AA$973</f>
        <v>4.0608587362607619E-2</v>
      </c>
      <c r="AA973" s="14">
        <f>SUM(W973:W996)</f>
        <v>18468.999999999996</v>
      </c>
    </row>
    <row r="974" spans="1:27">
      <c r="A974" s="1">
        <v>220</v>
      </c>
      <c r="B974" s="9" t="s">
        <v>25</v>
      </c>
      <c r="C974" s="10">
        <v>43316.904097222221</v>
      </c>
      <c r="D974" s="2">
        <v>25516033000110</v>
      </c>
      <c r="E974" s="11">
        <v>190000009339</v>
      </c>
      <c r="F974" s="9" t="s">
        <v>26</v>
      </c>
      <c r="G974" s="2">
        <v>58475</v>
      </c>
      <c r="H974" s="9" t="s">
        <v>54</v>
      </c>
      <c r="I974" s="9" t="s">
        <v>78</v>
      </c>
      <c r="J974" s="2">
        <v>15120</v>
      </c>
      <c r="K974" s="9" t="s">
        <v>27</v>
      </c>
      <c r="L974" s="9" t="s">
        <v>276</v>
      </c>
      <c r="M974" s="11">
        <v>25058380706</v>
      </c>
      <c r="N974" s="9" t="s">
        <v>28</v>
      </c>
      <c r="O974" s="9" t="s">
        <v>29</v>
      </c>
      <c r="P974" s="9" t="s">
        <v>461</v>
      </c>
      <c r="Q974" s="11">
        <v>29699626000110</v>
      </c>
      <c r="R974" s="9" t="s">
        <v>389</v>
      </c>
      <c r="S974" s="9" t="s">
        <v>389</v>
      </c>
      <c r="T974" s="9" t="s">
        <v>104</v>
      </c>
      <c r="U974" s="9" t="s">
        <v>105</v>
      </c>
      <c r="V974" s="9" t="s">
        <v>74</v>
      </c>
      <c r="W974" s="2">
        <v>780</v>
      </c>
      <c r="X974" s="9" t="s">
        <v>107</v>
      </c>
      <c r="Y974" s="12" t="s">
        <v>390</v>
      </c>
      <c r="Z974" s="13">
        <f t="shared" ref="Z974:Z996" si="23">W974/AA$973</f>
        <v>4.2232930857111925E-2</v>
      </c>
    </row>
    <row r="975" spans="1:27">
      <c r="A975" s="3">
        <v>220</v>
      </c>
      <c r="B975" s="5" t="s">
        <v>25</v>
      </c>
      <c r="C975" s="6">
        <v>43316.904097222221</v>
      </c>
      <c r="D975" s="4">
        <v>25516033000110</v>
      </c>
      <c r="E975" s="7">
        <v>190000009339</v>
      </c>
      <c r="F975" s="5" t="s">
        <v>26</v>
      </c>
      <c r="G975" s="4">
        <v>58475</v>
      </c>
      <c r="H975" s="5" t="s">
        <v>54</v>
      </c>
      <c r="I975" s="5" t="s">
        <v>78</v>
      </c>
      <c r="J975" s="4">
        <v>15120</v>
      </c>
      <c r="K975" s="5" t="s">
        <v>27</v>
      </c>
      <c r="L975" s="5" t="s">
        <v>276</v>
      </c>
      <c r="M975" s="7">
        <v>25058380706</v>
      </c>
      <c r="N975" s="5" t="s">
        <v>28</v>
      </c>
      <c r="O975" s="5" t="s">
        <v>29</v>
      </c>
      <c r="P975" s="5" t="s">
        <v>536</v>
      </c>
      <c r="Q975" s="7">
        <v>9517570000128</v>
      </c>
      <c r="R975" s="5" t="s">
        <v>365</v>
      </c>
      <c r="S975" s="5" t="s">
        <v>365</v>
      </c>
      <c r="T975" s="5" t="s">
        <v>153</v>
      </c>
      <c r="U975" s="5" t="s">
        <v>154</v>
      </c>
      <c r="V975" s="5" t="s">
        <v>74</v>
      </c>
      <c r="W975" s="4">
        <v>900</v>
      </c>
      <c r="X975" s="5" t="s">
        <v>92</v>
      </c>
      <c r="Y975" s="8" t="s">
        <v>537</v>
      </c>
      <c r="Z975" s="13">
        <f t="shared" si="23"/>
        <v>4.8730304835129142E-2</v>
      </c>
    </row>
    <row r="976" spans="1:27">
      <c r="A976" s="1">
        <v>220</v>
      </c>
      <c r="B976" s="9" t="s">
        <v>25</v>
      </c>
      <c r="C976" s="10">
        <v>43316.904097222221</v>
      </c>
      <c r="D976" s="2">
        <v>25516033000110</v>
      </c>
      <c r="E976" s="11">
        <v>190000009339</v>
      </c>
      <c r="F976" s="9" t="s">
        <v>26</v>
      </c>
      <c r="G976" s="2">
        <v>58475</v>
      </c>
      <c r="H976" s="9" t="s">
        <v>54</v>
      </c>
      <c r="I976" s="9" t="s">
        <v>78</v>
      </c>
      <c r="J976" s="2">
        <v>15120</v>
      </c>
      <c r="K976" s="9" t="s">
        <v>27</v>
      </c>
      <c r="L976" s="9" t="s">
        <v>276</v>
      </c>
      <c r="M976" s="11">
        <v>25058380706</v>
      </c>
      <c r="N976" s="9" t="s">
        <v>28</v>
      </c>
      <c r="O976" s="9" t="s">
        <v>29</v>
      </c>
      <c r="P976" s="9" t="s">
        <v>536</v>
      </c>
      <c r="Q976" s="11">
        <v>9517570000128</v>
      </c>
      <c r="R976" s="9" t="s">
        <v>365</v>
      </c>
      <c r="S976" s="9" t="s">
        <v>365</v>
      </c>
      <c r="T976" s="9" t="s">
        <v>153</v>
      </c>
      <c r="U976" s="9" t="s">
        <v>154</v>
      </c>
      <c r="V976" s="9" t="s">
        <v>74</v>
      </c>
      <c r="W976" s="2">
        <v>1200</v>
      </c>
      <c r="X976" s="9" t="s">
        <v>92</v>
      </c>
      <c r="Y976" s="12" t="s">
        <v>538</v>
      </c>
      <c r="Z976" s="13">
        <f t="shared" si="23"/>
        <v>6.4973739780172193E-2</v>
      </c>
    </row>
    <row r="977" spans="1:26">
      <c r="A977" s="3">
        <v>220</v>
      </c>
      <c r="B977" s="5" t="s">
        <v>25</v>
      </c>
      <c r="C977" s="6">
        <v>43316.904097222221</v>
      </c>
      <c r="D977" s="4">
        <v>25516033000110</v>
      </c>
      <c r="E977" s="7">
        <v>190000009339</v>
      </c>
      <c r="F977" s="5" t="s">
        <v>26</v>
      </c>
      <c r="G977" s="4">
        <v>58475</v>
      </c>
      <c r="H977" s="5" t="s">
        <v>54</v>
      </c>
      <c r="I977" s="5" t="s">
        <v>78</v>
      </c>
      <c r="J977" s="4">
        <v>15120</v>
      </c>
      <c r="K977" s="5" t="s">
        <v>27</v>
      </c>
      <c r="L977" s="5" t="s">
        <v>276</v>
      </c>
      <c r="M977" s="7">
        <v>25058380706</v>
      </c>
      <c r="N977" s="5" t="s">
        <v>28</v>
      </c>
      <c r="O977" s="5" t="s">
        <v>29</v>
      </c>
      <c r="P977" s="5" t="s">
        <v>536</v>
      </c>
      <c r="Q977" s="7">
        <v>9517570000128</v>
      </c>
      <c r="R977" s="5" t="s">
        <v>365</v>
      </c>
      <c r="S977" s="5" t="s">
        <v>365</v>
      </c>
      <c r="T977" s="5" t="s">
        <v>153</v>
      </c>
      <c r="U977" s="5" t="s">
        <v>154</v>
      </c>
      <c r="V977" s="5" t="s">
        <v>74</v>
      </c>
      <c r="W977" s="4">
        <v>600</v>
      </c>
      <c r="X977" s="5" t="s">
        <v>92</v>
      </c>
      <c r="Y977" s="8" t="s">
        <v>539</v>
      </c>
      <c r="Z977" s="13">
        <f t="shared" si="23"/>
        <v>3.2486869890086097E-2</v>
      </c>
    </row>
    <row r="978" spans="1:26">
      <c r="A978" s="1">
        <v>220</v>
      </c>
      <c r="B978" s="9" t="s">
        <v>25</v>
      </c>
      <c r="C978" s="10">
        <v>43316.904097222221</v>
      </c>
      <c r="D978" s="2">
        <v>25516033000110</v>
      </c>
      <c r="E978" s="11">
        <v>190000009339</v>
      </c>
      <c r="F978" s="9" t="s">
        <v>26</v>
      </c>
      <c r="G978" s="2">
        <v>58475</v>
      </c>
      <c r="H978" s="9" t="s">
        <v>54</v>
      </c>
      <c r="I978" s="9" t="s">
        <v>78</v>
      </c>
      <c r="J978" s="2">
        <v>15120</v>
      </c>
      <c r="K978" s="9" t="s">
        <v>27</v>
      </c>
      <c r="L978" s="9" t="s">
        <v>276</v>
      </c>
      <c r="M978" s="11">
        <v>25058380706</v>
      </c>
      <c r="N978" s="9" t="s">
        <v>28</v>
      </c>
      <c r="O978" s="9" t="s">
        <v>29</v>
      </c>
      <c r="P978" s="9" t="s">
        <v>536</v>
      </c>
      <c r="Q978" s="11">
        <v>9517570000128</v>
      </c>
      <c r="R978" s="9" t="s">
        <v>365</v>
      </c>
      <c r="S978" s="9" t="s">
        <v>365</v>
      </c>
      <c r="T978" s="9" t="s">
        <v>153</v>
      </c>
      <c r="U978" s="9" t="s">
        <v>154</v>
      </c>
      <c r="V978" s="9" t="s">
        <v>74</v>
      </c>
      <c r="W978" s="2">
        <v>300</v>
      </c>
      <c r="X978" s="9" t="s">
        <v>92</v>
      </c>
      <c r="Y978" s="12" t="s">
        <v>540</v>
      </c>
      <c r="Z978" s="13">
        <f t="shared" si="23"/>
        <v>1.6243434945043048E-2</v>
      </c>
    </row>
    <row r="979" spans="1:26">
      <c r="A979" s="3">
        <v>220</v>
      </c>
      <c r="B979" s="5" t="s">
        <v>25</v>
      </c>
      <c r="C979" s="6">
        <v>43316.904097222221</v>
      </c>
      <c r="D979" s="4">
        <v>25516033000110</v>
      </c>
      <c r="E979" s="7">
        <v>190000009339</v>
      </c>
      <c r="F979" s="5" t="s">
        <v>26</v>
      </c>
      <c r="G979" s="4">
        <v>58475</v>
      </c>
      <c r="H979" s="5" t="s">
        <v>54</v>
      </c>
      <c r="I979" s="5" t="s">
        <v>78</v>
      </c>
      <c r="J979" s="4">
        <v>15120</v>
      </c>
      <c r="K979" s="5" t="s">
        <v>27</v>
      </c>
      <c r="L979" s="5" t="s">
        <v>276</v>
      </c>
      <c r="M979" s="7">
        <v>25058380706</v>
      </c>
      <c r="N979" s="5" t="s">
        <v>28</v>
      </c>
      <c r="O979" s="5" t="s">
        <v>29</v>
      </c>
      <c r="P979" s="5" t="s">
        <v>583</v>
      </c>
      <c r="Q979" s="7">
        <v>9517570000128</v>
      </c>
      <c r="R979" s="5" t="s">
        <v>365</v>
      </c>
      <c r="S979" s="5" t="s">
        <v>365</v>
      </c>
      <c r="T979" s="5" t="s">
        <v>153</v>
      </c>
      <c r="U979" s="5" t="s">
        <v>154</v>
      </c>
      <c r="V979" s="5" t="s">
        <v>186</v>
      </c>
      <c r="W979" s="4">
        <v>2000</v>
      </c>
      <c r="X979" s="5" t="s">
        <v>92</v>
      </c>
      <c r="Y979" s="8" t="s">
        <v>584</v>
      </c>
      <c r="Z979" s="13">
        <f t="shared" si="23"/>
        <v>0.10828956630028699</v>
      </c>
    </row>
    <row r="980" spans="1:26">
      <c r="A980" s="1">
        <v>220</v>
      </c>
      <c r="B980" s="9" t="s">
        <v>25</v>
      </c>
      <c r="C980" s="10">
        <v>43316.904097222221</v>
      </c>
      <c r="D980" s="2">
        <v>25516033000110</v>
      </c>
      <c r="E980" s="11">
        <v>190000009339</v>
      </c>
      <c r="F980" s="9" t="s">
        <v>26</v>
      </c>
      <c r="G980" s="2">
        <v>58475</v>
      </c>
      <c r="H980" s="9" t="s">
        <v>54</v>
      </c>
      <c r="I980" s="9" t="s">
        <v>78</v>
      </c>
      <c r="J980" s="2">
        <v>15120</v>
      </c>
      <c r="K980" s="9" t="s">
        <v>27</v>
      </c>
      <c r="L980" s="9" t="s">
        <v>276</v>
      </c>
      <c r="M980" s="11">
        <v>25058380706</v>
      </c>
      <c r="N980" s="9" t="s">
        <v>28</v>
      </c>
      <c r="O980" s="9" t="s">
        <v>29</v>
      </c>
      <c r="P980" s="9" t="s">
        <v>583</v>
      </c>
      <c r="Q980" s="11">
        <v>9517570000128</v>
      </c>
      <c r="R980" s="9" t="s">
        <v>365</v>
      </c>
      <c r="S980" s="9" t="s">
        <v>365</v>
      </c>
      <c r="T980" s="9" t="s">
        <v>153</v>
      </c>
      <c r="U980" s="9" t="s">
        <v>154</v>
      </c>
      <c r="V980" s="9" t="s">
        <v>186</v>
      </c>
      <c r="W980" s="2">
        <v>312</v>
      </c>
      <c r="X980" s="9" t="s">
        <v>92</v>
      </c>
      <c r="Y980" s="12" t="s">
        <v>203</v>
      </c>
      <c r="Z980" s="13">
        <f t="shared" si="23"/>
        <v>1.6893172342844771E-2</v>
      </c>
    </row>
    <row r="981" spans="1:26">
      <c r="A981" s="3">
        <v>220</v>
      </c>
      <c r="B981" s="5" t="s">
        <v>25</v>
      </c>
      <c r="C981" s="6">
        <v>43316.904097222221</v>
      </c>
      <c r="D981" s="4">
        <v>25516033000110</v>
      </c>
      <c r="E981" s="7">
        <v>190000009339</v>
      </c>
      <c r="F981" s="5" t="s">
        <v>26</v>
      </c>
      <c r="G981" s="4">
        <v>58475</v>
      </c>
      <c r="H981" s="5" t="s">
        <v>54</v>
      </c>
      <c r="I981" s="5" t="s">
        <v>78</v>
      </c>
      <c r="J981" s="4">
        <v>15120</v>
      </c>
      <c r="K981" s="5" t="s">
        <v>27</v>
      </c>
      <c r="L981" s="5" t="s">
        <v>276</v>
      </c>
      <c r="M981" s="7">
        <v>25058380706</v>
      </c>
      <c r="N981" s="5" t="s">
        <v>28</v>
      </c>
      <c r="O981" s="5" t="s">
        <v>29</v>
      </c>
      <c r="P981" s="5" t="s">
        <v>583</v>
      </c>
      <c r="Q981" s="7">
        <v>9517570000128</v>
      </c>
      <c r="R981" s="5" t="s">
        <v>365</v>
      </c>
      <c r="S981" s="5" t="s">
        <v>365</v>
      </c>
      <c r="T981" s="5" t="s">
        <v>153</v>
      </c>
      <c r="U981" s="5" t="s">
        <v>154</v>
      </c>
      <c r="V981" s="5" t="s">
        <v>186</v>
      </c>
      <c r="W981" s="4">
        <v>468</v>
      </c>
      <c r="X981" s="5" t="s">
        <v>92</v>
      </c>
      <c r="Y981" s="8" t="s">
        <v>203</v>
      </c>
      <c r="Z981" s="13">
        <f t="shared" si="23"/>
        <v>2.5339758514267157E-2</v>
      </c>
    </row>
    <row r="982" spans="1:26">
      <c r="A982" s="1">
        <v>220</v>
      </c>
      <c r="B982" s="9" t="s">
        <v>25</v>
      </c>
      <c r="C982" s="10">
        <v>43316.904097222221</v>
      </c>
      <c r="D982" s="2">
        <v>25516033000110</v>
      </c>
      <c r="E982" s="11">
        <v>190000009339</v>
      </c>
      <c r="F982" s="9" t="s">
        <v>26</v>
      </c>
      <c r="G982" s="2">
        <v>58475</v>
      </c>
      <c r="H982" s="9" t="s">
        <v>54</v>
      </c>
      <c r="I982" s="9" t="s">
        <v>78</v>
      </c>
      <c r="J982" s="2">
        <v>15120</v>
      </c>
      <c r="K982" s="9" t="s">
        <v>27</v>
      </c>
      <c r="L982" s="9" t="s">
        <v>276</v>
      </c>
      <c r="M982" s="11">
        <v>25058380706</v>
      </c>
      <c r="N982" s="9" t="s">
        <v>28</v>
      </c>
      <c r="O982" s="9" t="s">
        <v>29</v>
      </c>
      <c r="P982" s="9" t="s">
        <v>583</v>
      </c>
      <c r="Q982" s="11">
        <v>9517570000128</v>
      </c>
      <c r="R982" s="9" t="s">
        <v>365</v>
      </c>
      <c r="S982" s="9" t="s">
        <v>365</v>
      </c>
      <c r="T982" s="9" t="s">
        <v>153</v>
      </c>
      <c r="U982" s="9" t="s">
        <v>154</v>
      </c>
      <c r="V982" s="9" t="s">
        <v>186</v>
      </c>
      <c r="W982" s="2">
        <v>1080</v>
      </c>
      <c r="X982" s="9" t="s">
        <v>92</v>
      </c>
      <c r="Y982" s="12" t="s">
        <v>585</v>
      </c>
      <c r="Z982" s="13">
        <f t="shared" si="23"/>
        <v>5.8476365802154977E-2</v>
      </c>
    </row>
    <row r="983" spans="1:26">
      <c r="A983" s="3">
        <v>220</v>
      </c>
      <c r="B983" s="5" t="s">
        <v>25</v>
      </c>
      <c r="C983" s="6">
        <v>43316.904097222221</v>
      </c>
      <c r="D983" s="4">
        <v>25516033000110</v>
      </c>
      <c r="E983" s="7">
        <v>190000009339</v>
      </c>
      <c r="F983" s="5" t="s">
        <v>26</v>
      </c>
      <c r="G983" s="4">
        <v>58475</v>
      </c>
      <c r="H983" s="5" t="s">
        <v>54</v>
      </c>
      <c r="I983" s="5" t="s">
        <v>78</v>
      </c>
      <c r="J983" s="4">
        <v>15120</v>
      </c>
      <c r="K983" s="5" t="s">
        <v>27</v>
      </c>
      <c r="L983" s="5" t="s">
        <v>276</v>
      </c>
      <c r="M983" s="7">
        <v>25058380706</v>
      </c>
      <c r="N983" s="5" t="s">
        <v>28</v>
      </c>
      <c r="O983" s="5" t="s">
        <v>29</v>
      </c>
      <c r="P983" s="5" t="s">
        <v>583</v>
      </c>
      <c r="Q983" s="7">
        <v>9517570000128</v>
      </c>
      <c r="R983" s="5" t="s">
        <v>365</v>
      </c>
      <c r="S983" s="5" t="s">
        <v>365</v>
      </c>
      <c r="T983" s="5" t="s">
        <v>153</v>
      </c>
      <c r="U983" s="5" t="s">
        <v>154</v>
      </c>
      <c r="V983" s="5" t="s">
        <v>186</v>
      </c>
      <c r="W983" s="4">
        <v>900</v>
      </c>
      <c r="X983" s="5" t="s">
        <v>92</v>
      </c>
      <c r="Y983" s="8" t="s">
        <v>139</v>
      </c>
      <c r="Z983" s="13">
        <f t="shared" si="23"/>
        <v>4.8730304835129142E-2</v>
      </c>
    </row>
    <row r="984" spans="1:26">
      <c r="A984" s="1">
        <v>220</v>
      </c>
      <c r="B984" s="9" t="s">
        <v>25</v>
      </c>
      <c r="C984" s="10">
        <v>43316.904097222221</v>
      </c>
      <c r="D984" s="2">
        <v>25516033000110</v>
      </c>
      <c r="E984" s="11">
        <v>190000009339</v>
      </c>
      <c r="F984" s="9" t="s">
        <v>26</v>
      </c>
      <c r="G984" s="2">
        <v>58475</v>
      </c>
      <c r="H984" s="9" t="s">
        <v>54</v>
      </c>
      <c r="I984" s="9" t="s">
        <v>78</v>
      </c>
      <c r="J984" s="2">
        <v>15120</v>
      </c>
      <c r="K984" s="9" t="s">
        <v>27</v>
      </c>
      <c r="L984" s="9" t="s">
        <v>276</v>
      </c>
      <c r="M984" s="11">
        <v>25058380706</v>
      </c>
      <c r="N984" s="9" t="s">
        <v>28</v>
      </c>
      <c r="O984" s="9" t="s">
        <v>57</v>
      </c>
      <c r="P984" s="9" t="s">
        <v>58</v>
      </c>
      <c r="Q984" s="11">
        <v>8793607717</v>
      </c>
      <c r="R984" s="9" t="s">
        <v>615</v>
      </c>
      <c r="S984" s="9" t="s">
        <v>615</v>
      </c>
      <c r="T984" s="9" t="s">
        <v>28</v>
      </c>
      <c r="U984" s="9" t="s">
        <v>28</v>
      </c>
      <c r="V984" s="9" t="s">
        <v>89</v>
      </c>
      <c r="W984" s="2">
        <v>1000</v>
      </c>
      <c r="X984" s="9" t="s">
        <v>40</v>
      </c>
      <c r="Y984" s="12" t="s">
        <v>639</v>
      </c>
      <c r="Z984" s="13">
        <f t="shared" si="23"/>
        <v>5.4144783150143497E-2</v>
      </c>
    </row>
    <row r="985" spans="1:26">
      <c r="A985" s="3">
        <v>220</v>
      </c>
      <c r="B985" s="5" t="s">
        <v>25</v>
      </c>
      <c r="C985" s="6">
        <v>43316.904097222221</v>
      </c>
      <c r="D985" s="4">
        <v>25516033000110</v>
      </c>
      <c r="E985" s="7">
        <v>190000009339</v>
      </c>
      <c r="F985" s="5" t="s">
        <v>26</v>
      </c>
      <c r="G985" s="4">
        <v>58475</v>
      </c>
      <c r="H985" s="5" t="s">
        <v>54</v>
      </c>
      <c r="I985" s="5" t="s">
        <v>78</v>
      </c>
      <c r="J985" s="4">
        <v>15120</v>
      </c>
      <c r="K985" s="5" t="s">
        <v>27</v>
      </c>
      <c r="L985" s="5" t="s">
        <v>276</v>
      </c>
      <c r="M985" s="7">
        <v>25058380706</v>
      </c>
      <c r="N985" s="5" t="s">
        <v>28</v>
      </c>
      <c r="O985" s="5" t="s">
        <v>29</v>
      </c>
      <c r="P985" s="5" t="s">
        <v>784</v>
      </c>
      <c r="Q985" s="7">
        <v>31507809000138</v>
      </c>
      <c r="R985" s="5" t="s">
        <v>704</v>
      </c>
      <c r="S985" s="5" t="s">
        <v>704</v>
      </c>
      <c r="T985" s="5" t="s">
        <v>67</v>
      </c>
      <c r="U985" s="5" t="s">
        <v>68</v>
      </c>
      <c r="V985" s="5" t="s">
        <v>155</v>
      </c>
      <c r="W985" s="4">
        <v>1000</v>
      </c>
      <c r="X985" s="5" t="s">
        <v>70</v>
      </c>
      <c r="Y985" s="8" t="s">
        <v>520</v>
      </c>
      <c r="Z985" s="13">
        <f t="shared" si="23"/>
        <v>5.4144783150143497E-2</v>
      </c>
    </row>
    <row r="986" spans="1:26">
      <c r="A986" s="1">
        <v>220</v>
      </c>
      <c r="B986" s="9" t="s">
        <v>25</v>
      </c>
      <c r="C986" s="10">
        <v>43316.904097222221</v>
      </c>
      <c r="D986" s="2">
        <v>25516033000110</v>
      </c>
      <c r="E986" s="11">
        <v>190000009339</v>
      </c>
      <c r="F986" s="9" t="s">
        <v>26</v>
      </c>
      <c r="G986" s="2">
        <v>58475</v>
      </c>
      <c r="H986" s="9" t="s">
        <v>54</v>
      </c>
      <c r="I986" s="9" t="s">
        <v>78</v>
      </c>
      <c r="J986" s="2">
        <v>15120</v>
      </c>
      <c r="K986" s="9" t="s">
        <v>27</v>
      </c>
      <c r="L986" s="9" t="s">
        <v>276</v>
      </c>
      <c r="M986" s="11">
        <v>25058380706</v>
      </c>
      <c r="N986" s="9" t="s">
        <v>28</v>
      </c>
      <c r="O986" s="9" t="s">
        <v>29</v>
      </c>
      <c r="P986" s="9" t="s">
        <v>785</v>
      </c>
      <c r="Q986" s="11">
        <v>4837646000189</v>
      </c>
      <c r="R986" s="9" t="s">
        <v>644</v>
      </c>
      <c r="S986" s="9" t="s">
        <v>644</v>
      </c>
      <c r="T986" s="9" t="s">
        <v>127</v>
      </c>
      <c r="U986" s="9" t="s">
        <v>128</v>
      </c>
      <c r="V986" s="9" t="s">
        <v>73</v>
      </c>
      <c r="W986" s="2">
        <v>800</v>
      </c>
      <c r="X986" s="9" t="s">
        <v>92</v>
      </c>
      <c r="Y986" s="12" t="s">
        <v>682</v>
      </c>
      <c r="Z986" s="13">
        <f t="shared" si="23"/>
        <v>4.3315826520114793E-2</v>
      </c>
    </row>
    <row r="987" spans="1:26">
      <c r="A987" s="3">
        <v>220</v>
      </c>
      <c r="B987" s="5" t="s">
        <v>25</v>
      </c>
      <c r="C987" s="6">
        <v>43316.904097222221</v>
      </c>
      <c r="D987" s="4">
        <v>25516033000110</v>
      </c>
      <c r="E987" s="7">
        <v>190000009339</v>
      </c>
      <c r="F987" s="5" t="s">
        <v>26</v>
      </c>
      <c r="G987" s="4">
        <v>58475</v>
      </c>
      <c r="H987" s="5" t="s">
        <v>54</v>
      </c>
      <c r="I987" s="5" t="s">
        <v>78</v>
      </c>
      <c r="J987" s="4">
        <v>15120</v>
      </c>
      <c r="K987" s="5" t="s">
        <v>27</v>
      </c>
      <c r="L987" s="5" t="s">
        <v>276</v>
      </c>
      <c r="M987" s="7">
        <v>25058380706</v>
      </c>
      <c r="N987" s="5" t="s">
        <v>28</v>
      </c>
      <c r="O987" s="5" t="s">
        <v>57</v>
      </c>
      <c r="P987" s="5" t="s">
        <v>58</v>
      </c>
      <c r="Q987" s="7">
        <v>8309880766</v>
      </c>
      <c r="R987" s="5" t="s">
        <v>714</v>
      </c>
      <c r="S987" s="5" t="s">
        <v>714</v>
      </c>
      <c r="T987" s="5" t="s">
        <v>28</v>
      </c>
      <c r="U987" s="5" t="s">
        <v>28</v>
      </c>
      <c r="V987" s="5" t="s">
        <v>60</v>
      </c>
      <c r="W987" s="4">
        <v>3000</v>
      </c>
      <c r="X987" s="5" t="s">
        <v>40</v>
      </c>
      <c r="Y987" s="8" t="s">
        <v>370</v>
      </c>
      <c r="Z987" s="13">
        <f t="shared" si="23"/>
        <v>0.16243434945043048</v>
      </c>
    </row>
    <row r="988" spans="1:26">
      <c r="A988" s="1">
        <v>220</v>
      </c>
      <c r="B988" s="9" t="s">
        <v>25</v>
      </c>
      <c r="C988" s="10">
        <v>43316.904097222221</v>
      </c>
      <c r="D988" s="2">
        <v>25516033000110</v>
      </c>
      <c r="E988" s="11">
        <v>190000009339</v>
      </c>
      <c r="F988" s="9" t="s">
        <v>26</v>
      </c>
      <c r="G988" s="2">
        <v>58475</v>
      </c>
      <c r="H988" s="9" t="s">
        <v>54</v>
      </c>
      <c r="I988" s="9" t="s">
        <v>78</v>
      </c>
      <c r="J988" s="2">
        <v>15120</v>
      </c>
      <c r="K988" s="9" t="s">
        <v>27</v>
      </c>
      <c r="L988" s="9" t="s">
        <v>276</v>
      </c>
      <c r="M988" s="11">
        <v>25058380706</v>
      </c>
      <c r="N988" s="9" t="s">
        <v>28</v>
      </c>
      <c r="O988" s="9" t="s">
        <v>57</v>
      </c>
      <c r="P988" s="9" t="s">
        <v>58</v>
      </c>
      <c r="Q988" s="11">
        <v>25060147720</v>
      </c>
      <c r="R988" s="9" t="s">
        <v>816</v>
      </c>
      <c r="S988" s="9" t="s">
        <v>816</v>
      </c>
      <c r="T988" s="9" t="s">
        <v>28</v>
      </c>
      <c r="U988" s="9" t="s">
        <v>28</v>
      </c>
      <c r="V988" s="9" t="s">
        <v>41</v>
      </c>
      <c r="W988" s="2">
        <v>1000</v>
      </c>
      <c r="X988" s="9" t="s">
        <v>81</v>
      </c>
      <c r="Y988" s="12" t="s">
        <v>817</v>
      </c>
      <c r="Z988" s="13">
        <f t="shared" si="23"/>
        <v>5.4144783150143497E-2</v>
      </c>
    </row>
    <row r="989" spans="1:26">
      <c r="A989" s="3">
        <v>220</v>
      </c>
      <c r="B989" s="5" t="s">
        <v>25</v>
      </c>
      <c r="C989" s="6">
        <v>43316.904097222221</v>
      </c>
      <c r="D989" s="4">
        <v>25516033000110</v>
      </c>
      <c r="E989" s="7">
        <v>190000009339</v>
      </c>
      <c r="F989" s="5" t="s">
        <v>26</v>
      </c>
      <c r="G989" s="4">
        <v>58475</v>
      </c>
      <c r="H989" s="5" t="s">
        <v>54</v>
      </c>
      <c r="I989" s="5" t="s">
        <v>78</v>
      </c>
      <c r="J989" s="4">
        <v>15120</v>
      </c>
      <c r="K989" s="5" t="s">
        <v>27</v>
      </c>
      <c r="L989" s="5" t="s">
        <v>276</v>
      </c>
      <c r="M989" s="7">
        <v>25058380706</v>
      </c>
      <c r="N989" s="5" t="s">
        <v>28</v>
      </c>
      <c r="O989" s="5" t="s">
        <v>29</v>
      </c>
      <c r="P989" s="5" t="s">
        <v>848</v>
      </c>
      <c r="Q989" s="7">
        <v>9298880000107</v>
      </c>
      <c r="R989" s="5" t="s">
        <v>849</v>
      </c>
      <c r="S989" s="5" t="s">
        <v>849</v>
      </c>
      <c r="T989" s="5" t="s">
        <v>171</v>
      </c>
      <c r="U989" s="5" t="s">
        <v>172</v>
      </c>
      <c r="V989" s="5" t="s">
        <v>74</v>
      </c>
      <c r="W989" s="4">
        <v>700</v>
      </c>
      <c r="X989" s="5" t="s">
        <v>107</v>
      </c>
      <c r="Y989" s="8" t="s">
        <v>850</v>
      </c>
      <c r="Z989" s="13">
        <f t="shared" si="23"/>
        <v>3.7901348205100445E-2</v>
      </c>
    </row>
    <row r="990" spans="1:26">
      <c r="A990" s="1">
        <v>220</v>
      </c>
      <c r="B990" s="9" t="s">
        <v>25</v>
      </c>
      <c r="C990" s="10">
        <v>43316.904097222221</v>
      </c>
      <c r="D990" s="2">
        <v>25516033000110</v>
      </c>
      <c r="E990" s="11">
        <v>190000009339</v>
      </c>
      <c r="F990" s="9" t="s">
        <v>26</v>
      </c>
      <c r="G990" s="2">
        <v>58475</v>
      </c>
      <c r="H990" s="9" t="s">
        <v>54</v>
      </c>
      <c r="I990" s="9" t="s">
        <v>78</v>
      </c>
      <c r="J990" s="2">
        <v>15120</v>
      </c>
      <c r="K990" s="9" t="s">
        <v>27</v>
      </c>
      <c r="L990" s="9" t="s">
        <v>276</v>
      </c>
      <c r="M990" s="11">
        <v>25058380706</v>
      </c>
      <c r="N990" s="9" t="s">
        <v>28</v>
      </c>
      <c r="O990" s="9" t="s">
        <v>29</v>
      </c>
      <c r="P990" s="9" t="s">
        <v>1290</v>
      </c>
      <c r="Q990" s="11">
        <v>9324813000101</v>
      </c>
      <c r="R990" s="9" t="s">
        <v>1291</v>
      </c>
      <c r="S990" s="9" t="s">
        <v>1291</v>
      </c>
      <c r="T990" s="9" t="s">
        <v>167</v>
      </c>
      <c r="U990" s="9" t="s">
        <v>168</v>
      </c>
      <c r="V990" s="9" t="s">
        <v>80</v>
      </c>
      <c r="W990" s="2">
        <v>33.6</v>
      </c>
      <c r="X990" s="9" t="s">
        <v>209</v>
      </c>
      <c r="Y990" s="12" t="s">
        <v>1292</v>
      </c>
      <c r="Z990" s="13">
        <f t="shared" si="23"/>
        <v>1.8192647138448215E-3</v>
      </c>
    </row>
    <row r="991" spans="1:26">
      <c r="A991" s="3">
        <v>220</v>
      </c>
      <c r="B991" s="5" t="s">
        <v>25</v>
      </c>
      <c r="C991" s="6">
        <v>43316.904097222221</v>
      </c>
      <c r="D991" s="4">
        <v>25516033000110</v>
      </c>
      <c r="E991" s="7">
        <v>190000009339</v>
      </c>
      <c r="F991" s="5" t="s">
        <v>26</v>
      </c>
      <c r="G991" s="4">
        <v>58475</v>
      </c>
      <c r="H991" s="5" t="s">
        <v>54</v>
      </c>
      <c r="I991" s="5" t="s">
        <v>78</v>
      </c>
      <c r="J991" s="4">
        <v>15120</v>
      </c>
      <c r="K991" s="5" t="s">
        <v>27</v>
      </c>
      <c r="L991" s="5" t="s">
        <v>276</v>
      </c>
      <c r="M991" s="7">
        <v>25058380706</v>
      </c>
      <c r="N991" s="5" t="s">
        <v>28</v>
      </c>
      <c r="O991" s="5" t="s">
        <v>29</v>
      </c>
      <c r="P991" s="5" t="s">
        <v>1290</v>
      </c>
      <c r="Q991" s="7">
        <v>9324813000101</v>
      </c>
      <c r="R991" s="5" t="s">
        <v>1291</v>
      </c>
      <c r="S991" s="5" t="s">
        <v>1291</v>
      </c>
      <c r="T991" s="5" t="s">
        <v>167</v>
      </c>
      <c r="U991" s="5" t="s">
        <v>168</v>
      </c>
      <c r="V991" s="5" t="s">
        <v>80</v>
      </c>
      <c r="W991" s="4">
        <v>72.099999999999994</v>
      </c>
      <c r="X991" s="5" t="s">
        <v>209</v>
      </c>
      <c r="Y991" s="8" t="s">
        <v>1293</v>
      </c>
      <c r="Z991" s="13">
        <f t="shared" si="23"/>
        <v>3.9038388651253457E-3</v>
      </c>
    </row>
    <row r="992" spans="1:26">
      <c r="A992" s="1">
        <v>220</v>
      </c>
      <c r="B992" s="9" t="s">
        <v>25</v>
      </c>
      <c r="C992" s="10">
        <v>43316.904097222221</v>
      </c>
      <c r="D992" s="2">
        <v>25516033000110</v>
      </c>
      <c r="E992" s="11">
        <v>190000009339</v>
      </c>
      <c r="F992" s="9" t="s">
        <v>26</v>
      </c>
      <c r="G992" s="2">
        <v>58475</v>
      </c>
      <c r="H992" s="9" t="s">
        <v>54</v>
      </c>
      <c r="I992" s="9" t="s">
        <v>78</v>
      </c>
      <c r="J992" s="2">
        <v>15120</v>
      </c>
      <c r="K992" s="9" t="s">
        <v>27</v>
      </c>
      <c r="L992" s="9" t="s">
        <v>276</v>
      </c>
      <c r="M992" s="11">
        <v>25058380706</v>
      </c>
      <c r="N992" s="9" t="s">
        <v>28</v>
      </c>
      <c r="O992" s="9" t="s">
        <v>29</v>
      </c>
      <c r="P992" s="9" t="s">
        <v>1290</v>
      </c>
      <c r="Q992" s="11">
        <v>9324813000101</v>
      </c>
      <c r="R992" s="9" t="s">
        <v>1291</v>
      </c>
      <c r="S992" s="9" t="s">
        <v>1291</v>
      </c>
      <c r="T992" s="9" t="s">
        <v>167</v>
      </c>
      <c r="U992" s="9" t="s">
        <v>168</v>
      </c>
      <c r="V992" s="9" t="s">
        <v>80</v>
      </c>
      <c r="W992" s="2">
        <v>83.3</v>
      </c>
      <c r="X992" s="9" t="s">
        <v>209</v>
      </c>
      <c r="Y992" s="12" t="s">
        <v>1294</v>
      </c>
      <c r="Z992" s="13">
        <f t="shared" si="23"/>
        <v>4.5102604364069526E-3</v>
      </c>
    </row>
    <row r="993" spans="1:26">
      <c r="A993" s="3">
        <v>220</v>
      </c>
      <c r="B993" s="5" t="s">
        <v>25</v>
      </c>
      <c r="C993" s="6">
        <v>43316.904097222221</v>
      </c>
      <c r="D993" s="4">
        <v>25516033000110</v>
      </c>
      <c r="E993" s="7">
        <v>190000009339</v>
      </c>
      <c r="F993" s="5" t="s">
        <v>26</v>
      </c>
      <c r="G993" s="4">
        <v>58475</v>
      </c>
      <c r="H993" s="5" t="s">
        <v>54</v>
      </c>
      <c r="I993" s="5" t="s">
        <v>78</v>
      </c>
      <c r="J993" s="4">
        <v>15120</v>
      </c>
      <c r="K993" s="5" t="s">
        <v>27</v>
      </c>
      <c r="L993" s="5" t="s">
        <v>276</v>
      </c>
      <c r="M993" s="7">
        <v>25058380706</v>
      </c>
      <c r="N993" s="5" t="s">
        <v>28</v>
      </c>
      <c r="O993" s="5" t="s">
        <v>57</v>
      </c>
      <c r="P993" s="5" t="s">
        <v>58</v>
      </c>
      <c r="Q993" s="7">
        <v>11646129725</v>
      </c>
      <c r="R993" s="5" t="s">
        <v>1309</v>
      </c>
      <c r="S993" s="5" t="s">
        <v>1309</v>
      </c>
      <c r="T993" s="5" t="s">
        <v>28</v>
      </c>
      <c r="U993" s="5" t="s">
        <v>28</v>
      </c>
      <c r="V993" s="5" t="s">
        <v>69</v>
      </c>
      <c r="W993" s="4">
        <v>200</v>
      </c>
      <c r="X993" s="5" t="s">
        <v>1190</v>
      </c>
      <c r="Y993" s="8" t="s">
        <v>235</v>
      </c>
      <c r="Z993" s="13">
        <f t="shared" si="23"/>
        <v>1.0828956630028698E-2</v>
      </c>
    </row>
    <row r="994" spans="1:26">
      <c r="A994" s="1">
        <v>220</v>
      </c>
      <c r="B994" s="9" t="s">
        <v>25</v>
      </c>
      <c r="C994" s="10">
        <v>43316.904097222221</v>
      </c>
      <c r="D994" s="2">
        <v>25516033000110</v>
      </c>
      <c r="E994" s="11">
        <v>190000009339</v>
      </c>
      <c r="F994" s="9" t="s">
        <v>26</v>
      </c>
      <c r="G994" s="2">
        <v>58475</v>
      </c>
      <c r="H994" s="9" t="s">
        <v>54</v>
      </c>
      <c r="I994" s="9" t="s">
        <v>78</v>
      </c>
      <c r="J994" s="2">
        <v>15120</v>
      </c>
      <c r="K994" s="9" t="s">
        <v>27</v>
      </c>
      <c r="L994" s="9" t="s">
        <v>276</v>
      </c>
      <c r="M994" s="11">
        <v>25058380706</v>
      </c>
      <c r="N994" s="9" t="s">
        <v>28</v>
      </c>
      <c r="O994" s="9" t="s">
        <v>29</v>
      </c>
      <c r="P994" s="9" t="s">
        <v>1316</v>
      </c>
      <c r="Q994" s="11">
        <v>8984954000198</v>
      </c>
      <c r="R994" s="9" t="s">
        <v>1125</v>
      </c>
      <c r="S994" s="9" t="s">
        <v>1125</v>
      </c>
      <c r="T994" s="9" t="s">
        <v>317</v>
      </c>
      <c r="U994" s="9" t="s">
        <v>318</v>
      </c>
      <c r="V994" s="9" t="s">
        <v>101</v>
      </c>
      <c r="W994" s="2">
        <v>500</v>
      </c>
      <c r="X994" s="9" t="s">
        <v>66</v>
      </c>
      <c r="Y994" s="12" t="s">
        <v>1317</v>
      </c>
      <c r="Z994" s="13">
        <f t="shared" si="23"/>
        <v>2.7072391575071748E-2</v>
      </c>
    </row>
    <row r="995" spans="1:26">
      <c r="A995" s="3">
        <v>220</v>
      </c>
      <c r="B995" s="5" t="s">
        <v>25</v>
      </c>
      <c r="C995" s="6">
        <v>43316.904097222221</v>
      </c>
      <c r="D995" s="4">
        <v>25516033000110</v>
      </c>
      <c r="E995" s="7">
        <v>190000009339</v>
      </c>
      <c r="F995" s="5" t="s">
        <v>26</v>
      </c>
      <c r="G995" s="4">
        <v>58475</v>
      </c>
      <c r="H995" s="5" t="s">
        <v>54</v>
      </c>
      <c r="I995" s="5" t="s">
        <v>78</v>
      </c>
      <c r="J995" s="4">
        <v>15120</v>
      </c>
      <c r="K995" s="5" t="s">
        <v>27</v>
      </c>
      <c r="L995" s="5" t="s">
        <v>276</v>
      </c>
      <c r="M995" s="7">
        <v>25058380706</v>
      </c>
      <c r="N995" s="5" t="s">
        <v>28</v>
      </c>
      <c r="O995" s="5" t="s">
        <v>29</v>
      </c>
      <c r="P995" s="5" t="s">
        <v>1318</v>
      </c>
      <c r="Q995" s="7">
        <v>88633993872</v>
      </c>
      <c r="R995" s="5" t="s">
        <v>1319</v>
      </c>
      <c r="S995" s="5" t="s">
        <v>1319</v>
      </c>
      <c r="T995" s="5" t="s">
        <v>28</v>
      </c>
      <c r="U995" s="5" t="s">
        <v>28</v>
      </c>
      <c r="V995" s="5" t="s">
        <v>80</v>
      </c>
      <c r="W995" s="4">
        <v>590</v>
      </c>
      <c r="X995" s="5" t="s">
        <v>143</v>
      </c>
      <c r="Y995" s="8" t="s">
        <v>1320</v>
      </c>
      <c r="Z995" s="13">
        <f t="shared" si="23"/>
        <v>3.1945422058584659E-2</v>
      </c>
    </row>
    <row r="996" spans="1:26">
      <c r="A996" s="1">
        <v>220</v>
      </c>
      <c r="B996" s="9" t="s">
        <v>25</v>
      </c>
      <c r="C996" s="10">
        <v>43316.904097222221</v>
      </c>
      <c r="D996" s="2">
        <v>25516033000110</v>
      </c>
      <c r="E996" s="11">
        <v>190000009339</v>
      </c>
      <c r="F996" s="9" t="s">
        <v>26</v>
      </c>
      <c r="G996" s="2">
        <v>58475</v>
      </c>
      <c r="H996" s="9" t="s">
        <v>54</v>
      </c>
      <c r="I996" s="9" t="s">
        <v>78</v>
      </c>
      <c r="J996" s="2">
        <v>15120</v>
      </c>
      <c r="K996" s="9" t="s">
        <v>27</v>
      </c>
      <c r="L996" s="9" t="s">
        <v>276</v>
      </c>
      <c r="M996" s="11">
        <v>25058380706</v>
      </c>
      <c r="N996" s="9" t="s">
        <v>28</v>
      </c>
      <c r="O996" s="9" t="s">
        <v>29</v>
      </c>
      <c r="P996" s="9" t="s">
        <v>1323</v>
      </c>
      <c r="Q996" s="11">
        <v>8291431000166</v>
      </c>
      <c r="R996" s="9" t="s">
        <v>1324</v>
      </c>
      <c r="S996" s="9" t="s">
        <v>1324</v>
      </c>
      <c r="T996" s="9" t="s">
        <v>1325</v>
      </c>
      <c r="U996" s="9" t="s">
        <v>1326</v>
      </c>
      <c r="V996" s="9" t="s">
        <v>73</v>
      </c>
      <c r="W996" s="2">
        <v>200</v>
      </c>
      <c r="X996" s="9" t="s">
        <v>209</v>
      </c>
      <c r="Y996" s="12" t="s">
        <v>1327</v>
      </c>
      <c r="Z996" s="13">
        <f t="shared" si="23"/>
        <v>1.0828956630028698E-2</v>
      </c>
    </row>
  </sheetData>
  <autoFilter ref="A1:AA996" xr:uid="{3883755A-EABF-4C35-BF6D-ADFD7EC169E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08E7-0228-4075-9972-2A8A5B8C6354}">
  <dimension ref="A1:E575"/>
  <sheetViews>
    <sheetView topLeftCell="C541" workbookViewId="0">
      <selection activeCell="E559" sqref="E559"/>
    </sheetView>
  </sheetViews>
  <sheetFormatPr baseColWidth="10" defaultColWidth="8.83203125" defaultRowHeight="15"/>
  <cols>
    <col min="1" max="1" width="81.83203125" bestFit="1" customWidth="1"/>
    <col min="2" max="4" width="78" bestFit="1" customWidth="1"/>
    <col min="5" max="5" width="30.5" bestFit="1" customWidth="1"/>
  </cols>
  <sheetData>
    <row r="1" spans="1:5">
      <c r="A1" s="19" t="s">
        <v>12</v>
      </c>
      <c r="B1" s="19" t="s">
        <v>11</v>
      </c>
      <c r="C1" s="19" t="s">
        <v>16</v>
      </c>
      <c r="D1" s="19" t="s">
        <v>18</v>
      </c>
      <c r="E1" t="s">
        <v>1424</v>
      </c>
    </row>
    <row r="2" spans="1:5">
      <c r="A2" s="21">
        <v>729757765</v>
      </c>
      <c r="B2" t="s">
        <v>230</v>
      </c>
      <c r="C2">
        <v>104252766</v>
      </c>
      <c r="D2" t="s">
        <v>955</v>
      </c>
      <c r="E2" s="20">
        <v>4.329004329004329E-3</v>
      </c>
    </row>
    <row r="3" spans="1:5">
      <c r="C3">
        <v>433197773</v>
      </c>
      <c r="D3" t="s">
        <v>309</v>
      </c>
      <c r="E3" s="20">
        <v>3.0303030303030303E-3</v>
      </c>
    </row>
    <row r="4" spans="1:5">
      <c r="C4">
        <v>433708700</v>
      </c>
      <c r="D4" t="s">
        <v>1103</v>
      </c>
      <c r="E4" s="20">
        <v>4.329004329004329E-3</v>
      </c>
    </row>
    <row r="5" spans="1:5">
      <c r="C5">
        <v>1104898705</v>
      </c>
      <c r="D5" t="s">
        <v>410</v>
      </c>
      <c r="E5" s="20">
        <v>4.329004329004329E-3</v>
      </c>
    </row>
    <row r="6" spans="1:5">
      <c r="C6">
        <v>1331443563</v>
      </c>
      <c r="D6" t="s">
        <v>709</v>
      </c>
      <c r="E6" s="20">
        <v>4.329004329004329E-3</v>
      </c>
    </row>
    <row r="7" spans="1:5">
      <c r="C7">
        <v>1676536523</v>
      </c>
      <c r="D7" t="s">
        <v>626</v>
      </c>
      <c r="E7" s="20">
        <v>4.329004329004329E-3</v>
      </c>
    </row>
    <row r="8" spans="1:5">
      <c r="C8">
        <v>1763401731</v>
      </c>
      <c r="D8" t="s">
        <v>1241</v>
      </c>
      <c r="E8" s="20">
        <v>5.1948051948051948E-3</v>
      </c>
    </row>
    <row r="9" spans="1:5">
      <c r="C9">
        <v>1870019792</v>
      </c>
      <c r="D9" t="s">
        <v>462</v>
      </c>
      <c r="E9" s="20">
        <v>8.658008658008658E-3</v>
      </c>
    </row>
    <row r="10" spans="1:5">
      <c r="C10">
        <v>2651760773</v>
      </c>
      <c r="D10" t="s">
        <v>589</v>
      </c>
      <c r="E10" s="20">
        <v>4.329004329004329E-3</v>
      </c>
    </row>
    <row r="11" spans="1:5">
      <c r="C11">
        <v>2708143700</v>
      </c>
      <c r="D11" t="s">
        <v>706</v>
      </c>
      <c r="E11" s="20">
        <v>4.329004329004329E-3</v>
      </c>
    </row>
    <row r="12" spans="1:5">
      <c r="C12">
        <v>2856308570</v>
      </c>
      <c r="D12" t="s">
        <v>944</v>
      </c>
      <c r="E12" s="20">
        <v>4.329004329004329E-3</v>
      </c>
    </row>
    <row r="13" spans="1:5">
      <c r="C13">
        <v>3061339701</v>
      </c>
      <c r="D13" t="s">
        <v>1378</v>
      </c>
      <c r="E13" s="20">
        <v>4.329004329004329E-3</v>
      </c>
    </row>
    <row r="14" spans="1:5">
      <c r="C14">
        <v>3236948701</v>
      </c>
      <c r="D14" t="s">
        <v>361</v>
      </c>
      <c r="E14" s="20">
        <v>4.329004329004329E-3</v>
      </c>
    </row>
    <row r="15" spans="1:5">
      <c r="C15">
        <v>3937166785</v>
      </c>
      <c r="D15" t="s">
        <v>1147</v>
      </c>
      <c r="E15" s="20">
        <v>3.4632034632034632E-3</v>
      </c>
    </row>
    <row r="16" spans="1:5">
      <c r="C16">
        <v>4184515754</v>
      </c>
      <c r="D16" t="s">
        <v>962</v>
      </c>
      <c r="E16" s="20">
        <v>4.329004329004329E-3</v>
      </c>
    </row>
    <row r="17" spans="3:5">
      <c r="C17">
        <v>4198897794</v>
      </c>
      <c r="D17" t="s">
        <v>569</v>
      </c>
      <c r="E17" s="20">
        <v>3.0303030303030303E-3</v>
      </c>
    </row>
    <row r="18" spans="3:5">
      <c r="C18">
        <v>4993450532</v>
      </c>
      <c r="D18" t="s">
        <v>1061</v>
      </c>
      <c r="E18" s="20">
        <v>4.329004329004329E-3</v>
      </c>
    </row>
    <row r="19" spans="3:5">
      <c r="C19">
        <v>5563344770</v>
      </c>
      <c r="D19" t="s">
        <v>1385</v>
      </c>
      <c r="E19" s="20">
        <v>8.658008658008658E-3</v>
      </c>
    </row>
    <row r="20" spans="3:5">
      <c r="C20">
        <v>5928713711</v>
      </c>
      <c r="D20" t="s">
        <v>818</v>
      </c>
      <c r="E20" s="20">
        <v>4.329004329004329E-3</v>
      </c>
    </row>
    <row r="21" spans="3:5">
      <c r="C21">
        <v>6373180727</v>
      </c>
      <c r="D21" t="s">
        <v>1246</v>
      </c>
      <c r="E21" s="20">
        <v>4.329004329004329E-3</v>
      </c>
    </row>
    <row r="22" spans="3:5">
      <c r="C22">
        <v>6512623568</v>
      </c>
      <c r="D22" t="s">
        <v>1146</v>
      </c>
      <c r="E22" s="20">
        <v>4.329004329004329E-3</v>
      </c>
    </row>
    <row r="23" spans="3:5">
      <c r="C23">
        <v>7934271778</v>
      </c>
      <c r="D23" t="s">
        <v>961</v>
      </c>
      <c r="E23" s="20">
        <v>4.329004329004329E-3</v>
      </c>
    </row>
    <row r="24" spans="3:5">
      <c r="C24">
        <v>8307449758</v>
      </c>
      <c r="D24" t="s">
        <v>233</v>
      </c>
      <c r="E24" s="20">
        <v>4.329004329004329E-3</v>
      </c>
    </row>
    <row r="25" spans="3:5">
      <c r="C25">
        <v>8660072707</v>
      </c>
      <c r="D25" t="s">
        <v>1403</v>
      </c>
      <c r="E25" s="20">
        <v>6.9264069264069264E-3</v>
      </c>
    </row>
    <row r="26" spans="3:5">
      <c r="C26">
        <v>8753896785</v>
      </c>
      <c r="D26" t="s">
        <v>1186</v>
      </c>
      <c r="E26" s="20">
        <v>4.329004329004329E-3</v>
      </c>
    </row>
    <row r="27" spans="3:5">
      <c r="C27">
        <v>9488181745</v>
      </c>
      <c r="D27" t="s">
        <v>568</v>
      </c>
      <c r="E27" s="20">
        <v>3.4632034632034632E-3</v>
      </c>
    </row>
    <row r="28" spans="3:5">
      <c r="C28">
        <v>9532229779</v>
      </c>
      <c r="D28" t="s">
        <v>1170</v>
      </c>
      <c r="E28" s="20">
        <v>1.2987012987012988E-2</v>
      </c>
    </row>
    <row r="29" spans="3:5">
      <c r="C29">
        <v>9728305702</v>
      </c>
      <c r="D29" t="s">
        <v>1169</v>
      </c>
      <c r="E29" s="20">
        <v>4.329004329004329E-3</v>
      </c>
    </row>
    <row r="30" spans="3:5">
      <c r="C30">
        <v>9785732770</v>
      </c>
      <c r="D30" t="s">
        <v>621</v>
      </c>
      <c r="E30" s="20">
        <v>4.329004329004329E-3</v>
      </c>
    </row>
    <row r="31" spans="3:5">
      <c r="C31">
        <v>9824632786</v>
      </c>
      <c r="D31" t="s">
        <v>1243</v>
      </c>
      <c r="E31" s="20">
        <v>5.1948051948051948E-3</v>
      </c>
    </row>
    <row r="32" spans="3:5">
      <c r="C32">
        <v>9833040764</v>
      </c>
      <c r="D32" t="s">
        <v>603</v>
      </c>
      <c r="E32" s="20">
        <v>4.329004329004329E-3</v>
      </c>
    </row>
    <row r="33" spans="3:5">
      <c r="C33">
        <v>10658639773</v>
      </c>
      <c r="D33" t="s">
        <v>708</v>
      </c>
      <c r="E33" s="20">
        <v>3.0303030303030303E-3</v>
      </c>
    </row>
    <row r="34" spans="3:5">
      <c r="C34">
        <v>10713937742</v>
      </c>
      <c r="D34" t="s">
        <v>945</v>
      </c>
      <c r="E34" s="20">
        <v>4.329004329004329E-3</v>
      </c>
    </row>
    <row r="35" spans="3:5">
      <c r="C35">
        <v>10830044760</v>
      </c>
      <c r="D35" t="s">
        <v>707</v>
      </c>
      <c r="E35" s="20">
        <v>4.329004329004329E-3</v>
      </c>
    </row>
    <row r="36" spans="3:5">
      <c r="C36">
        <v>10862459702</v>
      </c>
      <c r="D36" t="s">
        <v>358</v>
      </c>
      <c r="E36" s="20">
        <v>4.329004329004329E-3</v>
      </c>
    </row>
    <row r="37" spans="3:5">
      <c r="C37">
        <v>10944684793</v>
      </c>
      <c r="D37" t="s">
        <v>359</v>
      </c>
      <c r="E37" s="20">
        <v>2.5974025974025974E-3</v>
      </c>
    </row>
    <row r="38" spans="3:5">
      <c r="C38">
        <v>11042623716</v>
      </c>
      <c r="D38" t="s">
        <v>1184</v>
      </c>
      <c r="E38" s="20">
        <v>1.1337748917748918E-2</v>
      </c>
    </row>
    <row r="39" spans="3:5">
      <c r="C39">
        <v>11155803701</v>
      </c>
      <c r="D39" t="s">
        <v>631</v>
      </c>
      <c r="E39" s="20">
        <v>4.329004329004329E-3</v>
      </c>
    </row>
    <row r="40" spans="3:5">
      <c r="C40">
        <v>11303796716</v>
      </c>
      <c r="D40" t="s">
        <v>1175</v>
      </c>
      <c r="E40" s="20">
        <v>4.329004329004329E-3</v>
      </c>
    </row>
    <row r="41" spans="3:5">
      <c r="C41">
        <v>11325281786</v>
      </c>
      <c r="D41" t="s">
        <v>668</v>
      </c>
      <c r="E41" s="20">
        <v>6.0606060606060606E-3</v>
      </c>
    </row>
    <row r="42" spans="3:5">
      <c r="C42">
        <v>11329013751</v>
      </c>
      <c r="D42" t="s">
        <v>988</v>
      </c>
      <c r="E42" s="20">
        <v>4.329004329004329E-3</v>
      </c>
    </row>
    <row r="43" spans="3:5">
      <c r="C43">
        <v>11439039780</v>
      </c>
      <c r="D43" t="s">
        <v>1164</v>
      </c>
      <c r="E43" s="20">
        <v>4.329004329004329E-3</v>
      </c>
    </row>
    <row r="44" spans="3:5">
      <c r="C44">
        <v>11469923785</v>
      </c>
      <c r="D44" t="s">
        <v>1347</v>
      </c>
      <c r="E44" s="20">
        <v>1.038961038961039E-2</v>
      </c>
    </row>
    <row r="45" spans="3:5">
      <c r="C45">
        <v>11475483740</v>
      </c>
      <c r="D45" t="s">
        <v>1102</v>
      </c>
      <c r="E45" s="20">
        <v>4.329004329004329E-3</v>
      </c>
    </row>
    <row r="46" spans="3:5">
      <c r="C46">
        <v>11789361710</v>
      </c>
      <c r="D46" t="s">
        <v>671</v>
      </c>
      <c r="E46" s="20">
        <v>4.329004329004329E-3</v>
      </c>
    </row>
    <row r="47" spans="3:5">
      <c r="C47">
        <v>11926306708</v>
      </c>
      <c r="D47" t="s">
        <v>1052</v>
      </c>
      <c r="E47" s="20">
        <v>4.329004329004329E-3</v>
      </c>
    </row>
    <row r="48" spans="3:5">
      <c r="C48">
        <v>12166151795</v>
      </c>
      <c r="D48" t="s">
        <v>979</v>
      </c>
      <c r="E48" s="20">
        <v>4.329004329004329E-3</v>
      </c>
    </row>
    <row r="49" spans="3:5">
      <c r="C49">
        <v>12320845739</v>
      </c>
      <c r="D49" t="s">
        <v>294</v>
      </c>
      <c r="E49" s="20">
        <v>4.329004329004329E-3</v>
      </c>
    </row>
    <row r="50" spans="3:5">
      <c r="C50">
        <v>12470318700</v>
      </c>
      <c r="D50" t="s">
        <v>630</v>
      </c>
      <c r="E50" s="20">
        <v>3.4632034632034632E-3</v>
      </c>
    </row>
    <row r="51" spans="3:5">
      <c r="C51">
        <v>12671270747</v>
      </c>
      <c r="D51" t="s">
        <v>720</v>
      </c>
      <c r="E51" s="20">
        <v>4.329004329004329E-3</v>
      </c>
    </row>
    <row r="52" spans="3:5">
      <c r="C52">
        <v>12730995757</v>
      </c>
      <c r="D52" t="s">
        <v>1101</v>
      </c>
      <c r="E52" s="20">
        <v>4.329004329004329E-3</v>
      </c>
    </row>
    <row r="53" spans="3:5">
      <c r="C53">
        <v>12743981776</v>
      </c>
      <c r="D53" t="s">
        <v>409</v>
      </c>
      <c r="E53" s="20">
        <v>4.329004329004329E-3</v>
      </c>
    </row>
    <row r="54" spans="3:5">
      <c r="C54">
        <v>12882056788</v>
      </c>
      <c r="D54" t="s">
        <v>1135</v>
      </c>
      <c r="E54" s="20">
        <v>4.329004329004329E-3</v>
      </c>
    </row>
    <row r="55" spans="3:5">
      <c r="C55">
        <v>13229375750</v>
      </c>
      <c r="D55" t="s">
        <v>1210</v>
      </c>
      <c r="E55" s="20">
        <v>4.329004329004329E-3</v>
      </c>
    </row>
    <row r="56" spans="3:5">
      <c r="C56">
        <v>13327699771</v>
      </c>
      <c r="D56" t="s">
        <v>1172</v>
      </c>
      <c r="E56" s="20">
        <v>4.329004329004329E-3</v>
      </c>
    </row>
    <row r="57" spans="3:5">
      <c r="C57">
        <v>13347898788</v>
      </c>
      <c r="D57" t="s">
        <v>670</v>
      </c>
      <c r="E57" s="20">
        <v>4.329004329004329E-3</v>
      </c>
    </row>
    <row r="58" spans="3:5">
      <c r="C58">
        <v>13356576739</v>
      </c>
      <c r="D58" t="s">
        <v>847</v>
      </c>
      <c r="E58" s="20">
        <v>4.329004329004329E-3</v>
      </c>
    </row>
    <row r="59" spans="3:5">
      <c r="C59">
        <v>13596076765</v>
      </c>
      <c r="D59" t="s">
        <v>719</v>
      </c>
      <c r="E59" s="20">
        <v>4.329004329004329E-3</v>
      </c>
    </row>
    <row r="60" spans="3:5">
      <c r="C60">
        <v>13903930709</v>
      </c>
      <c r="D60" t="s">
        <v>435</v>
      </c>
      <c r="E60" s="20">
        <v>4.329004329004329E-3</v>
      </c>
    </row>
    <row r="61" spans="3:5">
      <c r="C61">
        <v>13961492794</v>
      </c>
      <c r="D61" t="s">
        <v>1380</v>
      </c>
      <c r="E61" s="20">
        <v>5.1948051948051948E-3</v>
      </c>
    </row>
    <row r="62" spans="3:5">
      <c r="C62">
        <v>14200995743</v>
      </c>
      <c r="D62" t="s">
        <v>1060</v>
      </c>
      <c r="E62" s="20">
        <v>4.329004329004329E-3</v>
      </c>
    </row>
    <row r="63" spans="3:5">
      <c r="C63">
        <v>14211192779</v>
      </c>
      <c r="D63" t="s">
        <v>620</v>
      </c>
      <c r="E63" s="20">
        <v>6.9264069264069264E-3</v>
      </c>
    </row>
    <row r="64" spans="3:5">
      <c r="C64">
        <v>14602443702</v>
      </c>
      <c r="D64" t="s">
        <v>952</v>
      </c>
      <c r="E64" s="20">
        <v>4.329004329004329E-3</v>
      </c>
    </row>
    <row r="65" spans="3:5">
      <c r="C65">
        <v>14625757738</v>
      </c>
      <c r="D65" t="s">
        <v>921</v>
      </c>
      <c r="E65" s="20">
        <v>4.329004329004329E-3</v>
      </c>
    </row>
    <row r="66" spans="3:5">
      <c r="C66">
        <v>14665270724</v>
      </c>
      <c r="D66" t="s">
        <v>964</v>
      </c>
      <c r="E66" s="20">
        <v>4.329004329004329E-3</v>
      </c>
    </row>
    <row r="67" spans="3:5">
      <c r="C67">
        <v>14844017780</v>
      </c>
      <c r="D67" t="s">
        <v>1134</v>
      </c>
      <c r="E67" s="20">
        <v>4.329004329004329E-3</v>
      </c>
    </row>
    <row r="68" spans="3:5">
      <c r="C68">
        <v>14870815702</v>
      </c>
      <c r="D68" t="s">
        <v>311</v>
      </c>
      <c r="E68" s="20">
        <v>4.329004329004329E-3</v>
      </c>
    </row>
    <row r="69" spans="3:5">
      <c r="C69">
        <v>14996450746</v>
      </c>
      <c r="D69" t="s">
        <v>1051</v>
      </c>
      <c r="E69" s="20">
        <v>4.329004329004329E-3</v>
      </c>
    </row>
    <row r="70" spans="3:5">
      <c r="C70">
        <v>15017543783</v>
      </c>
      <c r="D70" t="s">
        <v>586</v>
      </c>
      <c r="E70" s="20">
        <v>4.329004329004329E-3</v>
      </c>
    </row>
    <row r="71" spans="3:5">
      <c r="C71">
        <v>15141692744</v>
      </c>
      <c r="D71" t="s">
        <v>452</v>
      </c>
      <c r="E71" s="20">
        <v>4.329004329004329E-3</v>
      </c>
    </row>
    <row r="72" spans="3:5">
      <c r="C72">
        <v>15361026794</v>
      </c>
      <c r="D72" t="s">
        <v>993</v>
      </c>
      <c r="E72" s="20">
        <v>4.329004329004329E-3</v>
      </c>
    </row>
    <row r="73" spans="3:5">
      <c r="C73">
        <v>15556505705</v>
      </c>
      <c r="D73" t="s">
        <v>571</v>
      </c>
      <c r="E73" s="20">
        <v>4.329004329004329E-3</v>
      </c>
    </row>
    <row r="74" spans="3:5">
      <c r="C74">
        <v>15604982776</v>
      </c>
      <c r="D74" t="s">
        <v>231</v>
      </c>
      <c r="E74" s="20">
        <v>4.329004329004329E-3</v>
      </c>
    </row>
    <row r="75" spans="3:5">
      <c r="C75">
        <v>15941775709</v>
      </c>
      <c r="D75" t="s">
        <v>636</v>
      </c>
      <c r="E75" s="20">
        <v>4.329004329004329E-3</v>
      </c>
    </row>
    <row r="76" spans="3:5">
      <c r="C76">
        <v>16715145725</v>
      </c>
      <c r="D76" t="s">
        <v>292</v>
      </c>
      <c r="E76" s="20">
        <v>4.329004329004329E-3</v>
      </c>
    </row>
    <row r="77" spans="3:5">
      <c r="C77">
        <v>16968652714</v>
      </c>
      <c r="D77" t="s">
        <v>588</v>
      </c>
      <c r="E77" s="20">
        <v>4.329004329004329E-3</v>
      </c>
    </row>
    <row r="78" spans="3:5">
      <c r="C78">
        <v>17015004771</v>
      </c>
      <c r="D78" t="s">
        <v>1059</v>
      </c>
      <c r="E78" s="20">
        <v>4.329004329004329E-3</v>
      </c>
    </row>
    <row r="79" spans="3:5">
      <c r="C79">
        <v>17251478749</v>
      </c>
      <c r="D79" t="s">
        <v>496</v>
      </c>
      <c r="E79" s="20">
        <v>5.1948051948051948E-3</v>
      </c>
    </row>
    <row r="80" spans="3:5">
      <c r="C80">
        <v>18274391730</v>
      </c>
      <c r="D80" t="s">
        <v>629</v>
      </c>
      <c r="E80" s="20">
        <v>4.329004329004329E-3</v>
      </c>
    </row>
    <row r="81" spans="3:5">
      <c r="C81">
        <v>18341863740</v>
      </c>
      <c r="D81" t="s">
        <v>628</v>
      </c>
      <c r="E81" s="20">
        <v>4.329004329004329E-3</v>
      </c>
    </row>
    <row r="82" spans="3:5">
      <c r="C82">
        <v>18619998790</v>
      </c>
      <c r="D82" t="s">
        <v>963</v>
      </c>
      <c r="E82" s="20">
        <v>4.329004329004329E-3</v>
      </c>
    </row>
    <row r="83" spans="3:5">
      <c r="C83">
        <v>18621494701</v>
      </c>
      <c r="D83" t="s">
        <v>1150</v>
      </c>
      <c r="E83" s="20">
        <v>4.329004329004329E-3</v>
      </c>
    </row>
    <row r="84" spans="3:5">
      <c r="C84">
        <v>28876474587</v>
      </c>
      <c r="D84" t="s">
        <v>1149</v>
      </c>
      <c r="E84" s="20">
        <v>4.329004329004329E-3</v>
      </c>
    </row>
    <row r="85" spans="3:5">
      <c r="C85">
        <v>32075359504</v>
      </c>
      <c r="D85" t="s">
        <v>954</v>
      </c>
      <c r="E85" s="20">
        <v>4.329004329004329E-3</v>
      </c>
    </row>
    <row r="86" spans="3:5">
      <c r="C86">
        <v>40097048704</v>
      </c>
      <c r="D86" t="s">
        <v>1156</v>
      </c>
      <c r="E86" s="20">
        <v>1.7316017316017316E-2</v>
      </c>
    </row>
    <row r="87" spans="3:5">
      <c r="C87">
        <v>40210448687</v>
      </c>
      <c r="D87" t="s">
        <v>386</v>
      </c>
      <c r="E87" s="20">
        <v>4.329004329004329E-3</v>
      </c>
    </row>
    <row r="88" spans="3:5">
      <c r="C88">
        <v>46388885772</v>
      </c>
      <c r="D88" t="s">
        <v>942</v>
      </c>
      <c r="E88" s="20">
        <v>4.329004329004329E-3</v>
      </c>
    </row>
    <row r="89" spans="3:5">
      <c r="C89">
        <v>47261315753</v>
      </c>
      <c r="D89" t="s">
        <v>1223</v>
      </c>
      <c r="E89" s="20">
        <v>4.329004329004329E-3</v>
      </c>
    </row>
    <row r="90" spans="3:5">
      <c r="C90">
        <v>57043809720</v>
      </c>
      <c r="D90" t="s">
        <v>943</v>
      </c>
      <c r="E90" s="20">
        <v>4.329004329004329E-3</v>
      </c>
    </row>
    <row r="91" spans="3:5">
      <c r="C91">
        <v>73075574449</v>
      </c>
      <c r="D91" t="s">
        <v>293</v>
      </c>
      <c r="E91" s="20">
        <v>4.329004329004329E-3</v>
      </c>
    </row>
    <row r="92" spans="3:5">
      <c r="C92">
        <v>73866040768</v>
      </c>
      <c r="D92" t="s">
        <v>1245</v>
      </c>
      <c r="E92" s="20">
        <v>2.5974025974025976E-2</v>
      </c>
    </row>
    <row r="93" spans="3:5">
      <c r="C93">
        <v>76800091715</v>
      </c>
      <c r="D93" t="s">
        <v>587</v>
      </c>
      <c r="E93" s="20">
        <v>4.329004329004329E-3</v>
      </c>
    </row>
    <row r="94" spans="3:5">
      <c r="C94">
        <v>81710860553</v>
      </c>
      <c r="D94" t="s">
        <v>669</v>
      </c>
      <c r="E94" s="20">
        <v>4.329004329004329E-3</v>
      </c>
    </row>
    <row r="95" spans="3:5">
      <c r="C95">
        <v>84634677768</v>
      </c>
      <c r="D95" t="s">
        <v>820</v>
      </c>
      <c r="E95" s="20">
        <v>4.329004329004329E-3</v>
      </c>
    </row>
    <row r="96" spans="3:5">
      <c r="C96">
        <v>88057976772</v>
      </c>
      <c r="D96" t="s">
        <v>1176</v>
      </c>
      <c r="E96" s="20">
        <v>4.329004329004329E-3</v>
      </c>
    </row>
    <row r="97" spans="1:5">
      <c r="C97">
        <v>1964922000181</v>
      </c>
      <c r="D97" t="s">
        <v>830</v>
      </c>
      <c r="E97" s="20">
        <v>3.1536796536796538E-3</v>
      </c>
    </row>
    <row r="98" spans="1:5">
      <c r="C98">
        <v>5289050000154</v>
      </c>
      <c r="D98" t="s">
        <v>1038</v>
      </c>
      <c r="E98" s="20">
        <v>4.3290043290043288E-2</v>
      </c>
    </row>
    <row r="99" spans="1:5">
      <c r="C99">
        <v>5445448000132</v>
      </c>
      <c r="D99" t="s">
        <v>926</v>
      </c>
      <c r="E99" s="20">
        <v>7.2727272727272724E-2</v>
      </c>
    </row>
    <row r="100" spans="1:5">
      <c r="C100">
        <v>8984954000198</v>
      </c>
      <c r="D100" t="s">
        <v>1125</v>
      </c>
      <c r="E100" s="20">
        <v>2.5974025974025974E-3</v>
      </c>
    </row>
    <row r="101" spans="1:5">
      <c r="C101">
        <v>10847123000116</v>
      </c>
      <c r="D101" t="s">
        <v>691</v>
      </c>
      <c r="E101" s="20">
        <v>5.0181818181818183E-3</v>
      </c>
    </row>
    <row r="102" spans="1:5">
      <c r="C102">
        <v>11019639000135</v>
      </c>
      <c r="D102" t="s">
        <v>899</v>
      </c>
      <c r="E102" s="20">
        <v>0.35008649350649357</v>
      </c>
    </row>
    <row r="103" spans="1:5">
      <c r="C103">
        <v>11615245000140</v>
      </c>
      <c r="D103" t="s">
        <v>722</v>
      </c>
      <c r="E103" s="20">
        <v>2.6155844155844155E-2</v>
      </c>
    </row>
    <row r="104" spans="1:5">
      <c r="C104">
        <v>20548304000103</v>
      </c>
      <c r="D104" t="s">
        <v>983</v>
      </c>
      <c r="E104" s="20">
        <v>4.329004329004329E-3</v>
      </c>
    </row>
    <row r="105" spans="1:5">
      <c r="C105">
        <v>23638982000147</v>
      </c>
      <c r="D105" t="s">
        <v>552</v>
      </c>
      <c r="E105" s="20">
        <v>1.3038961038961039E-2</v>
      </c>
    </row>
    <row r="106" spans="1:5">
      <c r="C106" t="s">
        <v>1425</v>
      </c>
      <c r="D106" t="s">
        <v>28</v>
      </c>
      <c r="E106" s="20">
        <v>1.1658008658008659E-3</v>
      </c>
    </row>
    <row r="107" spans="1:5">
      <c r="A107" s="21">
        <v>2897622784</v>
      </c>
      <c r="B107" t="s">
        <v>675</v>
      </c>
      <c r="C107">
        <v>2746420775</v>
      </c>
      <c r="D107" t="s">
        <v>1410</v>
      </c>
      <c r="E107" s="20">
        <v>1.2105490704712495E-2</v>
      </c>
    </row>
    <row r="108" spans="1:5">
      <c r="C108">
        <v>5515736788</v>
      </c>
      <c r="D108" t="s">
        <v>1330</v>
      </c>
      <c r="E108" s="20">
        <v>1.2105490704712495E-2</v>
      </c>
    </row>
    <row r="109" spans="1:5">
      <c r="C109">
        <v>6313693680</v>
      </c>
      <c r="D109" t="s">
        <v>1412</v>
      </c>
      <c r="E109" s="20">
        <v>1.2105490704712495E-2</v>
      </c>
    </row>
    <row r="110" spans="1:5">
      <c r="C110">
        <v>7067930723</v>
      </c>
      <c r="D110" t="s">
        <v>1276</v>
      </c>
      <c r="E110" s="20">
        <v>3.4587116299178558E-2</v>
      </c>
    </row>
    <row r="111" spans="1:5">
      <c r="C111">
        <v>8010483702</v>
      </c>
      <c r="D111" t="s">
        <v>1237</v>
      </c>
      <c r="E111" s="20">
        <v>2.5940337224383919E-2</v>
      </c>
    </row>
    <row r="112" spans="1:5">
      <c r="C112">
        <v>8281990783</v>
      </c>
      <c r="D112" t="s">
        <v>602</v>
      </c>
      <c r="E112" s="20">
        <v>2.5940337224383919E-2</v>
      </c>
    </row>
    <row r="113" spans="1:5">
      <c r="C113">
        <v>10247659703</v>
      </c>
      <c r="D113" t="s">
        <v>1279</v>
      </c>
      <c r="E113" s="20">
        <v>1.2105490704712495E-2</v>
      </c>
    </row>
    <row r="114" spans="1:5">
      <c r="C114">
        <v>11754792766</v>
      </c>
      <c r="D114" t="s">
        <v>1278</v>
      </c>
      <c r="E114" s="20">
        <v>1.2105490704712495E-2</v>
      </c>
    </row>
    <row r="115" spans="1:5">
      <c r="C115">
        <v>13213809764</v>
      </c>
      <c r="D115" t="s">
        <v>1329</v>
      </c>
      <c r="E115" s="20">
        <v>3.4587116299178558E-2</v>
      </c>
    </row>
    <row r="116" spans="1:5">
      <c r="C116">
        <v>13919402707</v>
      </c>
      <c r="D116" t="s">
        <v>1310</v>
      </c>
      <c r="E116" s="20">
        <v>1.2105490704712495E-2</v>
      </c>
    </row>
    <row r="117" spans="1:5">
      <c r="C117">
        <v>14867871770</v>
      </c>
      <c r="D117" t="s">
        <v>1368</v>
      </c>
      <c r="E117" s="20">
        <v>1.2105490704712495E-2</v>
      </c>
    </row>
    <row r="118" spans="1:5">
      <c r="C118">
        <v>15571419750</v>
      </c>
      <c r="D118" t="s">
        <v>1415</v>
      </c>
      <c r="E118" s="20">
        <v>1.2105490704712495E-2</v>
      </c>
    </row>
    <row r="119" spans="1:5">
      <c r="C119">
        <v>80559565372</v>
      </c>
      <c r="D119" t="s">
        <v>1370</v>
      </c>
      <c r="E119" s="20">
        <v>1.2105490704712495E-2</v>
      </c>
    </row>
    <row r="120" spans="1:5">
      <c r="C120">
        <v>4837646000189</v>
      </c>
      <c r="D120" t="s">
        <v>644</v>
      </c>
      <c r="E120" s="20">
        <v>0.67833981841763946</v>
      </c>
    </row>
    <row r="121" spans="1:5">
      <c r="C121">
        <v>8984954000198</v>
      </c>
      <c r="D121" t="s">
        <v>1125</v>
      </c>
      <c r="E121" s="20">
        <v>5.1880674448767832E-3</v>
      </c>
    </row>
    <row r="122" spans="1:5">
      <c r="C122">
        <v>25245206000102</v>
      </c>
      <c r="D122" t="s">
        <v>567</v>
      </c>
      <c r="E122" s="20">
        <v>5.1880674448767837E-2</v>
      </c>
    </row>
    <row r="123" spans="1:5">
      <c r="C123">
        <v>27718287000146</v>
      </c>
      <c r="D123" t="s">
        <v>665</v>
      </c>
      <c r="E123" s="20">
        <v>3.4587116299178558E-2</v>
      </c>
    </row>
    <row r="124" spans="1:5">
      <c r="A124" s="21">
        <v>4497055795</v>
      </c>
      <c r="B124" t="s">
        <v>1341</v>
      </c>
      <c r="C124">
        <v>7454888704</v>
      </c>
      <c r="D124" t="s">
        <v>1407</v>
      </c>
      <c r="E124" s="20">
        <v>9.237875288683603E-2</v>
      </c>
    </row>
    <row r="125" spans="1:5">
      <c r="C125">
        <v>10112041779</v>
      </c>
      <c r="D125" t="s">
        <v>1371</v>
      </c>
      <c r="E125" s="20">
        <v>0.15396458814472672</v>
      </c>
    </row>
    <row r="126" spans="1:5">
      <c r="C126">
        <v>10251425789</v>
      </c>
      <c r="D126" t="s">
        <v>1399</v>
      </c>
      <c r="E126" s="20">
        <v>9.237875288683603E-2</v>
      </c>
    </row>
    <row r="127" spans="1:5">
      <c r="C127">
        <v>11924994763</v>
      </c>
      <c r="D127" t="s">
        <v>1391</v>
      </c>
      <c r="E127" s="20">
        <v>0.13856812933025403</v>
      </c>
    </row>
    <row r="128" spans="1:5">
      <c r="C128">
        <v>64042340768</v>
      </c>
      <c r="D128" t="s">
        <v>1234</v>
      </c>
      <c r="E128" s="20">
        <v>3.8491147036181679E-2</v>
      </c>
    </row>
    <row r="129" spans="1:5">
      <c r="C129">
        <v>25553106000143</v>
      </c>
      <c r="D129" t="s">
        <v>1194</v>
      </c>
      <c r="E129" s="20">
        <v>0.48421862971516549</v>
      </c>
    </row>
    <row r="130" spans="1:5">
      <c r="A130" s="21">
        <v>7471347740</v>
      </c>
      <c r="B130" t="s">
        <v>331</v>
      </c>
      <c r="C130">
        <v>732022746</v>
      </c>
      <c r="D130" t="s">
        <v>333</v>
      </c>
      <c r="E130" s="20">
        <v>1.736270368135184E-2</v>
      </c>
    </row>
    <row r="131" spans="1:5">
      <c r="C131">
        <v>906143560</v>
      </c>
      <c r="D131" t="s">
        <v>972</v>
      </c>
      <c r="E131" s="20">
        <v>1.8105009052504527E-2</v>
      </c>
    </row>
    <row r="132" spans="1:5">
      <c r="C132">
        <v>7592076748</v>
      </c>
      <c r="D132" t="s">
        <v>369</v>
      </c>
      <c r="E132" s="20">
        <v>1.8105009052504527E-2</v>
      </c>
    </row>
    <row r="133" spans="1:5">
      <c r="C133">
        <v>7668917632</v>
      </c>
      <c r="D133" t="s">
        <v>1274</v>
      </c>
      <c r="E133" s="20">
        <v>1.8105009052504527E-2</v>
      </c>
    </row>
    <row r="134" spans="1:5">
      <c r="C134">
        <v>8010483702</v>
      </c>
      <c r="D134" t="s">
        <v>1237</v>
      </c>
      <c r="E134" s="20">
        <v>4.5262522631261314E-2</v>
      </c>
    </row>
    <row r="135" spans="1:5">
      <c r="C135">
        <v>8281990783</v>
      </c>
      <c r="D135" t="s">
        <v>602</v>
      </c>
      <c r="E135" s="20">
        <v>4.5262522631261314E-2</v>
      </c>
    </row>
    <row r="136" spans="1:5">
      <c r="C136">
        <v>9516548709</v>
      </c>
      <c r="D136" t="s">
        <v>1306</v>
      </c>
      <c r="E136" s="20">
        <v>2.1122510561255279E-2</v>
      </c>
    </row>
    <row r="137" spans="1:5">
      <c r="C137">
        <v>10525316795</v>
      </c>
      <c r="D137" t="s">
        <v>1357</v>
      </c>
      <c r="E137" s="20">
        <v>2.1122510561255279E-2</v>
      </c>
    </row>
    <row r="138" spans="1:5">
      <c r="C138">
        <v>10572727798</v>
      </c>
      <c r="D138" t="s">
        <v>1168</v>
      </c>
      <c r="E138" s="20">
        <v>1.8105009052504527E-2</v>
      </c>
    </row>
    <row r="139" spans="1:5">
      <c r="C139">
        <v>11083373765</v>
      </c>
      <c r="D139" t="s">
        <v>1404</v>
      </c>
      <c r="E139" s="20">
        <v>2.1122510561255279E-2</v>
      </c>
    </row>
    <row r="140" spans="1:5">
      <c r="C140">
        <v>13193623709</v>
      </c>
      <c r="D140" t="s">
        <v>973</v>
      </c>
      <c r="E140" s="20">
        <v>1.8105009052504527E-2</v>
      </c>
    </row>
    <row r="141" spans="1:5">
      <c r="C141">
        <v>13218060788</v>
      </c>
      <c r="D141" t="s">
        <v>1352</v>
      </c>
      <c r="E141" s="20">
        <v>6.0350030175015085E-2</v>
      </c>
    </row>
    <row r="142" spans="1:5">
      <c r="C142">
        <v>13253467724</v>
      </c>
      <c r="D142" t="s">
        <v>1381</v>
      </c>
      <c r="E142" s="20">
        <v>6.0350030175015085E-2</v>
      </c>
    </row>
    <row r="143" spans="1:5">
      <c r="C143">
        <v>36173550725</v>
      </c>
      <c r="D143" t="s">
        <v>1397</v>
      </c>
      <c r="E143" s="20">
        <v>4.5262522631261314E-2</v>
      </c>
    </row>
    <row r="144" spans="1:5">
      <c r="C144">
        <v>50161636772</v>
      </c>
      <c r="D144" t="s">
        <v>812</v>
      </c>
      <c r="E144" s="20">
        <v>2.1122510561255279E-2</v>
      </c>
    </row>
    <row r="145" spans="1:5">
      <c r="C145">
        <v>52049892772</v>
      </c>
      <c r="D145" t="s">
        <v>1383</v>
      </c>
      <c r="E145" s="20">
        <v>6.0350030175015085E-2</v>
      </c>
    </row>
    <row r="146" spans="1:5">
      <c r="C146">
        <v>9517570000128</v>
      </c>
      <c r="D146" t="s">
        <v>365</v>
      </c>
      <c r="E146" s="20">
        <v>0.34218467109233552</v>
      </c>
    </row>
    <row r="147" spans="1:5">
      <c r="C147">
        <v>18643844000116</v>
      </c>
      <c r="D147" t="s">
        <v>736</v>
      </c>
      <c r="E147" s="20">
        <v>3.0175015087507542E-2</v>
      </c>
    </row>
    <row r="148" spans="1:5">
      <c r="C148">
        <v>21278732000118</v>
      </c>
      <c r="D148" t="s">
        <v>1001</v>
      </c>
      <c r="E148" s="20">
        <v>1.5087507543753771E-2</v>
      </c>
    </row>
    <row r="149" spans="1:5">
      <c r="C149">
        <v>25499905000189</v>
      </c>
      <c r="D149" t="s">
        <v>1332</v>
      </c>
      <c r="E149" s="20">
        <v>7.2420036210018107E-2</v>
      </c>
    </row>
    <row r="150" spans="1:5">
      <c r="C150">
        <v>31507809000138</v>
      </c>
      <c r="D150" t="s">
        <v>704</v>
      </c>
      <c r="E150" s="20">
        <v>3.0175015087507542E-2</v>
      </c>
    </row>
    <row r="151" spans="1:5">
      <c r="C151" t="s">
        <v>1425</v>
      </c>
      <c r="D151" t="s">
        <v>28</v>
      </c>
      <c r="E151" s="20">
        <v>7.4230537115268559E-4</v>
      </c>
    </row>
    <row r="152" spans="1:5">
      <c r="A152" s="21">
        <v>8203225713</v>
      </c>
      <c r="B152" t="s">
        <v>399</v>
      </c>
      <c r="C152">
        <v>324114729</v>
      </c>
      <c r="D152" t="s">
        <v>1174</v>
      </c>
      <c r="E152" s="20">
        <v>0.11698300821805638</v>
      </c>
    </row>
    <row r="153" spans="1:5">
      <c r="C153">
        <v>1234251744</v>
      </c>
      <c r="D153" t="s">
        <v>1201</v>
      </c>
      <c r="E153" s="20">
        <v>1.4622876027257047E-2</v>
      </c>
    </row>
    <row r="154" spans="1:5">
      <c r="C154">
        <v>1883866707</v>
      </c>
      <c r="D154" t="s">
        <v>935</v>
      </c>
      <c r="E154" s="20">
        <v>1.4622876027257047E-2</v>
      </c>
    </row>
    <row r="155" spans="1:5">
      <c r="C155">
        <v>2042620700</v>
      </c>
      <c r="D155" t="s">
        <v>1334</v>
      </c>
      <c r="E155" s="20">
        <v>4.3868628081771138E-2</v>
      </c>
    </row>
    <row r="156" spans="1:5">
      <c r="C156">
        <v>3720797929</v>
      </c>
      <c r="D156" t="s">
        <v>524</v>
      </c>
      <c r="E156" s="20">
        <v>5.2642353698125366E-2</v>
      </c>
    </row>
    <row r="157" spans="1:5">
      <c r="C157">
        <v>8480263733</v>
      </c>
      <c r="D157" t="s">
        <v>1067</v>
      </c>
      <c r="E157" s="20">
        <v>2.9245752054514094E-2</v>
      </c>
    </row>
    <row r="158" spans="1:5">
      <c r="C158">
        <v>9157977712</v>
      </c>
      <c r="D158" t="s">
        <v>436</v>
      </c>
      <c r="E158" s="20">
        <v>1.4622876027257047E-2</v>
      </c>
    </row>
    <row r="159" spans="1:5">
      <c r="C159">
        <v>10497718774</v>
      </c>
      <c r="D159" t="s">
        <v>717</v>
      </c>
      <c r="E159" s="20">
        <v>4.3868628081771138E-2</v>
      </c>
    </row>
    <row r="160" spans="1:5">
      <c r="C160">
        <v>10566415763</v>
      </c>
      <c r="D160" t="s">
        <v>903</v>
      </c>
      <c r="E160" s="20">
        <v>2.9245752054514094E-2</v>
      </c>
    </row>
    <row r="161" spans="1:5">
      <c r="C161">
        <v>10646522710</v>
      </c>
      <c r="D161" t="s">
        <v>998</v>
      </c>
      <c r="E161" s="20">
        <v>9.3586406574445113E-2</v>
      </c>
    </row>
    <row r="162" spans="1:5">
      <c r="C162">
        <v>12440865761</v>
      </c>
      <c r="D162" t="s">
        <v>1032</v>
      </c>
      <c r="E162" s="20">
        <v>1.7547451232708455E-2</v>
      </c>
    </row>
    <row r="163" spans="1:5">
      <c r="C163">
        <v>13088918737</v>
      </c>
      <c r="D163" t="s">
        <v>458</v>
      </c>
      <c r="E163" s="20">
        <v>2.1934314040885569E-2</v>
      </c>
    </row>
    <row r="164" spans="1:5">
      <c r="C164">
        <v>13232038778</v>
      </c>
      <c r="D164" t="s">
        <v>1004</v>
      </c>
      <c r="E164" s="20">
        <v>4.3868628081771138E-2</v>
      </c>
    </row>
    <row r="165" spans="1:5">
      <c r="C165">
        <v>13383623726</v>
      </c>
      <c r="D165" t="s">
        <v>653</v>
      </c>
      <c r="E165" s="20">
        <v>8.7737256163542277E-2</v>
      </c>
    </row>
    <row r="166" spans="1:5">
      <c r="C166">
        <v>13408882703</v>
      </c>
      <c r="D166" t="s">
        <v>633</v>
      </c>
      <c r="E166" s="20">
        <v>1.9009738835434161E-2</v>
      </c>
    </row>
    <row r="167" spans="1:5">
      <c r="C167">
        <v>26604418715</v>
      </c>
      <c r="D167" t="s">
        <v>1151</v>
      </c>
      <c r="E167" s="20">
        <v>1.7547451232708455E-2</v>
      </c>
    </row>
    <row r="168" spans="1:5">
      <c r="C168">
        <v>90505050749</v>
      </c>
      <c r="D168" t="s">
        <v>406</v>
      </c>
      <c r="E168" s="20">
        <v>5.8491504109028189E-2</v>
      </c>
    </row>
    <row r="169" spans="1:5">
      <c r="C169">
        <v>8984954000198</v>
      </c>
      <c r="D169" t="s">
        <v>1125</v>
      </c>
      <c r="E169" s="20">
        <v>1.1698300821805637E-2</v>
      </c>
    </row>
    <row r="170" spans="1:5">
      <c r="C170">
        <v>9517570000128</v>
      </c>
      <c r="D170" t="s">
        <v>365</v>
      </c>
      <c r="E170" s="20">
        <v>0.17085368350247135</v>
      </c>
    </row>
    <row r="171" spans="1:5">
      <c r="C171">
        <v>17652362000160</v>
      </c>
      <c r="D171" t="s">
        <v>1024</v>
      </c>
      <c r="E171" s="20">
        <v>5.2189044541280399E-2</v>
      </c>
    </row>
    <row r="172" spans="1:5">
      <c r="C172">
        <v>25687295000147</v>
      </c>
      <c r="D172" t="s">
        <v>1346</v>
      </c>
      <c r="E172" s="20">
        <v>1.4622876027257047E-3</v>
      </c>
    </row>
    <row r="173" spans="1:5">
      <c r="C173">
        <v>27718287000146</v>
      </c>
      <c r="D173" t="s">
        <v>665</v>
      </c>
      <c r="E173" s="20">
        <v>2.8880180153832667E-2</v>
      </c>
    </row>
    <row r="174" spans="1:5">
      <c r="C174">
        <v>29693587000143</v>
      </c>
      <c r="D174" t="s">
        <v>1162</v>
      </c>
      <c r="E174" s="20">
        <v>1.1698300821805637E-2</v>
      </c>
    </row>
    <row r="175" spans="1:5">
      <c r="C175" t="s">
        <v>1425</v>
      </c>
      <c r="D175" t="s">
        <v>28</v>
      </c>
      <c r="E175" s="20">
        <v>3.772702015032318E-3</v>
      </c>
    </row>
    <row r="176" spans="1:5">
      <c r="A176" s="21">
        <v>10197465722</v>
      </c>
      <c r="B176" t="s">
        <v>56</v>
      </c>
      <c r="C176">
        <v>8715066703</v>
      </c>
      <c r="D176" t="s">
        <v>59</v>
      </c>
      <c r="E176" s="20">
        <v>2.7401096427472453E-2</v>
      </c>
    </row>
    <row r="177" spans="3:5">
      <c r="C177">
        <v>9518785732</v>
      </c>
      <c r="D177" t="s">
        <v>970</v>
      </c>
      <c r="E177" s="20">
        <v>8.2203289282417366E-2</v>
      </c>
    </row>
    <row r="178" spans="3:5">
      <c r="C178">
        <v>9897031774</v>
      </c>
      <c r="D178" t="s">
        <v>396</v>
      </c>
      <c r="E178" s="20">
        <v>1.0960438570988981E-2</v>
      </c>
    </row>
    <row r="179" spans="3:5">
      <c r="C179">
        <v>10340243708</v>
      </c>
      <c r="D179" t="s">
        <v>793</v>
      </c>
      <c r="E179" s="20">
        <v>2.4660986784725208E-2</v>
      </c>
    </row>
    <row r="180" spans="3:5">
      <c r="C180">
        <v>10348137737</v>
      </c>
      <c r="D180" t="s">
        <v>476</v>
      </c>
      <c r="E180" s="20">
        <v>2.4660986784725208E-2</v>
      </c>
    </row>
    <row r="181" spans="3:5">
      <c r="C181">
        <v>13675138712</v>
      </c>
      <c r="D181" t="s">
        <v>1029</v>
      </c>
      <c r="E181" s="20">
        <v>9.5903837496153596E-2</v>
      </c>
    </row>
    <row r="182" spans="3:5">
      <c r="C182">
        <v>14094859780</v>
      </c>
      <c r="D182" t="s">
        <v>1064</v>
      </c>
      <c r="E182" s="20">
        <v>1.0960438570988981E-2</v>
      </c>
    </row>
    <row r="183" spans="3:5">
      <c r="C183">
        <v>16084028780</v>
      </c>
      <c r="D183" t="s">
        <v>459</v>
      </c>
      <c r="E183" s="20">
        <v>1.0960438570988981E-2</v>
      </c>
    </row>
    <row r="184" spans="3:5">
      <c r="C184">
        <v>16825133780</v>
      </c>
      <c r="D184" t="s">
        <v>1109</v>
      </c>
      <c r="E184" s="20">
        <v>1.0960438570988981E-2</v>
      </c>
    </row>
    <row r="185" spans="3:5">
      <c r="C185">
        <v>45421706753</v>
      </c>
      <c r="D185" t="s">
        <v>796</v>
      </c>
      <c r="E185" s="20">
        <v>9.5903837496153596E-2</v>
      </c>
    </row>
    <row r="186" spans="3:5">
      <c r="C186">
        <v>2822810000159</v>
      </c>
      <c r="D186" t="s">
        <v>635</v>
      </c>
      <c r="E186" s="20">
        <v>5.4802192854944906E-2</v>
      </c>
    </row>
    <row r="187" spans="3:5">
      <c r="C187">
        <v>11156696000166</v>
      </c>
      <c r="D187" t="s">
        <v>660</v>
      </c>
      <c r="E187" s="20">
        <v>0.40800232580506485</v>
      </c>
    </row>
    <row r="188" spans="3:5">
      <c r="C188">
        <v>11503662000109</v>
      </c>
      <c r="D188" t="s">
        <v>637</v>
      </c>
      <c r="E188" s="20">
        <v>0.10138405678164808</v>
      </c>
    </row>
    <row r="189" spans="3:5">
      <c r="C189">
        <v>19793779000178</v>
      </c>
      <c r="D189" t="s">
        <v>1249</v>
      </c>
      <c r="E189" s="20">
        <v>8.2203289282417359E-3</v>
      </c>
    </row>
    <row r="190" spans="3:5">
      <c r="C190">
        <v>22966112000134</v>
      </c>
      <c r="D190" t="s">
        <v>851</v>
      </c>
      <c r="E190" s="20">
        <v>3.0141206070219702E-2</v>
      </c>
    </row>
    <row r="191" spans="3:5">
      <c r="C191">
        <v>24501507000197</v>
      </c>
      <c r="D191" t="s">
        <v>322</v>
      </c>
      <c r="E191" s="20">
        <v>2.1233109621648402E-3</v>
      </c>
    </row>
    <row r="192" spans="3:5">
      <c r="C192" t="s">
        <v>1425</v>
      </c>
      <c r="D192" t="s">
        <v>28</v>
      </c>
      <c r="E192" s="20">
        <v>7.5079004211274524E-4</v>
      </c>
    </row>
    <row r="193" spans="1:5">
      <c r="A193" s="21">
        <v>11869162730</v>
      </c>
      <c r="B193" t="s">
        <v>427</v>
      </c>
      <c r="C193">
        <v>2897289759</v>
      </c>
      <c r="D193" t="s">
        <v>1394</v>
      </c>
      <c r="E193" s="20">
        <v>4.2426786745786968E-2</v>
      </c>
    </row>
    <row r="194" spans="1:5">
      <c r="C194">
        <v>9191073707</v>
      </c>
      <c r="D194" t="s">
        <v>1337</v>
      </c>
      <c r="E194" s="20">
        <v>1.6970714698314786E-2</v>
      </c>
    </row>
    <row r="195" spans="1:5">
      <c r="C195">
        <v>11172052743</v>
      </c>
      <c r="D195" t="s">
        <v>1244</v>
      </c>
      <c r="E195" s="20">
        <v>1.6970714698314786E-2</v>
      </c>
    </row>
    <row r="196" spans="1:5">
      <c r="C196">
        <v>11449620728</v>
      </c>
      <c r="D196" t="s">
        <v>1386</v>
      </c>
      <c r="E196" s="20">
        <v>1.6970714698314786E-2</v>
      </c>
    </row>
    <row r="197" spans="1:5">
      <c r="C197">
        <v>12690858754</v>
      </c>
      <c r="D197" t="s">
        <v>1393</v>
      </c>
      <c r="E197" s="20">
        <v>1.6970714698314786E-2</v>
      </c>
    </row>
    <row r="198" spans="1:5">
      <c r="C198">
        <v>13715961740</v>
      </c>
      <c r="D198" t="s">
        <v>1336</v>
      </c>
      <c r="E198" s="20">
        <v>1.6970714698314786E-2</v>
      </c>
    </row>
    <row r="199" spans="1:5">
      <c r="C199">
        <v>35874147772</v>
      </c>
      <c r="D199" t="s">
        <v>1392</v>
      </c>
      <c r="E199" s="20">
        <v>1.6970714698314786E-2</v>
      </c>
    </row>
    <row r="200" spans="1:5">
      <c r="C200">
        <v>45243930725</v>
      </c>
      <c r="D200" t="s">
        <v>1348</v>
      </c>
      <c r="E200" s="20">
        <v>4.2426786745786968E-2</v>
      </c>
    </row>
    <row r="201" spans="1:5">
      <c r="C201">
        <v>56945574768</v>
      </c>
      <c r="D201" t="s">
        <v>1373</v>
      </c>
      <c r="E201" s="20">
        <v>1.6970714698314786E-2</v>
      </c>
    </row>
    <row r="202" spans="1:5">
      <c r="C202">
        <v>64042340768</v>
      </c>
      <c r="D202" t="s">
        <v>1234</v>
      </c>
      <c r="E202" s="20">
        <v>1.0606696686446742E-2</v>
      </c>
    </row>
    <row r="203" spans="1:5">
      <c r="C203">
        <v>79554008791</v>
      </c>
      <c r="D203" t="s">
        <v>1338</v>
      </c>
      <c r="E203" s="20">
        <v>4.2426786745786968E-2</v>
      </c>
    </row>
    <row r="204" spans="1:5">
      <c r="C204">
        <v>95278460725</v>
      </c>
      <c r="D204" t="s">
        <v>1387</v>
      </c>
      <c r="E204" s="20">
        <v>2.1213393372893484E-2</v>
      </c>
    </row>
    <row r="205" spans="1:5">
      <c r="C205">
        <v>4837646000189</v>
      </c>
      <c r="D205" t="s">
        <v>644</v>
      </c>
      <c r="E205" s="20">
        <v>0.41896451911464627</v>
      </c>
    </row>
    <row r="206" spans="1:5">
      <c r="C206">
        <v>25378775000126</v>
      </c>
      <c r="D206" t="s">
        <v>940</v>
      </c>
      <c r="E206" s="20">
        <v>0.17182848632043721</v>
      </c>
    </row>
    <row r="207" spans="1:5">
      <c r="C207">
        <v>25553106000143</v>
      </c>
      <c r="D207" t="s">
        <v>1194</v>
      </c>
      <c r="E207" s="20">
        <v>8.2520100220555628E-2</v>
      </c>
    </row>
    <row r="208" spans="1:5">
      <c r="C208">
        <v>28284941000113</v>
      </c>
      <c r="D208" t="s">
        <v>429</v>
      </c>
      <c r="E208" s="20">
        <v>4.8791441159456203E-2</v>
      </c>
    </row>
    <row r="209" spans="1:5">
      <c r="A209" s="21">
        <v>25058380706</v>
      </c>
      <c r="B209" t="s">
        <v>276</v>
      </c>
      <c r="C209">
        <v>8309880766</v>
      </c>
      <c r="D209" t="s">
        <v>714</v>
      </c>
      <c r="E209" s="20">
        <v>0.16243434945043048</v>
      </c>
    </row>
    <row r="210" spans="1:5">
      <c r="C210">
        <v>8793607717</v>
      </c>
      <c r="D210" t="s">
        <v>615</v>
      </c>
      <c r="E210" s="20">
        <v>5.4144783150143497E-2</v>
      </c>
    </row>
    <row r="211" spans="1:5">
      <c r="C211">
        <v>11646129725</v>
      </c>
      <c r="D211" t="s">
        <v>1309</v>
      </c>
      <c r="E211" s="20">
        <v>1.0828956630028698E-2</v>
      </c>
    </row>
    <row r="212" spans="1:5">
      <c r="C212">
        <v>25060147720</v>
      </c>
      <c r="D212" t="s">
        <v>816</v>
      </c>
      <c r="E212" s="20">
        <v>5.4144783150143497E-2</v>
      </c>
    </row>
    <row r="213" spans="1:5">
      <c r="C213">
        <v>88633993872</v>
      </c>
      <c r="D213" t="s">
        <v>1319</v>
      </c>
      <c r="E213" s="20">
        <v>3.1945422058584659E-2</v>
      </c>
    </row>
    <row r="214" spans="1:5">
      <c r="C214">
        <v>4837646000189</v>
      </c>
      <c r="D214" t="s">
        <v>644</v>
      </c>
      <c r="E214" s="20">
        <v>4.3315826520114793E-2</v>
      </c>
    </row>
    <row r="215" spans="1:5">
      <c r="C215">
        <v>8291431000166</v>
      </c>
      <c r="D215" t="s">
        <v>1324</v>
      </c>
      <c r="E215" s="20">
        <v>1.0828956630028698E-2</v>
      </c>
    </row>
    <row r="216" spans="1:5">
      <c r="C216">
        <v>8984954000198</v>
      </c>
      <c r="D216" t="s">
        <v>1125</v>
      </c>
      <c r="E216" s="20">
        <v>2.7072391575071748E-2</v>
      </c>
    </row>
    <row r="217" spans="1:5">
      <c r="C217">
        <v>9298880000107</v>
      </c>
      <c r="D217" t="s">
        <v>849</v>
      </c>
      <c r="E217" s="20">
        <v>3.7901348205100445E-2</v>
      </c>
    </row>
    <row r="218" spans="1:5">
      <c r="C218">
        <v>9324813000101</v>
      </c>
      <c r="D218" t="s">
        <v>1291</v>
      </c>
      <c r="E218" s="20">
        <v>1.023336401537712E-2</v>
      </c>
    </row>
    <row r="219" spans="1:5">
      <c r="C219">
        <v>9517570000128</v>
      </c>
      <c r="D219" t="s">
        <v>365</v>
      </c>
      <c r="E219" s="20">
        <v>0.42016351724511353</v>
      </c>
    </row>
    <row r="220" spans="1:5">
      <c r="C220">
        <v>29699626000110</v>
      </c>
      <c r="D220" t="s">
        <v>389</v>
      </c>
      <c r="E220" s="20">
        <v>4.2232930857111925E-2</v>
      </c>
    </row>
    <row r="221" spans="1:5">
      <c r="C221">
        <v>31507809000138</v>
      </c>
      <c r="D221" t="s">
        <v>704</v>
      </c>
      <c r="E221" s="20">
        <v>5.4144783150143497E-2</v>
      </c>
    </row>
    <row r="222" spans="1:5">
      <c r="C222">
        <v>39709720000166</v>
      </c>
      <c r="D222" t="s">
        <v>278</v>
      </c>
      <c r="E222" s="20">
        <v>4.0608587362607619E-2</v>
      </c>
    </row>
    <row r="223" spans="1:5">
      <c r="A223" s="21">
        <v>30692849734</v>
      </c>
      <c r="B223" t="s">
        <v>430</v>
      </c>
      <c r="C223">
        <v>1207787779</v>
      </c>
      <c r="D223" t="s">
        <v>1418</v>
      </c>
      <c r="E223" s="20">
        <v>1.6843645253581081E-2</v>
      </c>
    </row>
    <row r="224" spans="1:5">
      <c r="C224">
        <v>1768436711</v>
      </c>
      <c r="D224" t="s">
        <v>1413</v>
      </c>
      <c r="E224" s="20">
        <v>1.924988028980695E-2</v>
      </c>
    </row>
    <row r="225" spans="3:5">
      <c r="C225">
        <v>8010483702</v>
      </c>
      <c r="D225" t="s">
        <v>1237</v>
      </c>
      <c r="E225" s="20">
        <v>3.609352554338803E-2</v>
      </c>
    </row>
    <row r="226" spans="3:5">
      <c r="C226">
        <v>8281990783</v>
      </c>
      <c r="D226" t="s">
        <v>602</v>
      </c>
      <c r="E226" s="20">
        <v>3.609352554338803E-2</v>
      </c>
    </row>
    <row r="227" spans="3:5">
      <c r="C227">
        <v>11486162762</v>
      </c>
      <c r="D227" t="s">
        <v>1304</v>
      </c>
      <c r="E227" s="20">
        <v>1.6843645253581081E-2</v>
      </c>
    </row>
    <row r="228" spans="3:5">
      <c r="C228">
        <v>11692558765</v>
      </c>
      <c r="D228" t="s">
        <v>1395</v>
      </c>
      <c r="E228" s="20">
        <v>1.6843645253581081E-2</v>
      </c>
    </row>
    <row r="229" spans="3:5">
      <c r="C229">
        <v>11817504746</v>
      </c>
      <c r="D229" t="s">
        <v>1354</v>
      </c>
      <c r="E229" s="20">
        <v>1.6843645253581081E-2</v>
      </c>
    </row>
    <row r="230" spans="3:5">
      <c r="C230">
        <v>13099794724</v>
      </c>
      <c r="D230" t="s">
        <v>1363</v>
      </c>
      <c r="E230" s="20">
        <v>2.5265467880371619E-2</v>
      </c>
    </row>
    <row r="231" spans="3:5">
      <c r="C231">
        <v>14563508705</v>
      </c>
      <c r="D231" t="s">
        <v>1396</v>
      </c>
      <c r="E231" s="20">
        <v>1.6843645253581081E-2</v>
      </c>
    </row>
    <row r="232" spans="3:5">
      <c r="C232">
        <v>15961235750</v>
      </c>
      <c r="D232" t="s">
        <v>1417</v>
      </c>
      <c r="E232" s="20">
        <v>1.6843645253581081E-2</v>
      </c>
    </row>
    <row r="233" spans="3:5">
      <c r="C233">
        <v>17011231773</v>
      </c>
      <c r="D233" t="s">
        <v>1388</v>
      </c>
      <c r="E233" s="20">
        <v>1.6843645253581081E-2</v>
      </c>
    </row>
    <row r="234" spans="3:5">
      <c r="C234">
        <v>17843954716</v>
      </c>
      <c r="D234" t="s">
        <v>1359</v>
      </c>
      <c r="E234" s="20">
        <v>1.6843645253581081E-2</v>
      </c>
    </row>
    <row r="235" spans="3:5">
      <c r="C235">
        <v>92945252520</v>
      </c>
      <c r="D235" t="s">
        <v>1361</v>
      </c>
      <c r="E235" s="20">
        <v>2.1656115326032819E-2</v>
      </c>
    </row>
    <row r="236" spans="3:5">
      <c r="C236">
        <v>509320000171</v>
      </c>
      <c r="D236" t="s">
        <v>718</v>
      </c>
      <c r="E236" s="20">
        <v>0.1539990423184556</v>
      </c>
    </row>
    <row r="237" spans="3:5">
      <c r="C237">
        <v>4197212000161</v>
      </c>
      <c r="D237" t="s">
        <v>1155</v>
      </c>
      <c r="E237" s="20">
        <v>0.20452997807919882</v>
      </c>
    </row>
    <row r="238" spans="3:5">
      <c r="C238">
        <v>8984954000198</v>
      </c>
      <c r="D238" t="s">
        <v>1125</v>
      </c>
      <c r="E238" s="20">
        <v>9.6249401449034749E-3</v>
      </c>
    </row>
    <row r="239" spans="3:5">
      <c r="C239">
        <v>9517570000128</v>
      </c>
      <c r="D239" t="s">
        <v>365</v>
      </c>
      <c r="E239" s="20">
        <v>0.24736096172401928</v>
      </c>
    </row>
    <row r="240" spans="3:5">
      <c r="C240">
        <v>25499905000189</v>
      </c>
      <c r="D240" t="s">
        <v>1332</v>
      </c>
      <c r="E240" s="20">
        <v>5.7749640869420846E-2</v>
      </c>
    </row>
    <row r="241" spans="1:5">
      <c r="C241">
        <v>27718287000146</v>
      </c>
      <c r="D241" t="s">
        <v>665</v>
      </c>
      <c r="E241" s="20">
        <v>2.4062350362258688E-2</v>
      </c>
    </row>
    <row r="242" spans="1:5">
      <c r="C242">
        <v>31507809000138</v>
      </c>
      <c r="D242" t="s">
        <v>704</v>
      </c>
      <c r="E242" s="20">
        <v>2.8874820434710423E-2</v>
      </c>
    </row>
    <row r="243" spans="1:5">
      <c r="C243" t="s">
        <v>1425</v>
      </c>
      <c r="D243" t="s">
        <v>28</v>
      </c>
      <c r="E243" s="20">
        <v>6.9058945539682433E-4</v>
      </c>
    </row>
    <row r="244" spans="1:5">
      <c r="A244" s="21">
        <v>32284861768</v>
      </c>
      <c r="B244" t="s">
        <v>387</v>
      </c>
      <c r="C244">
        <v>3937781773</v>
      </c>
      <c r="D244" t="s">
        <v>622</v>
      </c>
      <c r="E244" s="20">
        <v>5.8726802912849423E-3</v>
      </c>
    </row>
    <row r="245" spans="1:5">
      <c r="C245">
        <v>6938645752</v>
      </c>
      <c r="D245" t="s">
        <v>1120</v>
      </c>
      <c r="E245" s="20">
        <v>9.7878004854749043E-3</v>
      </c>
    </row>
    <row r="246" spans="1:5">
      <c r="C246">
        <v>7411463710</v>
      </c>
      <c r="D246" t="s">
        <v>535</v>
      </c>
      <c r="E246" s="20">
        <v>1.6639260825307336E-2</v>
      </c>
    </row>
    <row r="247" spans="1:5">
      <c r="C247">
        <v>8309880766</v>
      </c>
      <c r="D247" t="s">
        <v>714</v>
      </c>
      <c r="E247" s="20">
        <v>5.8726802912849423E-2</v>
      </c>
    </row>
    <row r="248" spans="1:5">
      <c r="C248">
        <v>8793607717</v>
      </c>
      <c r="D248" t="s">
        <v>615</v>
      </c>
      <c r="E248" s="20">
        <v>5.8726802912849423E-2</v>
      </c>
    </row>
    <row r="249" spans="1:5">
      <c r="C249">
        <v>9709535773</v>
      </c>
      <c r="D249" t="s">
        <v>693</v>
      </c>
      <c r="E249" s="20">
        <v>1.6639260825307336E-2</v>
      </c>
    </row>
    <row r="250" spans="1:5">
      <c r="C250">
        <v>10477800700</v>
      </c>
      <c r="D250" t="s">
        <v>901</v>
      </c>
      <c r="E250" s="20">
        <v>1.6639260825307336E-2</v>
      </c>
    </row>
    <row r="251" spans="1:5">
      <c r="C251">
        <v>19631430782</v>
      </c>
      <c r="D251" t="s">
        <v>1342</v>
      </c>
      <c r="E251" s="20">
        <v>5.8726802912849423E-2</v>
      </c>
    </row>
    <row r="252" spans="1:5">
      <c r="C252">
        <v>47233800782</v>
      </c>
      <c r="D252" t="s">
        <v>724</v>
      </c>
      <c r="E252" s="20">
        <v>7.8302403883799235E-2</v>
      </c>
    </row>
    <row r="253" spans="1:5">
      <c r="C253">
        <v>72581719753</v>
      </c>
      <c r="D253" t="s">
        <v>928</v>
      </c>
      <c r="E253" s="20">
        <v>1.9575600970949809E-2</v>
      </c>
    </row>
    <row r="254" spans="1:5">
      <c r="C254">
        <v>91079900730</v>
      </c>
      <c r="D254" t="s">
        <v>1256</v>
      </c>
      <c r="E254" s="20">
        <v>2.9363401456424711E-2</v>
      </c>
    </row>
    <row r="255" spans="1:5">
      <c r="C255">
        <v>4837646000189</v>
      </c>
      <c r="D255" t="s">
        <v>644</v>
      </c>
      <c r="E255" s="20">
        <v>0.45971341320178533</v>
      </c>
    </row>
    <row r="256" spans="1:5">
      <c r="C256">
        <v>27133396000100</v>
      </c>
      <c r="D256" t="s">
        <v>798</v>
      </c>
      <c r="E256" s="20">
        <v>6.1663143058491895E-2</v>
      </c>
    </row>
    <row r="257" spans="1:5">
      <c r="C257">
        <v>29699626000110</v>
      </c>
      <c r="D257" t="s">
        <v>389</v>
      </c>
      <c r="E257" s="20">
        <v>3.132096155351969E-2</v>
      </c>
    </row>
    <row r="258" spans="1:5">
      <c r="C258">
        <v>29701513000101</v>
      </c>
      <c r="D258" t="s">
        <v>862</v>
      </c>
      <c r="E258" s="20">
        <v>7.8302403883799235E-2</v>
      </c>
    </row>
    <row r="259" spans="1:5">
      <c r="A259" s="21">
        <v>53830423772</v>
      </c>
      <c r="B259" t="s">
        <v>266</v>
      </c>
      <c r="C259">
        <v>104293799</v>
      </c>
      <c r="D259" t="s">
        <v>933</v>
      </c>
      <c r="E259" s="20">
        <v>3.5657630832839592E-3</v>
      </c>
    </row>
    <row r="260" spans="1:5">
      <c r="C260">
        <v>219889783</v>
      </c>
      <c r="D260" t="s">
        <v>648</v>
      </c>
      <c r="E260" s="20">
        <v>7.1315261665679183E-3</v>
      </c>
    </row>
    <row r="261" spans="1:5">
      <c r="C261">
        <v>433119705</v>
      </c>
      <c r="D261" t="s">
        <v>606</v>
      </c>
      <c r="E261" s="20">
        <v>7.1315261665679183E-3</v>
      </c>
    </row>
    <row r="262" spans="1:5">
      <c r="C262">
        <v>728372762</v>
      </c>
      <c r="D262" t="s">
        <v>593</v>
      </c>
      <c r="E262" s="20">
        <v>2.8526104666271677E-3</v>
      </c>
    </row>
    <row r="263" spans="1:5">
      <c r="C263">
        <v>730660796</v>
      </c>
      <c r="D263" t="s">
        <v>1039</v>
      </c>
      <c r="E263" s="20">
        <v>3.5657630832839592E-3</v>
      </c>
    </row>
    <row r="264" spans="1:5">
      <c r="C264">
        <v>1699615756</v>
      </c>
      <c r="D264" t="s">
        <v>975</v>
      </c>
      <c r="E264" s="20">
        <v>4.2789156999407515E-3</v>
      </c>
    </row>
    <row r="265" spans="1:5">
      <c r="C265">
        <v>1762981777</v>
      </c>
      <c r="D265" t="s">
        <v>608</v>
      </c>
      <c r="E265" s="20">
        <v>3.5657630832839592E-3</v>
      </c>
    </row>
    <row r="266" spans="1:5">
      <c r="C266">
        <v>1763218708</v>
      </c>
      <c r="D266" t="s">
        <v>1062</v>
      </c>
      <c r="E266" s="20">
        <v>3.5657630832839592E-3</v>
      </c>
    </row>
    <row r="267" spans="1:5">
      <c r="C267">
        <v>1782756701</v>
      </c>
      <c r="D267" t="s">
        <v>939</v>
      </c>
      <c r="E267" s="20">
        <v>3.5657630832839592E-3</v>
      </c>
    </row>
    <row r="268" spans="1:5">
      <c r="C268">
        <v>1783588780</v>
      </c>
      <c r="D268" t="s">
        <v>565</v>
      </c>
      <c r="E268" s="20">
        <v>2.8526104666271677E-3</v>
      </c>
    </row>
    <row r="269" spans="1:5">
      <c r="C269">
        <v>2549470346</v>
      </c>
      <c r="D269" t="s">
        <v>1010</v>
      </c>
      <c r="E269" s="20">
        <v>2.8526104666271677E-3</v>
      </c>
    </row>
    <row r="270" spans="1:5">
      <c r="C270">
        <v>2861762462</v>
      </c>
      <c r="D270" t="s">
        <v>1217</v>
      </c>
      <c r="E270" s="20">
        <v>3.5657630832839592E-3</v>
      </c>
    </row>
    <row r="271" spans="1:5">
      <c r="C271">
        <v>3066993701</v>
      </c>
      <c r="D271" t="s">
        <v>1008</v>
      </c>
      <c r="E271" s="20">
        <v>3.5657630832839592E-3</v>
      </c>
    </row>
    <row r="272" spans="1:5">
      <c r="C272">
        <v>3153106770</v>
      </c>
      <c r="D272" t="s">
        <v>1193</v>
      </c>
      <c r="E272" s="20">
        <v>2.8526104666271677E-3</v>
      </c>
    </row>
    <row r="273" spans="3:5">
      <c r="C273">
        <v>4149584460</v>
      </c>
      <c r="D273" t="s">
        <v>906</v>
      </c>
      <c r="E273" s="20">
        <v>3.5657630832839592E-3</v>
      </c>
    </row>
    <row r="274" spans="3:5">
      <c r="C274">
        <v>5769541792</v>
      </c>
      <c r="D274" t="s">
        <v>802</v>
      </c>
      <c r="E274" s="20">
        <v>4.2789156999407515E-3</v>
      </c>
    </row>
    <row r="275" spans="3:5">
      <c r="C275">
        <v>5861602727</v>
      </c>
      <c r="D275" t="s">
        <v>610</v>
      </c>
      <c r="E275" s="20">
        <v>3.5657630832839592E-3</v>
      </c>
    </row>
    <row r="276" spans="3:5">
      <c r="C276">
        <v>5883689469</v>
      </c>
      <c r="D276" t="s">
        <v>1130</v>
      </c>
      <c r="E276" s="20">
        <v>3.5657630832839592E-3</v>
      </c>
    </row>
    <row r="277" spans="3:5">
      <c r="C277">
        <v>5918924728</v>
      </c>
      <c r="D277" t="s">
        <v>1220</v>
      </c>
      <c r="E277" s="20">
        <v>2.8526104666271677E-3</v>
      </c>
    </row>
    <row r="278" spans="3:5">
      <c r="C278">
        <v>7073177462</v>
      </c>
      <c r="D278" t="s">
        <v>1218</v>
      </c>
      <c r="E278" s="20">
        <v>1.7828815416419796E-3</v>
      </c>
    </row>
    <row r="279" spans="3:5">
      <c r="C279">
        <v>7278307759</v>
      </c>
      <c r="D279" t="s">
        <v>345</v>
      </c>
      <c r="E279" s="20">
        <v>1.7828815416419796E-3</v>
      </c>
    </row>
    <row r="280" spans="3:5">
      <c r="C280">
        <v>7447001406</v>
      </c>
      <c r="D280" t="s">
        <v>1071</v>
      </c>
      <c r="E280" s="20">
        <v>3.5657630832839592E-3</v>
      </c>
    </row>
    <row r="281" spans="3:5">
      <c r="C281">
        <v>7901575786</v>
      </c>
      <c r="D281" t="s">
        <v>1046</v>
      </c>
      <c r="E281" s="20">
        <v>3.5657630832839592E-3</v>
      </c>
    </row>
    <row r="282" spans="3:5">
      <c r="C282">
        <v>7990605775</v>
      </c>
      <c r="D282" t="s">
        <v>470</v>
      </c>
      <c r="E282" s="20">
        <v>5.3486446249259387E-3</v>
      </c>
    </row>
    <row r="283" spans="3:5">
      <c r="C283">
        <v>8169508738</v>
      </c>
      <c r="D283" t="s">
        <v>1160</v>
      </c>
      <c r="E283" s="20">
        <v>1.4263052333135837E-2</v>
      </c>
    </row>
    <row r="284" spans="3:5">
      <c r="C284">
        <v>8203892779</v>
      </c>
      <c r="D284" t="s">
        <v>757</v>
      </c>
      <c r="E284" s="20">
        <v>7.1315261665679183E-3</v>
      </c>
    </row>
    <row r="285" spans="3:5">
      <c r="C285">
        <v>8216222777</v>
      </c>
      <c r="D285" t="s">
        <v>450</v>
      </c>
      <c r="E285" s="20">
        <v>3.5657630832839592E-3</v>
      </c>
    </row>
    <row r="286" spans="3:5">
      <c r="C286">
        <v>8408930788</v>
      </c>
      <c r="D286" t="s">
        <v>741</v>
      </c>
      <c r="E286" s="20">
        <v>4.2789156999407515E-3</v>
      </c>
    </row>
    <row r="287" spans="3:5">
      <c r="C287">
        <v>8429203745</v>
      </c>
      <c r="D287" t="s">
        <v>1006</v>
      </c>
      <c r="E287" s="20">
        <v>7.1315261665679183E-3</v>
      </c>
    </row>
    <row r="288" spans="3:5">
      <c r="C288">
        <v>8477567778</v>
      </c>
      <c r="D288" t="s">
        <v>302</v>
      </c>
      <c r="E288" s="20">
        <v>4.2789156999407515E-3</v>
      </c>
    </row>
    <row r="289" spans="3:5">
      <c r="C289">
        <v>9028142738</v>
      </c>
      <c r="D289" t="s">
        <v>609</v>
      </c>
      <c r="E289" s="20">
        <v>2.1394578499703758E-3</v>
      </c>
    </row>
    <row r="290" spans="3:5">
      <c r="C290">
        <v>9224322794</v>
      </c>
      <c r="D290" t="s">
        <v>937</v>
      </c>
      <c r="E290" s="20">
        <v>1.4263052333135837E-2</v>
      </c>
    </row>
    <row r="291" spans="3:5">
      <c r="C291">
        <v>9370336699</v>
      </c>
      <c r="D291" t="s">
        <v>1009</v>
      </c>
      <c r="E291" s="20">
        <v>3.5657630832839592E-3</v>
      </c>
    </row>
    <row r="292" spans="3:5">
      <c r="C292">
        <v>9855007786</v>
      </c>
      <c r="D292" t="s">
        <v>801</v>
      </c>
      <c r="E292" s="20">
        <v>3.5657630832839592E-3</v>
      </c>
    </row>
    <row r="293" spans="3:5">
      <c r="C293">
        <v>9934750783</v>
      </c>
      <c r="D293" t="s">
        <v>1376</v>
      </c>
      <c r="E293" s="20">
        <v>7.1315261665679183E-3</v>
      </c>
    </row>
    <row r="294" spans="3:5">
      <c r="C294">
        <v>10026471779</v>
      </c>
      <c r="D294" t="s">
        <v>313</v>
      </c>
      <c r="E294" s="20">
        <v>3.5657630832839592E-3</v>
      </c>
    </row>
    <row r="295" spans="3:5">
      <c r="C295">
        <v>10052265714</v>
      </c>
      <c r="D295" t="s">
        <v>1236</v>
      </c>
      <c r="E295" s="20">
        <v>3.5657630832839592E-3</v>
      </c>
    </row>
    <row r="296" spans="3:5">
      <c r="C296">
        <v>10260863700</v>
      </c>
      <c r="D296" t="s">
        <v>449</v>
      </c>
      <c r="E296" s="20">
        <v>2.8526104666271677E-3</v>
      </c>
    </row>
    <row r="297" spans="3:5">
      <c r="C297">
        <v>10566765748</v>
      </c>
      <c r="D297" t="s">
        <v>1159</v>
      </c>
      <c r="E297" s="20">
        <v>3.5657630832839592E-3</v>
      </c>
    </row>
    <row r="298" spans="3:5">
      <c r="C298">
        <v>10926668773</v>
      </c>
      <c r="D298" t="s">
        <v>1419</v>
      </c>
      <c r="E298" s="20">
        <v>2.1394578499703755E-2</v>
      </c>
    </row>
    <row r="299" spans="3:5">
      <c r="C299">
        <v>11269349767</v>
      </c>
      <c r="D299" t="s">
        <v>992</v>
      </c>
      <c r="E299" s="20">
        <v>3.5657630832839592E-3</v>
      </c>
    </row>
    <row r="300" spans="3:5">
      <c r="C300">
        <v>11411356713</v>
      </c>
      <c r="D300" t="s">
        <v>566</v>
      </c>
      <c r="E300" s="20">
        <v>3.5657630832839592E-3</v>
      </c>
    </row>
    <row r="301" spans="3:5">
      <c r="C301">
        <v>11432022792</v>
      </c>
      <c r="D301" t="s">
        <v>1157</v>
      </c>
      <c r="E301" s="20">
        <v>3.5657630832839592E-3</v>
      </c>
    </row>
    <row r="302" spans="3:5">
      <c r="C302">
        <v>11438491751</v>
      </c>
      <c r="D302" t="s">
        <v>1028</v>
      </c>
      <c r="E302" s="20">
        <v>3.5657630832839592E-3</v>
      </c>
    </row>
    <row r="303" spans="3:5">
      <c r="C303">
        <v>11464710767</v>
      </c>
      <c r="D303" t="s">
        <v>451</v>
      </c>
      <c r="E303" s="20">
        <v>3.5657630832839592E-3</v>
      </c>
    </row>
    <row r="304" spans="3:5">
      <c r="C304">
        <v>11772097721</v>
      </c>
      <c r="D304" t="s">
        <v>616</v>
      </c>
      <c r="E304" s="20">
        <v>7.1315261665679183E-3</v>
      </c>
    </row>
    <row r="305" spans="3:5">
      <c r="C305">
        <v>11795680792</v>
      </c>
      <c r="D305" t="s">
        <v>914</v>
      </c>
      <c r="E305" s="20">
        <v>2.8526104666271677E-3</v>
      </c>
    </row>
    <row r="306" spans="3:5">
      <c r="C306">
        <v>11807462790</v>
      </c>
      <c r="D306" t="s">
        <v>1233</v>
      </c>
      <c r="E306" s="20">
        <v>3.5657630832839592E-3</v>
      </c>
    </row>
    <row r="307" spans="3:5">
      <c r="C307">
        <v>12332193758</v>
      </c>
      <c r="D307" t="s">
        <v>685</v>
      </c>
      <c r="E307" s="20">
        <v>1.7828815416419796E-3</v>
      </c>
    </row>
    <row r="308" spans="3:5">
      <c r="C308">
        <v>12560490773</v>
      </c>
      <c r="D308" t="s">
        <v>649</v>
      </c>
      <c r="E308" s="20">
        <v>3.5657630832839592E-3</v>
      </c>
    </row>
    <row r="309" spans="3:5">
      <c r="C309">
        <v>12957123770</v>
      </c>
      <c r="D309" t="s">
        <v>761</v>
      </c>
      <c r="E309" s="20">
        <v>3.5657630832839592E-3</v>
      </c>
    </row>
    <row r="310" spans="3:5">
      <c r="C310">
        <v>13174205786</v>
      </c>
      <c r="D310" t="s">
        <v>467</v>
      </c>
      <c r="E310" s="20">
        <v>3.5657630832839592E-3</v>
      </c>
    </row>
    <row r="311" spans="3:5">
      <c r="C311">
        <v>13176434707</v>
      </c>
      <c r="D311" t="s">
        <v>591</v>
      </c>
      <c r="E311" s="20">
        <v>2.8526104666271677E-3</v>
      </c>
    </row>
    <row r="312" spans="3:5">
      <c r="C312">
        <v>13226671790</v>
      </c>
      <c r="D312" t="s">
        <v>1254</v>
      </c>
      <c r="E312" s="20">
        <v>1.0697289249851877E-2</v>
      </c>
    </row>
    <row r="313" spans="3:5">
      <c r="C313">
        <v>13257339704</v>
      </c>
      <c r="D313" t="s">
        <v>1158</v>
      </c>
      <c r="E313" s="20">
        <v>3.5657630832839592E-3</v>
      </c>
    </row>
    <row r="314" spans="3:5">
      <c r="C314">
        <v>13278644794</v>
      </c>
      <c r="D314" t="s">
        <v>516</v>
      </c>
      <c r="E314" s="20">
        <v>2.8526104666271677E-3</v>
      </c>
    </row>
    <row r="315" spans="3:5">
      <c r="C315">
        <v>13465193741</v>
      </c>
      <c r="D315" t="s">
        <v>737</v>
      </c>
      <c r="E315" s="20">
        <v>2.8526104666271677E-3</v>
      </c>
    </row>
    <row r="316" spans="3:5">
      <c r="C316">
        <v>13615268741</v>
      </c>
      <c r="D316" t="s">
        <v>662</v>
      </c>
      <c r="E316" s="20">
        <v>3.5657630832839592E-3</v>
      </c>
    </row>
    <row r="317" spans="3:5">
      <c r="C317">
        <v>13623127701</v>
      </c>
      <c r="D317" t="s">
        <v>811</v>
      </c>
      <c r="E317" s="20">
        <v>2.8526104666271677E-3</v>
      </c>
    </row>
    <row r="318" spans="3:5">
      <c r="C318">
        <v>13715960779</v>
      </c>
      <c r="D318" t="s">
        <v>1007</v>
      </c>
      <c r="E318" s="20">
        <v>2.8526104666271677E-3</v>
      </c>
    </row>
    <row r="319" spans="3:5">
      <c r="C319">
        <v>13871769789</v>
      </c>
      <c r="D319" t="s">
        <v>468</v>
      </c>
      <c r="E319" s="20">
        <v>3.5657630832839592E-3</v>
      </c>
    </row>
    <row r="320" spans="3:5">
      <c r="C320">
        <v>14054782760</v>
      </c>
      <c r="D320" t="s">
        <v>300</v>
      </c>
      <c r="E320" s="20">
        <v>2.1394578499703755E-2</v>
      </c>
    </row>
    <row r="321" spans="3:5">
      <c r="C321">
        <v>14278496761</v>
      </c>
      <c r="D321" t="s">
        <v>932</v>
      </c>
      <c r="E321" s="20">
        <v>3.5657630832839592E-3</v>
      </c>
    </row>
    <row r="322" spans="3:5">
      <c r="C322">
        <v>14278497733</v>
      </c>
      <c r="D322" t="s">
        <v>765</v>
      </c>
      <c r="E322" s="20">
        <v>3.5657630832839592E-3</v>
      </c>
    </row>
    <row r="323" spans="3:5">
      <c r="C323">
        <v>14338169702</v>
      </c>
      <c r="D323" t="s">
        <v>965</v>
      </c>
      <c r="E323" s="20">
        <v>2.8526104666271677E-3</v>
      </c>
    </row>
    <row r="324" spans="3:5">
      <c r="C324">
        <v>14369061725</v>
      </c>
      <c r="D324" t="s">
        <v>1165</v>
      </c>
      <c r="E324" s="20">
        <v>2.8526104666271677E-3</v>
      </c>
    </row>
    <row r="325" spans="3:5">
      <c r="C325">
        <v>14413798783</v>
      </c>
      <c r="D325" t="s">
        <v>553</v>
      </c>
      <c r="E325" s="20">
        <v>1.7828815416419796E-3</v>
      </c>
    </row>
    <row r="326" spans="3:5">
      <c r="C326">
        <v>14521196780</v>
      </c>
      <c r="D326" t="s">
        <v>810</v>
      </c>
      <c r="E326" s="20">
        <v>3.5657630832839592E-3</v>
      </c>
    </row>
    <row r="327" spans="3:5">
      <c r="C327">
        <v>14538629782</v>
      </c>
      <c r="D327" t="s">
        <v>760</v>
      </c>
      <c r="E327" s="20">
        <v>3.5657630832839592E-3</v>
      </c>
    </row>
    <row r="328" spans="3:5">
      <c r="C328">
        <v>14729192702</v>
      </c>
      <c r="D328" t="s">
        <v>977</v>
      </c>
      <c r="E328" s="20">
        <v>3.5657630832839592E-3</v>
      </c>
    </row>
    <row r="329" spans="3:5">
      <c r="C329">
        <v>14775473719</v>
      </c>
      <c r="D329" t="s">
        <v>1192</v>
      </c>
      <c r="E329" s="20">
        <v>3.5657630832839592E-3</v>
      </c>
    </row>
    <row r="330" spans="3:5">
      <c r="C330">
        <v>14963903776</v>
      </c>
      <c r="D330" t="s">
        <v>686</v>
      </c>
      <c r="E330" s="20">
        <v>3.5657630832839592E-3</v>
      </c>
    </row>
    <row r="331" spans="3:5">
      <c r="C331">
        <v>15046569701</v>
      </c>
      <c r="D331" t="s">
        <v>267</v>
      </c>
      <c r="E331" s="20">
        <v>2.8526104666271677E-3</v>
      </c>
    </row>
    <row r="332" spans="3:5">
      <c r="C332">
        <v>15049296757</v>
      </c>
      <c r="D332" t="s">
        <v>1255</v>
      </c>
      <c r="E332" s="20">
        <v>3.5657630832839592E-3</v>
      </c>
    </row>
    <row r="333" spans="3:5">
      <c r="C333">
        <v>15295232735</v>
      </c>
      <c r="D333" t="s">
        <v>759</v>
      </c>
      <c r="E333" s="20">
        <v>1.7828815416419796E-3</v>
      </c>
    </row>
    <row r="334" spans="3:5">
      <c r="C334">
        <v>15357919771</v>
      </c>
      <c r="D334" t="s">
        <v>617</v>
      </c>
      <c r="E334" s="20">
        <v>1.4263052333135838E-3</v>
      </c>
    </row>
    <row r="335" spans="3:5">
      <c r="C335">
        <v>15588501713</v>
      </c>
      <c r="D335" t="s">
        <v>592</v>
      </c>
      <c r="E335" s="20">
        <v>3.5657630832839592E-3</v>
      </c>
    </row>
    <row r="336" spans="3:5">
      <c r="C336">
        <v>15645447700</v>
      </c>
      <c r="D336" t="s">
        <v>275</v>
      </c>
      <c r="E336" s="20">
        <v>3.5657630832839592E-3</v>
      </c>
    </row>
    <row r="337" spans="3:5">
      <c r="C337">
        <v>15913711718</v>
      </c>
      <c r="D337" t="s">
        <v>913</v>
      </c>
      <c r="E337" s="20">
        <v>3.5657630832839592E-3</v>
      </c>
    </row>
    <row r="338" spans="3:5">
      <c r="C338">
        <v>15916484755</v>
      </c>
      <c r="D338" t="s">
        <v>469</v>
      </c>
      <c r="E338" s="20">
        <v>2.8526104666271677E-3</v>
      </c>
    </row>
    <row r="339" spans="3:5">
      <c r="C339">
        <v>16009085780</v>
      </c>
      <c r="D339" t="s">
        <v>1232</v>
      </c>
      <c r="E339" s="20">
        <v>3.5657630832839592E-3</v>
      </c>
    </row>
    <row r="340" spans="3:5">
      <c r="C340">
        <v>16010276721</v>
      </c>
      <c r="D340" t="s">
        <v>1047</v>
      </c>
      <c r="E340" s="20">
        <v>3.5657630832839592E-3</v>
      </c>
    </row>
    <row r="341" spans="3:5">
      <c r="C341">
        <v>16065026700</v>
      </c>
      <c r="D341" t="s">
        <v>976</v>
      </c>
      <c r="E341" s="20">
        <v>8.557831399881503E-3</v>
      </c>
    </row>
    <row r="342" spans="3:5">
      <c r="C342">
        <v>16325388739</v>
      </c>
      <c r="D342" t="s">
        <v>908</v>
      </c>
      <c r="E342" s="20">
        <v>2.8526104666271677E-3</v>
      </c>
    </row>
    <row r="343" spans="3:5">
      <c r="C343">
        <v>16700294762</v>
      </c>
      <c r="D343" t="s">
        <v>1191</v>
      </c>
      <c r="E343" s="20">
        <v>1.4263052333135838E-3</v>
      </c>
    </row>
    <row r="344" spans="3:5">
      <c r="C344">
        <v>17994604790</v>
      </c>
      <c r="D344" t="s">
        <v>1131</v>
      </c>
      <c r="E344" s="20">
        <v>2.8526104666271677E-3</v>
      </c>
    </row>
    <row r="345" spans="3:5">
      <c r="C345">
        <v>18362816767</v>
      </c>
      <c r="D345" t="s">
        <v>1253</v>
      </c>
      <c r="E345" s="20">
        <v>3.5657630832839592E-3</v>
      </c>
    </row>
    <row r="346" spans="3:5">
      <c r="C346">
        <v>18932332789</v>
      </c>
      <c r="D346" t="s">
        <v>301</v>
      </c>
      <c r="E346" s="20">
        <v>3.5657630832839592E-3</v>
      </c>
    </row>
    <row r="347" spans="3:5">
      <c r="C347">
        <v>19248977766</v>
      </c>
      <c r="D347" t="s">
        <v>1219</v>
      </c>
      <c r="E347" s="20">
        <v>2.8526104666271677E-3</v>
      </c>
    </row>
    <row r="348" spans="3:5">
      <c r="C348">
        <v>32099352895</v>
      </c>
      <c r="D348" t="s">
        <v>530</v>
      </c>
      <c r="E348" s="20">
        <v>3.5657630832839592E-3</v>
      </c>
    </row>
    <row r="349" spans="3:5">
      <c r="C349">
        <v>32968620720</v>
      </c>
      <c r="D349" t="s">
        <v>910</v>
      </c>
      <c r="E349" s="20">
        <v>2.1394578499703755E-2</v>
      </c>
    </row>
    <row r="350" spans="3:5">
      <c r="C350">
        <v>40097048704</v>
      </c>
      <c r="D350" t="s">
        <v>1156</v>
      </c>
      <c r="E350" s="20">
        <v>2.8526104666271677E-3</v>
      </c>
    </row>
    <row r="351" spans="3:5">
      <c r="C351">
        <v>62383663700</v>
      </c>
      <c r="D351" t="s">
        <v>1282</v>
      </c>
      <c r="E351" s="20">
        <v>3.5657630832839592E-3</v>
      </c>
    </row>
    <row r="352" spans="3:5">
      <c r="C352">
        <v>64161382553</v>
      </c>
      <c r="D352" t="s">
        <v>912</v>
      </c>
      <c r="E352" s="20">
        <v>1.7828815416419796E-3</v>
      </c>
    </row>
    <row r="353" spans="3:5">
      <c r="C353">
        <v>70788006720</v>
      </c>
      <c r="D353" t="s">
        <v>911</v>
      </c>
      <c r="E353" s="20">
        <v>3.5657630832839592E-3</v>
      </c>
    </row>
    <row r="354" spans="3:5">
      <c r="C354">
        <v>74806491772</v>
      </c>
      <c r="D354" t="s">
        <v>1231</v>
      </c>
      <c r="E354" s="20">
        <v>3.5657630832839592E-3</v>
      </c>
    </row>
    <row r="355" spans="3:5">
      <c r="C355">
        <v>83144137987</v>
      </c>
      <c r="D355" t="s">
        <v>907</v>
      </c>
      <c r="E355" s="20">
        <v>1.7828815416419796E-3</v>
      </c>
    </row>
    <row r="356" spans="3:5">
      <c r="C356">
        <v>84150432791</v>
      </c>
      <c r="D356" t="s">
        <v>938</v>
      </c>
      <c r="E356" s="20">
        <v>4.2789156999407515E-3</v>
      </c>
    </row>
    <row r="357" spans="3:5">
      <c r="C357">
        <v>93390971734</v>
      </c>
      <c r="D357" t="s">
        <v>1128</v>
      </c>
      <c r="E357" s="20">
        <v>3.5657630832839592E-3</v>
      </c>
    </row>
    <row r="358" spans="3:5">
      <c r="C358">
        <v>95259619749</v>
      </c>
      <c r="D358" t="s">
        <v>1072</v>
      </c>
      <c r="E358" s="20">
        <v>4.6354920082691473E-2</v>
      </c>
    </row>
    <row r="359" spans="3:5">
      <c r="C359">
        <v>108786000165</v>
      </c>
      <c r="D359" t="s">
        <v>1097</v>
      </c>
      <c r="E359" s="20">
        <v>2.7473491404086249E-3</v>
      </c>
    </row>
    <row r="360" spans="3:5">
      <c r="C360">
        <v>4656762000100</v>
      </c>
      <c r="D360" t="s">
        <v>1040</v>
      </c>
      <c r="E360" s="20">
        <v>0.12836747099822254</v>
      </c>
    </row>
    <row r="361" spans="3:5">
      <c r="C361">
        <v>5506560000136</v>
      </c>
      <c r="D361" t="s">
        <v>384</v>
      </c>
      <c r="E361" s="20">
        <v>2.1394578499703756E-4</v>
      </c>
    </row>
    <row r="362" spans="3:5">
      <c r="C362">
        <v>5578837000136</v>
      </c>
      <c r="D362" t="s">
        <v>713</v>
      </c>
      <c r="E362" s="20">
        <v>8.5150422428820954E-2</v>
      </c>
    </row>
    <row r="363" spans="3:5">
      <c r="C363">
        <v>9517570000128</v>
      </c>
      <c r="D363" t="s">
        <v>365</v>
      </c>
      <c r="E363" s="20">
        <v>0.16973032276431643</v>
      </c>
    </row>
    <row r="364" spans="3:5">
      <c r="C364">
        <v>21278732000118</v>
      </c>
      <c r="D364" t="s">
        <v>1001</v>
      </c>
      <c r="E364" s="20">
        <v>3.5657630832839592E-3</v>
      </c>
    </row>
    <row r="365" spans="3:5">
      <c r="C365">
        <v>21513768000139</v>
      </c>
      <c r="D365" t="s">
        <v>687</v>
      </c>
      <c r="E365" s="20">
        <v>2.8526104666271673E-2</v>
      </c>
    </row>
    <row r="366" spans="3:5">
      <c r="C366">
        <v>23882578000114</v>
      </c>
      <c r="D366" t="s">
        <v>528</v>
      </c>
      <c r="E366" s="20">
        <v>6.4376286705608602E-3</v>
      </c>
    </row>
    <row r="367" spans="3:5">
      <c r="C367">
        <v>25553106000143</v>
      </c>
      <c r="D367" t="s">
        <v>1194</v>
      </c>
      <c r="E367" s="20">
        <v>2.7741636787949206E-2</v>
      </c>
    </row>
    <row r="368" spans="3:5">
      <c r="C368">
        <v>29699626000110</v>
      </c>
      <c r="D368" t="s">
        <v>389</v>
      </c>
      <c r="E368" s="20">
        <v>5.5625904099229767E-2</v>
      </c>
    </row>
    <row r="369" spans="1:5">
      <c r="C369">
        <v>29700119000159</v>
      </c>
      <c r="D369" t="s">
        <v>343</v>
      </c>
      <c r="E369" s="20">
        <v>3.5657630832839592E-3</v>
      </c>
    </row>
    <row r="370" spans="1:5">
      <c r="C370">
        <v>36568541000249</v>
      </c>
      <c r="D370" t="s">
        <v>650</v>
      </c>
      <c r="E370" s="20">
        <v>7.1315261665679183E-3</v>
      </c>
    </row>
    <row r="371" spans="1:5">
      <c r="C371">
        <v>39709670000117</v>
      </c>
      <c r="D371" t="s">
        <v>739</v>
      </c>
      <c r="E371" s="20">
        <v>5.1346988399289019E-4</v>
      </c>
    </row>
    <row r="372" spans="1:5">
      <c r="C372" t="s">
        <v>1425</v>
      </c>
      <c r="D372" t="s">
        <v>28</v>
      </c>
      <c r="E372" s="20">
        <v>1.7828815416419797E-5</v>
      </c>
    </row>
    <row r="373" spans="1:5">
      <c r="A373" s="21">
        <v>76231739791</v>
      </c>
      <c r="B373" t="s">
        <v>253</v>
      </c>
      <c r="C373">
        <v>7950770767</v>
      </c>
      <c r="D373" t="s">
        <v>339</v>
      </c>
      <c r="E373" s="20">
        <v>3.1304620040174265E-2</v>
      </c>
    </row>
    <row r="374" spans="1:5">
      <c r="C374">
        <v>8309880766</v>
      </c>
      <c r="D374" t="s">
        <v>714</v>
      </c>
      <c r="E374" s="20">
        <v>7.8261550100435659E-2</v>
      </c>
    </row>
    <row r="375" spans="1:5">
      <c r="C375">
        <v>8793607717</v>
      </c>
      <c r="D375" t="s">
        <v>615</v>
      </c>
      <c r="E375" s="20">
        <v>7.8261550100435659E-2</v>
      </c>
    </row>
    <row r="376" spans="1:5">
      <c r="C376">
        <v>10790170701</v>
      </c>
      <c r="D376" t="s">
        <v>532</v>
      </c>
      <c r="E376" s="20">
        <v>2.6087183366811886E-2</v>
      </c>
    </row>
    <row r="377" spans="1:5">
      <c r="C377">
        <v>11984254740</v>
      </c>
      <c r="D377" t="s">
        <v>1366</v>
      </c>
      <c r="E377" s="20">
        <v>6.5217958417029709E-2</v>
      </c>
    </row>
    <row r="378" spans="1:5">
      <c r="C378">
        <v>74451901715</v>
      </c>
      <c r="D378" t="s">
        <v>1199</v>
      </c>
      <c r="E378" s="20">
        <v>2.6087183366811886E-2</v>
      </c>
    </row>
    <row r="379" spans="1:5">
      <c r="C379">
        <v>77842820520</v>
      </c>
      <c r="D379" t="s">
        <v>1401</v>
      </c>
      <c r="E379" s="20">
        <v>6.5217958417029709E-2</v>
      </c>
    </row>
    <row r="380" spans="1:5">
      <c r="C380">
        <v>96488476572</v>
      </c>
      <c r="D380" t="s">
        <v>371</v>
      </c>
      <c r="E380" s="20">
        <v>2.6087183366811886E-2</v>
      </c>
    </row>
    <row r="381" spans="1:5">
      <c r="C381">
        <v>4837646000189</v>
      </c>
      <c r="D381" t="s">
        <v>644</v>
      </c>
      <c r="E381" s="20">
        <v>4.1739493386899015E-2</v>
      </c>
    </row>
    <row r="382" spans="1:5">
      <c r="C382">
        <v>9517570000128</v>
      </c>
      <c r="D382" t="s">
        <v>365</v>
      </c>
      <c r="E382" s="20">
        <v>0.3662640544700389</v>
      </c>
    </row>
    <row r="383" spans="1:5">
      <c r="C383">
        <v>11796989000108</v>
      </c>
      <c r="D383" t="s">
        <v>604</v>
      </c>
      <c r="E383" s="20">
        <v>2.6087183366811885E-3</v>
      </c>
    </row>
    <row r="384" spans="1:5">
      <c r="C384">
        <v>12448421000169</v>
      </c>
      <c r="D384" t="s">
        <v>255</v>
      </c>
      <c r="E384" s="20">
        <v>0.19286254663084029</v>
      </c>
    </row>
    <row r="385" spans="1:5">
      <c r="A385" s="21">
        <v>76910750730</v>
      </c>
      <c r="B385" t="s">
        <v>346</v>
      </c>
      <c r="C385">
        <v>282422200</v>
      </c>
      <c r="D385" t="s">
        <v>786</v>
      </c>
      <c r="E385" s="20">
        <v>1.6278161218908713E-2</v>
      </c>
    </row>
    <row r="386" spans="1:5">
      <c r="C386">
        <v>2077782722</v>
      </c>
      <c r="D386" t="s">
        <v>347</v>
      </c>
      <c r="E386" s="20">
        <v>1.6278161218908713E-2</v>
      </c>
    </row>
    <row r="387" spans="1:5">
      <c r="C387">
        <v>5937497740</v>
      </c>
      <c r="D387" t="s">
        <v>1263</v>
      </c>
      <c r="E387" s="20">
        <v>1.6278161218908713E-2</v>
      </c>
    </row>
    <row r="388" spans="1:5">
      <c r="C388">
        <v>8309880766</v>
      </c>
      <c r="D388" t="s">
        <v>714</v>
      </c>
      <c r="E388" s="20">
        <v>9.7668967313452273E-2</v>
      </c>
    </row>
    <row r="389" spans="1:5">
      <c r="C389">
        <v>8793607717</v>
      </c>
      <c r="D389" t="s">
        <v>615</v>
      </c>
      <c r="E389" s="20">
        <v>9.7668967313452273E-2</v>
      </c>
    </row>
    <row r="390" spans="1:5">
      <c r="C390">
        <v>10078317746</v>
      </c>
      <c r="D390" t="s">
        <v>426</v>
      </c>
      <c r="E390" s="20">
        <v>4.8834483656726137E-2</v>
      </c>
    </row>
    <row r="391" spans="1:5">
      <c r="C391">
        <v>10778062724</v>
      </c>
      <c r="D391" t="s">
        <v>634</v>
      </c>
      <c r="E391" s="20">
        <v>1.6278161218908713E-2</v>
      </c>
    </row>
    <row r="392" spans="1:5">
      <c r="C392">
        <v>12549997794</v>
      </c>
      <c r="D392" t="s">
        <v>1228</v>
      </c>
      <c r="E392" s="20">
        <v>1.6278161218908713E-2</v>
      </c>
    </row>
    <row r="393" spans="1:5">
      <c r="C393">
        <v>12553326700</v>
      </c>
      <c r="D393" t="s">
        <v>1315</v>
      </c>
      <c r="E393" s="20">
        <v>1.6278161218908713E-2</v>
      </c>
    </row>
    <row r="394" spans="1:5">
      <c r="C394">
        <v>14178654748</v>
      </c>
      <c r="D394" t="s">
        <v>383</v>
      </c>
      <c r="E394" s="20">
        <v>1.6278161218908713E-2</v>
      </c>
    </row>
    <row r="395" spans="1:5">
      <c r="C395">
        <v>18434716712</v>
      </c>
      <c r="D395" t="s">
        <v>967</v>
      </c>
      <c r="E395" s="20">
        <v>1.6278161218908713E-2</v>
      </c>
    </row>
    <row r="396" spans="1:5">
      <c r="C396">
        <v>40145867153</v>
      </c>
      <c r="D396" t="s">
        <v>690</v>
      </c>
      <c r="E396" s="20">
        <v>1.6278161218908713E-2</v>
      </c>
    </row>
    <row r="397" spans="1:5">
      <c r="C397">
        <v>49850253304</v>
      </c>
      <c r="D397" t="s">
        <v>1405</v>
      </c>
      <c r="E397" s="20">
        <v>8.1390806094543564E-2</v>
      </c>
    </row>
    <row r="398" spans="1:5">
      <c r="C398">
        <v>84257555734</v>
      </c>
      <c r="D398" t="s">
        <v>1206</v>
      </c>
      <c r="E398" s="20">
        <v>1.6278161218908713E-2</v>
      </c>
    </row>
    <row r="399" spans="1:5">
      <c r="C399">
        <v>92361170744</v>
      </c>
      <c r="D399" t="s">
        <v>545</v>
      </c>
      <c r="E399" s="20">
        <v>3.2556322437817427E-2</v>
      </c>
    </row>
    <row r="400" spans="1:5">
      <c r="C400">
        <v>8984954000198</v>
      </c>
      <c r="D400" t="s">
        <v>1125</v>
      </c>
      <c r="E400" s="20">
        <v>1.3022528975126969E-2</v>
      </c>
    </row>
    <row r="401" spans="1:5">
      <c r="C401">
        <v>12150721000167</v>
      </c>
      <c r="D401" t="s">
        <v>1167</v>
      </c>
      <c r="E401" s="20">
        <v>0.4647089464774059</v>
      </c>
    </row>
    <row r="402" spans="1:5">
      <c r="C402" t="s">
        <v>1425</v>
      </c>
      <c r="D402" t="s">
        <v>28</v>
      </c>
      <c r="E402" s="20">
        <v>1.3673655423883317E-3</v>
      </c>
    </row>
    <row r="403" spans="1:5">
      <c r="A403" s="21">
        <v>77746830706</v>
      </c>
      <c r="B403" t="s">
        <v>437</v>
      </c>
      <c r="C403">
        <v>52037215720</v>
      </c>
      <c r="D403" t="s">
        <v>1389</v>
      </c>
      <c r="E403" s="20">
        <v>0.17049222811178152</v>
      </c>
    </row>
    <row r="404" spans="1:5">
      <c r="C404">
        <v>64042340768</v>
      </c>
      <c r="D404" t="s">
        <v>1234</v>
      </c>
      <c r="E404" s="20">
        <v>4.2623057027945381E-2</v>
      </c>
    </row>
    <row r="405" spans="1:5">
      <c r="C405">
        <v>8984954000198</v>
      </c>
      <c r="D405" t="s">
        <v>1125</v>
      </c>
      <c r="E405" s="20">
        <v>3.8360751325150842E-2</v>
      </c>
    </row>
    <row r="406" spans="1:5">
      <c r="C406">
        <v>9517570000128</v>
      </c>
      <c r="D406" t="s">
        <v>365</v>
      </c>
      <c r="E406" s="20">
        <v>0.34950906762915213</v>
      </c>
    </row>
    <row r="407" spans="1:5">
      <c r="C407">
        <v>25553106000143</v>
      </c>
      <c r="D407" t="s">
        <v>1194</v>
      </c>
      <c r="E407" s="20">
        <v>0.33160738367741505</v>
      </c>
    </row>
    <row r="408" spans="1:5">
      <c r="C408">
        <v>29701513000101</v>
      </c>
      <c r="D408" t="s">
        <v>862</v>
      </c>
      <c r="E408" s="20">
        <v>6.7407512228555067E-2</v>
      </c>
    </row>
    <row r="409" spans="1:5">
      <c r="A409" s="21">
        <v>79883974787</v>
      </c>
      <c r="B409" t="s">
        <v>363</v>
      </c>
      <c r="C409">
        <v>3051305790</v>
      </c>
      <c r="D409" t="s">
        <v>474</v>
      </c>
      <c r="E409" s="20">
        <v>1.7270206411348257E-2</v>
      </c>
    </row>
    <row r="410" spans="1:5">
      <c r="C410">
        <v>4035436305</v>
      </c>
      <c r="D410" t="s">
        <v>1080</v>
      </c>
      <c r="E410" s="20">
        <v>1.2952654808511193E-2</v>
      </c>
    </row>
    <row r="411" spans="1:5">
      <c r="C411">
        <v>5213309712</v>
      </c>
      <c r="D411" t="s">
        <v>647</v>
      </c>
      <c r="E411" s="20">
        <v>3.3461024921987249E-2</v>
      </c>
    </row>
    <row r="412" spans="1:5">
      <c r="C412">
        <v>6938645752</v>
      </c>
      <c r="D412" t="s">
        <v>1120</v>
      </c>
      <c r="E412" s="20">
        <v>1.0793879007092661E-2</v>
      </c>
    </row>
    <row r="413" spans="1:5">
      <c r="C413">
        <v>7539632720</v>
      </c>
      <c r="D413" t="s">
        <v>1202</v>
      </c>
      <c r="E413" s="20">
        <v>1.2952654808511193E-2</v>
      </c>
    </row>
    <row r="414" spans="1:5">
      <c r="C414">
        <v>8242011753</v>
      </c>
      <c r="D414" t="s">
        <v>1344</v>
      </c>
      <c r="E414" s="20">
        <v>8.0954092553194953E-2</v>
      </c>
    </row>
    <row r="415" spans="1:5">
      <c r="C415">
        <v>8309880766</v>
      </c>
      <c r="D415" t="s">
        <v>714</v>
      </c>
      <c r="E415" s="20">
        <v>6.4763274042555968E-2</v>
      </c>
    </row>
    <row r="416" spans="1:5">
      <c r="C416">
        <v>8793607717</v>
      </c>
      <c r="D416" t="s">
        <v>615</v>
      </c>
      <c r="E416" s="20">
        <v>6.4763274042555968E-2</v>
      </c>
    </row>
    <row r="417" spans="1:5">
      <c r="C417">
        <v>9933208721</v>
      </c>
      <c r="D417" t="s">
        <v>373</v>
      </c>
      <c r="E417" s="20">
        <v>3.2381637021277984E-2</v>
      </c>
    </row>
    <row r="418" spans="1:5">
      <c r="C418">
        <v>10313856737</v>
      </c>
      <c r="D418" t="s">
        <v>1093</v>
      </c>
      <c r="E418" s="20">
        <v>1.7270206411348257E-2</v>
      </c>
    </row>
    <row r="419" spans="1:5">
      <c r="C419">
        <v>78385067787</v>
      </c>
      <c r="D419" t="s">
        <v>1081</v>
      </c>
      <c r="E419" s="20">
        <v>1.2952654808511193E-2</v>
      </c>
    </row>
    <row r="420" spans="1:5">
      <c r="C420">
        <v>88691586753</v>
      </c>
      <c r="D420" t="s">
        <v>549</v>
      </c>
      <c r="E420" s="20">
        <v>1.0793879007092661E-2</v>
      </c>
    </row>
    <row r="421" spans="1:5">
      <c r="C421">
        <v>95617183753</v>
      </c>
      <c r="D421" t="s">
        <v>673</v>
      </c>
      <c r="E421" s="20">
        <v>2.1587758014185322E-2</v>
      </c>
    </row>
    <row r="422" spans="1:5">
      <c r="C422">
        <v>2351877000152</v>
      </c>
      <c r="D422" t="s">
        <v>413</v>
      </c>
      <c r="E422" s="20">
        <v>2.1717284562270435E-3</v>
      </c>
    </row>
    <row r="423" spans="1:5">
      <c r="C423">
        <v>3693408000184</v>
      </c>
      <c r="D423" t="s">
        <v>1271</v>
      </c>
      <c r="E423" s="20">
        <v>1.0793879007092661E-2</v>
      </c>
    </row>
    <row r="424" spans="1:5">
      <c r="C424">
        <v>4211195000170</v>
      </c>
      <c r="D424" t="s">
        <v>891</v>
      </c>
      <c r="E424" s="20">
        <v>1.9213104632624937E-2</v>
      </c>
    </row>
    <row r="425" spans="1:5">
      <c r="C425">
        <v>4287842000127</v>
      </c>
      <c r="D425" t="s">
        <v>1086</v>
      </c>
      <c r="E425" s="20">
        <v>2.1049143451731398E-2</v>
      </c>
    </row>
    <row r="426" spans="1:5">
      <c r="C426">
        <v>5465907000140</v>
      </c>
      <c r="D426" t="s">
        <v>1126</v>
      </c>
      <c r="E426" s="20">
        <v>7.7715928851067151E-2</v>
      </c>
    </row>
    <row r="427" spans="1:5">
      <c r="C427">
        <v>9517570000128</v>
      </c>
      <c r="D427" t="s">
        <v>365</v>
      </c>
      <c r="E427" s="20">
        <v>0.20508370113476057</v>
      </c>
    </row>
    <row r="428" spans="1:5">
      <c r="C428">
        <v>18643844000116</v>
      </c>
      <c r="D428" t="s">
        <v>736</v>
      </c>
      <c r="E428" s="20">
        <v>5.7747252687945741E-2</v>
      </c>
    </row>
    <row r="429" spans="1:5">
      <c r="C429">
        <v>28192987000102</v>
      </c>
      <c r="D429" t="s">
        <v>1138</v>
      </c>
      <c r="E429" s="20">
        <v>0.10685940217021735</v>
      </c>
    </row>
    <row r="430" spans="1:5">
      <c r="C430">
        <v>36578003000154</v>
      </c>
      <c r="D430" t="s">
        <v>1299</v>
      </c>
      <c r="E430" s="20">
        <v>0.10400981811234489</v>
      </c>
    </row>
    <row r="431" spans="1:5">
      <c r="C431" t="s">
        <v>1425</v>
      </c>
      <c r="D431" t="s">
        <v>28</v>
      </c>
      <c r="E431" s="20">
        <v>2.4588456378157081E-3</v>
      </c>
    </row>
    <row r="432" spans="1:5">
      <c r="A432" s="21">
        <v>81756755787</v>
      </c>
      <c r="B432" t="s">
        <v>218</v>
      </c>
      <c r="C432">
        <v>252159578</v>
      </c>
      <c r="D432" t="s">
        <v>1133</v>
      </c>
      <c r="E432" s="20">
        <v>1.384242703887415E-2</v>
      </c>
    </row>
    <row r="433" spans="3:5">
      <c r="C433">
        <v>712062726</v>
      </c>
      <c r="D433" t="s">
        <v>1302</v>
      </c>
      <c r="E433" s="20">
        <v>5.7676779328642291E-2</v>
      </c>
    </row>
    <row r="434" spans="3:5">
      <c r="C434">
        <v>3042336760</v>
      </c>
      <c r="D434" t="s">
        <v>1251</v>
      </c>
      <c r="E434" s="20">
        <v>2.7684854077748299E-2</v>
      </c>
    </row>
    <row r="435" spans="3:5">
      <c r="C435">
        <v>4508332757</v>
      </c>
      <c r="D435" t="s">
        <v>544</v>
      </c>
      <c r="E435" s="20">
        <v>4.1527281116622447E-2</v>
      </c>
    </row>
    <row r="436" spans="3:5">
      <c r="C436">
        <v>5588789709</v>
      </c>
      <c r="D436" t="s">
        <v>1269</v>
      </c>
      <c r="E436" s="20">
        <v>3.4606067597185375E-2</v>
      </c>
    </row>
    <row r="437" spans="3:5">
      <c r="C437">
        <v>8281990783</v>
      </c>
      <c r="D437" t="s">
        <v>602</v>
      </c>
      <c r="E437" s="20">
        <v>5.7676779328642291E-2</v>
      </c>
    </row>
    <row r="438" spans="3:5">
      <c r="C438">
        <v>10875157777</v>
      </c>
      <c r="D438" t="s">
        <v>533</v>
      </c>
      <c r="E438" s="20">
        <v>4.1527281116622447E-2</v>
      </c>
    </row>
    <row r="439" spans="3:5">
      <c r="C439">
        <v>13490032713</v>
      </c>
      <c r="D439" t="s">
        <v>813</v>
      </c>
      <c r="E439" s="20">
        <v>4.1527281116622447E-2</v>
      </c>
    </row>
    <row r="440" spans="3:5">
      <c r="C440">
        <v>13646970766</v>
      </c>
      <c r="D440" t="s">
        <v>1079</v>
      </c>
      <c r="E440" s="20">
        <v>1.8456569385165534E-2</v>
      </c>
    </row>
    <row r="441" spans="3:5">
      <c r="C441">
        <v>14292549710</v>
      </c>
      <c r="D441" t="s">
        <v>1252</v>
      </c>
      <c r="E441" s="20">
        <v>1.8456569385165534E-2</v>
      </c>
    </row>
    <row r="442" spans="3:5">
      <c r="C442">
        <v>15145270739</v>
      </c>
      <c r="D442" t="s">
        <v>220</v>
      </c>
      <c r="E442" s="20">
        <v>1.8456569385165534E-2</v>
      </c>
    </row>
    <row r="443" spans="3:5">
      <c r="C443">
        <v>51763184234</v>
      </c>
      <c r="D443" t="s">
        <v>800</v>
      </c>
      <c r="E443" s="20">
        <v>1.384242703887415E-2</v>
      </c>
    </row>
    <row r="444" spans="3:5">
      <c r="C444">
        <v>66151392272</v>
      </c>
      <c r="D444" t="s">
        <v>395</v>
      </c>
      <c r="E444" s="20">
        <v>1.1535355865728458E-2</v>
      </c>
    </row>
    <row r="445" spans="3:5">
      <c r="C445">
        <v>66500710215</v>
      </c>
      <c r="D445" t="s">
        <v>1214</v>
      </c>
      <c r="E445" s="20">
        <v>1.384242703887415E-2</v>
      </c>
    </row>
    <row r="446" spans="3:5">
      <c r="C446">
        <v>90018559700</v>
      </c>
      <c r="D446" t="s">
        <v>1084</v>
      </c>
      <c r="E446" s="20">
        <v>1.8456569385165534E-2</v>
      </c>
    </row>
    <row r="447" spans="3:5">
      <c r="C447">
        <v>5289050000154</v>
      </c>
      <c r="D447" t="s">
        <v>1038</v>
      </c>
      <c r="E447" s="20">
        <v>2.8838389664321146E-2</v>
      </c>
    </row>
    <row r="448" spans="3:5">
      <c r="C448">
        <v>9517570000128</v>
      </c>
      <c r="D448" t="s">
        <v>365</v>
      </c>
      <c r="E448" s="20">
        <v>0.10958588072442034</v>
      </c>
    </row>
    <row r="449" spans="1:5">
      <c r="C449">
        <v>15109491000180</v>
      </c>
      <c r="D449" t="s">
        <v>1045</v>
      </c>
      <c r="E449" s="20">
        <v>2.3070711731456917E-2</v>
      </c>
    </row>
    <row r="450" spans="1:5">
      <c r="C450">
        <v>19160187000119</v>
      </c>
      <c r="D450" t="s">
        <v>86</v>
      </c>
      <c r="E450" s="20">
        <v>0.31987541815665016</v>
      </c>
    </row>
    <row r="451" spans="1:5">
      <c r="C451">
        <v>25499905000189</v>
      </c>
      <c r="D451" t="s">
        <v>1332</v>
      </c>
      <c r="E451" s="20">
        <v>5.5369708155496598E-2</v>
      </c>
    </row>
    <row r="452" spans="1:5">
      <c r="C452">
        <v>28927770000101</v>
      </c>
      <c r="D452" t="s">
        <v>543</v>
      </c>
      <c r="E452" s="20">
        <v>3.4144653362556232E-2</v>
      </c>
    </row>
    <row r="453" spans="1:5">
      <c r="A453" s="21">
        <v>84295481734</v>
      </c>
      <c r="B453" t="s">
        <v>194</v>
      </c>
      <c r="C453">
        <v>123778727</v>
      </c>
      <c r="D453" t="s">
        <v>656</v>
      </c>
      <c r="E453" s="20">
        <v>2.5875586728929078E-3</v>
      </c>
    </row>
    <row r="454" spans="1:5">
      <c r="C454">
        <v>433623705</v>
      </c>
      <c r="D454" t="s">
        <v>381</v>
      </c>
      <c r="E454" s="20">
        <v>2.5875586728929078E-3</v>
      </c>
    </row>
    <row r="455" spans="1:5">
      <c r="C455">
        <v>508736790</v>
      </c>
      <c r="D455" t="s">
        <v>1144</v>
      </c>
      <c r="E455" s="20">
        <v>2.5875586728929078E-3</v>
      </c>
    </row>
    <row r="456" spans="1:5">
      <c r="C456">
        <v>713925728</v>
      </c>
      <c r="D456" t="s">
        <v>420</v>
      </c>
      <c r="E456" s="20">
        <v>2.5875586728929078E-3</v>
      </c>
    </row>
    <row r="457" spans="1:5">
      <c r="C457">
        <v>729911780</v>
      </c>
      <c r="D457" t="s">
        <v>699</v>
      </c>
      <c r="E457" s="20">
        <v>2.5875586728929078E-3</v>
      </c>
    </row>
    <row r="458" spans="1:5">
      <c r="C458">
        <v>1207904759</v>
      </c>
      <c r="D458" t="s">
        <v>1053</v>
      </c>
      <c r="E458" s="20">
        <v>2.5875586728929078E-3</v>
      </c>
    </row>
    <row r="459" spans="1:5">
      <c r="C459">
        <v>1476643733</v>
      </c>
      <c r="D459" t="s">
        <v>1055</v>
      </c>
      <c r="E459" s="20">
        <v>2.5875586728929078E-3</v>
      </c>
    </row>
    <row r="460" spans="1:5">
      <c r="C460">
        <v>1784430773</v>
      </c>
      <c r="D460" t="s">
        <v>698</v>
      </c>
      <c r="E460" s="20">
        <v>2.5875586728929078E-3</v>
      </c>
    </row>
    <row r="461" spans="1:5">
      <c r="C461">
        <v>2897486740</v>
      </c>
      <c r="D461" t="s">
        <v>473</v>
      </c>
      <c r="E461" s="20">
        <v>2.5875586728929078E-3</v>
      </c>
    </row>
    <row r="462" spans="1:5">
      <c r="C462">
        <v>3051659762</v>
      </c>
      <c r="D462" t="s">
        <v>197</v>
      </c>
      <c r="E462" s="20">
        <v>2.5875586728929078E-3</v>
      </c>
    </row>
    <row r="463" spans="1:5">
      <c r="C463">
        <v>3060826757</v>
      </c>
      <c r="D463" t="s">
        <v>696</v>
      </c>
      <c r="E463" s="20">
        <v>5.1751173457858157E-3</v>
      </c>
    </row>
    <row r="464" spans="1:5">
      <c r="C464">
        <v>3939283738</v>
      </c>
      <c r="D464" t="s">
        <v>777</v>
      </c>
      <c r="E464" s="20">
        <v>2.5875586728929078E-3</v>
      </c>
    </row>
    <row r="465" spans="3:5">
      <c r="C465">
        <v>4189141763</v>
      </c>
      <c r="D465" t="s">
        <v>380</v>
      </c>
      <c r="E465" s="20">
        <v>2.5875586728929078E-3</v>
      </c>
    </row>
    <row r="466" spans="3:5">
      <c r="C466">
        <v>5382967555</v>
      </c>
      <c r="D466" t="s">
        <v>572</v>
      </c>
      <c r="E466" s="20">
        <v>2.5875586728929078E-3</v>
      </c>
    </row>
    <row r="467" spans="3:5">
      <c r="C467">
        <v>5401728395</v>
      </c>
      <c r="D467" t="s">
        <v>580</v>
      </c>
      <c r="E467" s="20">
        <v>2.5875586728929078E-3</v>
      </c>
    </row>
    <row r="468" spans="3:5">
      <c r="C468">
        <v>6160151789</v>
      </c>
      <c r="D468" t="s">
        <v>1261</v>
      </c>
      <c r="E468" s="20">
        <v>2.5875586728929078E-3</v>
      </c>
    </row>
    <row r="469" spans="3:5">
      <c r="C469">
        <v>7143817724</v>
      </c>
      <c r="D469" t="s">
        <v>877</v>
      </c>
      <c r="E469" s="20">
        <v>5.1751173457858157E-3</v>
      </c>
    </row>
    <row r="470" spans="3:5">
      <c r="C470">
        <v>7158074714</v>
      </c>
      <c r="D470" t="s">
        <v>876</v>
      </c>
      <c r="E470" s="20">
        <v>2.5875586728929078E-3</v>
      </c>
    </row>
    <row r="471" spans="3:5">
      <c r="C471">
        <v>7160676769</v>
      </c>
      <c r="D471" t="s">
        <v>781</v>
      </c>
      <c r="E471" s="20">
        <v>2.5875586728929078E-3</v>
      </c>
    </row>
    <row r="472" spans="3:5">
      <c r="C472">
        <v>7164474796</v>
      </c>
      <c r="D472" t="s">
        <v>1153</v>
      </c>
      <c r="E472" s="20">
        <v>2.5875586728929078E-3</v>
      </c>
    </row>
    <row r="473" spans="3:5">
      <c r="C473">
        <v>7368916762</v>
      </c>
      <c r="D473" t="s">
        <v>1247</v>
      </c>
      <c r="E473" s="20">
        <v>2.5875586728929078E-3</v>
      </c>
    </row>
    <row r="474" spans="3:5">
      <c r="C474">
        <v>7953363739</v>
      </c>
      <c r="D474" t="s">
        <v>1143</v>
      </c>
      <c r="E474" s="20">
        <v>2.5875586728929078E-3</v>
      </c>
    </row>
    <row r="475" spans="3:5">
      <c r="C475">
        <v>8309880766</v>
      </c>
      <c r="D475" t="s">
        <v>714</v>
      </c>
      <c r="E475" s="20">
        <v>2.5875586728929079E-2</v>
      </c>
    </row>
    <row r="476" spans="3:5">
      <c r="C476">
        <v>8685076790</v>
      </c>
      <c r="D476" t="s">
        <v>1014</v>
      </c>
      <c r="E476" s="20">
        <v>2.5875586728929078E-3</v>
      </c>
    </row>
    <row r="477" spans="3:5">
      <c r="C477">
        <v>8793607717</v>
      </c>
      <c r="D477" t="s">
        <v>615</v>
      </c>
      <c r="E477" s="20">
        <v>2.5875586728929079E-2</v>
      </c>
    </row>
    <row r="478" spans="3:5">
      <c r="C478">
        <v>9106667767</v>
      </c>
      <c r="D478" t="s">
        <v>270</v>
      </c>
      <c r="E478" s="20">
        <v>2.5875586728929078E-3</v>
      </c>
    </row>
    <row r="479" spans="3:5">
      <c r="C479">
        <v>9281381788</v>
      </c>
      <c r="D479" t="s">
        <v>1239</v>
      </c>
      <c r="E479" s="20">
        <v>2.5875586728929078E-3</v>
      </c>
    </row>
    <row r="480" spans="3:5">
      <c r="C480">
        <v>9290936746</v>
      </c>
      <c r="D480" t="s">
        <v>418</v>
      </c>
      <c r="E480" s="20">
        <v>2.5875586728929078E-3</v>
      </c>
    </row>
    <row r="481" spans="3:5">
      <c r="C481">
        <v>9882194761</v>
      </c>
      <c r="D481" t="s">
        <v>1258</v>
      </c>
      <c r="E481" s="20">
        <v>2.5875586728929078E-3</v>
      </c>
    </row>
    <row r="482" spans="3:5">
      <c r="C482">
        <v>9971011727</v>
      </c>
      <c r="D482" t="s">
        <v>453</v>
      </c>
      <c r="E482" s="20">
        <v>2.5875586728929078E-3</v>
      </c>
    </row>
    <row r="483" spans="3:5">
      <c r="C483">
        <v>10078317746</v>
      </c>
      <c r="D483" t="s">
        <v>426</v>
      </c>
      <c r="E483" s="20">
        <v>1.293779336446454E-2</v>
      </c>
    </row>
    <row r="484" spans="3:5">
      <c r="C484">
        <v>10405868723</v>
      </c>
      <c r="D484" t="s">
        <v>382</v>
      </c>
      <c r="E484" s="20">
        <v>2.5875586728929078E-3</v>
      </c>
    </row>
    <row r="485" spans="3:5">
      <c r="C485">
        <v>10457468785</v>
      </c>
      <c r="D485" t="s">
        <v>379</v>
      </c>
      <c r="E485" s="20">
        <v>2.5875586728929078E-3</v>
      </c>
    </row>
    <row r="486" spans="3:5">
      <c r="C486">
        <v>10653188714</v>
      </c>
      <c r="D486" t="s">
        <v>195</v>
      </c>
      <c r="E486" s="20">
        <v>2.5875586728929078E-3</v>
      </c>
    </row>
    <row r="487" spans="3:5">
      <c r="C487">
        <v>10754678709</v>
      </c>
      <c r="D487" t="s">
        <v>280</v>
      </c>
      <c r="E487" s="20">
        <v>2.5875586728929078E-3</v>
      </c>
    </row>
    <row r="488" spans="3:5">
      <c r="C488">
        <v>10867119713</v>
      </c>
      <c r="D488" t="s">
        <v>1116</v>
      </c>
      <c r="E488" s="20">
        <v>1.380031292209551E-2</v>
      </c>
    </row>
    <row r="489" spans="3:5">
      <c r="C489">
        <v>10970783701</v>
      </c>
      <c r="D489" t="s">
        <v>1226</v>
      </c>
      <c r="E489" s="20">
        <v>2.5875586728929078E-3</v>
      </c>
    </row>
    <row r="490" spans="3:5">
      <c r="C490">
        <v>11027462740</v>
      </c>
      <c r="D490" t="s">
        <v>1114</v>
      </c>
      <c r="E490" s="20">
        <v>2.5875586728929078E-3</v>
      </c>
    </row>
    <row r="491" spans="3:5">
      <c r="C491">
        <v>11101311789</v>
      </c>
      <c r="D491" t="s">
        <v>994</v>
      </c>
      <c r="E491" s="20">
        <v>2.5875586728929078E-3</v>
      </c>
    </row>
    <row r="492" spans="3:5">
      <c r="C492">
        <v>11133448739</v>
      </c>
      <c r="D492" t="s">
        <v>1033</v>
      </c>
      <c r="E492" s="20">
        <v>2.5875586728929078E-3</v>
      </c>
    </row>
    <row r="493" spans="3:5">
      <c r="C493">
        <v>11325278726</v>
      </c>
      <c r="D493" t="s">
        <v>1017</v>
      </c>
      <c r="E493" s="20">
        <v>2.5875586728929078E-3</v>
      </c>
    </row>
    <row r="494" spans="3:5">
      <c r="C494">
        <v>11333655746</v>
      </c>
      <c r="D494" t="s">
        <v>978</v>
      </c>
      <c r="E494" s="20">
        <v>2.5875586728929078E-3</v>
      </c>
    </row>
    <row r="495" spans="3:5">
      <c r="C495">
        <v>11396935738</v>
      </c>
      <c r="D495" t="s">
        <v>705</v>
      </c>
      <c r="E495" s="20">
        <v>2.5875586728929078E-3</v>
      </c>
    </row>
    <row r="496" spans="3:5">
      <c r="C496">
        <v>11421935783</v>
      </c>
      <c r="D496" t="s">
        <v>303</v>
      </c>
      <c r="E496" s="20">
        <v>2.5875586728929078E-3</v>
      </c>
    </row>
    <row r="497" spans="3:5">
      <c r="C497">
        <v>11445732700</v>
      </c>
      <c r="D497" t="s">
        <v>1154</v>
      </c>
      <c r="E497" s="20">
        <v>2.5875586728929078E-3</v>
      </c>
    </row>
    <row r="498" spans="3:5">
      <c r="C498">
        <v>11456789716</v>
      </c>
      <c r="D498" t="s">
        <v>1011</v>
      </c>
      <c r="E498" s="20">
        <v>2.5875586728929078E-3</v>
      </c>
    </row>
    <row r="499" spans="3:5">
      <c r="C499">
        <v>11508583706</v>
      </c>
      <c r="D499" t="s">
        <v>625</v>
      </c>
      <c r="E499" s="20">
        <v>2.5875586728929078E-3</v>
      </c>
    </row>
    <row r="500" spans="3:5">
      <c r="C500">
        <v>11537963767</v>
      </c>
      <c r="D500" t="s">
        <v>655</v>
      </c>
      <c r="E500" s="20">
        <v>2.5875586728929078E-3</v>
      </c>
    </row>
    <row r="501" spans="3:5">
      <c r="C501">
        <v>11616880724</v>
      </c>
      <c r="D501" t="s">
        <v>623</v>
      </c>
      <c r="E501" s="20">
        <v>2.5875586728929078E-3</v>
      </c>
    </row>
    <row r="502" spans="3:5">
      <c r="C502">
        <v>11836323719</v>
      </c>
      <c r="D502" t="s">
        <v>1095</v>
      </c>
      <c r="E502" s="20">
        <v>2.5875586728929078E-3</v>
      </c>
    </row>
    <row r="503" spans="3:5">
      <c r="C503">
        <v>11858380740</v>
      </c>
      <c r="D503" t="s">
        <v>419</v>
      </c>
      <c r="E503" s="20">
        <v>2.5875586728929078E-3</v>
      </c>
    </row>
    <row r="504" spans="3:5">
      <c r="C504">
        <v>12007742721</v>
      </c>
      <c r="D504" t="s">
        <v>338</v>
      </c>
      <c r="E504" s="20">
        <v>2.5875586728929078E-3</v>
      </c>
    </row>
    <row r="505" spans="3:5">
      <c r="C505">
        <v>12438182717</v>
      </c>
      <c r="D505" t="s">
        <v>417</v>
      </c>
      <c r="E505" s="20">
        <v>2.5875586728929078E-3</v>
      </c>
    </row>
    <row r="506" spans="3:5">
      <c r="C506">
        <v>12882030711</v>
      </c>
      <c r="D506" t="s">
        <v>700</v>
      </c>
      <c r="E506" s="20">
        <v>2.5875586728929078E-3</v>
      </c>
    </row>
    <row r="507" spans="3:5">
      <c r="C507">
        <v>13102777708</v>
      </c>
      <c r="D507" t="s">
        <v>558</v>
      </c>
      <c r="E507" s="20">
        <v>2.5875586728929078E-3</v>
      </c>
    </row>
    <row r="508" spans="3:5">
      <c r="C508">
        <v>13152927770</v>
      </c>
      <c r="D508" t="s">
        <v>1105</v>
      </c>
      <c r="E508" s="20">
        <v>2.5875586728929078E-3</v>
      </c>
    </row>
    <row r="509" spans="3:5">
      <c r="C509">
        <v>13168212776</v>
      </c>
      <c r="D509" t="s">
        <v>989</v>
      </c>
      <c r="E509" s="20">
        <v>2.5875586728929078E-3</v>
      </c>
    </row>
    <row r="510" spans="3:5">
      <c r="C510">
        <v>13191224777</v>
      </c>
      <c r="D510" t="s">
        <v>990</v>
      </c>
      <c r="E510" s="20">
        <v>2.5875586728929078E-3</v>
      </c>
    </row>
    <row r="511" spans="3:5">
      <c r="C511">
        <v>13209848785</v>
      </c>
      <c r="D511" t="s">
        <v>581</v>
      </c>
      <c r="E511" s="20">
        <v>2.5875586728929078E-3</v>
      </c>
    </row>
    <row r="512" spans="3:5">
      <c r="C512">
        <v>13235738797</v>
      </c>
      <c r="D512" t="s">
        <v>1016</v>
      </c>
      <c r="E512" s="20">
        <v>2.5875586728929078E-3</v>
      </c>
    </row>
    <row r="513" spans="3:5">
      <c r="C513">
        <v>13306633739</v>
      </c>
      <c r="D513" t="s">
        <v>1285</v>
      </c>
      <c r="E513" s="20">
        <v>4.3125977881548466E-3</v>
      </c>
    </row>
    <row r="514" spans="3:5">
      <c r="C514">
        <v>13375915721</v>
      </c>
      <c r="D514" t="s">
        <v>455</v>
      </c>
      <c r="E514" s="20">
        <v>2.5875586728929078E-3</v>
      </c>
    </row>
    <row r="515" spans="3:5">
      <c r="C515">
        <v>13450607774</v>
      </c>
      <c r="D515" t="s">
        <v>518</v>
      </c>
      <c r="E515" s="20">
        <v>2.5875586728929078E-3</v>
      </c>
    </row>
    <row r="516" spans="3:5">
      <c r="C516">
        <v>13526747776</v>
      </c>
      <c r="D516" t="s">
        <v>782</v>
      </c>
      <c r="E516" s="20">
        <v>2.5875586728929078E-3</v>
      </c>
    </row>
    <row r="517" spans="3:5">
      <c r="C517">
        <v>14092713746</v>
      </c>
      <c r="D517" t="s">
        <v>1260</v>
      </c>
      <c r="E517" s="20">
        <v>2.5875586728929078E-3</v>
      </c>
    </row>
    <row r="518" spans="3:5">
      <c r="C518">
        <v>14129288776</v>
      </c>
      <c r="D518" t="s">
        <v>519</v>
      </c>
      <c r="E518" s="20">
        <v>2.5875586728929078E-3</v>
      </c>
    </row>
    <row r="519" spans="3:5">
      <c r="C519">
        <v>14230859732</v>
      </c>
      <c r="D519" t="s">
        <v>612</v>
      </c>
      <c r="E519" s="20">
        <v>2.5875586728929078E-3</v>
      </c>
    </row>
    <row r="520" spans="3:5">
      <c r="C520">
        <v>14324052760</v>
      </c>
      <c r="D520" t="s">
        <v>269</v>
      </c>
      <c r="E520" s="20">
        <v>2.5875586728929078E-3</v>
      </c>
    </row>
    <row r="521" spans="3:5">
      <c r="C521">
        <v>14395610790</v>
      </c>
      <c r="D521" t="s">
        <v>658</v>
      </c>
      <c r="E521" s="20">
        <v>2.5875586728929078E-3</v>
      </c>
    </row>
    <row r="522" spans="3:5">
      <c r="C522">
        <v>14493621761</v>
      </c>
      <c r="D522" t="s">
        <v>1108</v>
      </c>
      <c r="E522" s="20">
        <v>2.5875586728929078E-3</v>
      </c>
    </row>
    <row r="523" spans="3:5">
      <c r="C523">
        <v>14498920783</v>
      </c>
      <c r="D523" t="s">
        <v>678</v>
      </c>
      <c r="E523" s="20">
        <v>2.5875586728929078E-3</v>
      </c>
    </row>
    <row r="524" spans="3:5">
      <c r="C524">
        <v>14599241776</v>
      </c>
      <c r="D524" t="s">
        <v>624</v>
      </c>
      <c r="E524" s="20">
        <v>2.5875586728929078E-3</v>
      </c>
    </row>
    <row r="525" spans="3:5">
      <c r="C525">
        <v>14876803765</v>
      </c>
      <c r="D525" t="s">
        <v>1115</v>
      </c>
      <c r="E525" s="20">
        <v>2.5875586728929078E-3</v>
      </c>
    </row>
    <row r="526" spans="3:5">
      <c r="C526">
        <v>14934925783</v>
      </c>
      <c r="D526" t="s">
        <v>1240</v>
      </c>
      <c r="E526" s="20">
        <v>2.5875586728929078E-3</v>
      </c>
    </row>
    <row r="527" spans="3:5">
      <c r="C527">
        <v>15127115786</v>
      </c>
      <c r="D527" t="s">
        <v>1107</v>
      </c>
      <c r="E527" s="20">
        <v>2.5875586728929078E-3</v>
      </c>
    </row>
    <row r="528" spans="3:5">
      <c r="C528">
        <v>15406957783</v>
      </c>
      <c r="D528" t="s">
        <v>1012</v>
      </c>
      <c r="E528" s="20">
        <v>2.5875586728929078E-3</v>
      </c>
    </row>
    <row r="529" spans="3:5">
      <c r="C529">
        <v>15540949765</v>
      </c>
      <c r="D529" t="s">
        <v>875</v>
      </c>
      <c r="E529" s="20">
        <v>2.5875586728929078E-3</v>
      </c>
    </row>
    <row r="530" spans="3:5">
      <c r="C530">
        <v>15670790758</v>
      </c>
      <c r="D530" t="s">
        <v>578</v>
      </c>
      <c r="E530" s="20">
        <v>2.5875586728929078E-3</v>
      </c>
    </row>
    <row r="531" spans="3:5">
      <c r="C531">
        <v>15831214710</v>
      </c>
      <c r="D531" t="s">
        <v>415</v>
      </c>
      <c r="E531" s="20">
        <v>2.5875586728929078E-3</v>
      </c>
    </row>
    <row r="532" spans="3:5">
      <c r="C532">
        <v>15834643795</v>
      </c>
      <c r="D532" t="s">
        <v>579</v>
      </c>
      <c r="E532" s="20">
        <v>2.5875586728929078E-3</v>
      </c>
    </row>
    <row r="533" spans="3:5">
      <c r="C533">
        <v>16283159702</v>
      </c>
      <c r="D533" t="s">
        <v>804</v>
      </c>
      <c r="E533" s="20">
        <v>2.5875586728929078E-3</v>
      </c>
    </row>
    <row r="534" spans="3:5">
      <c r="C534">
        <v>16469237746</v>
      </c>
      <c r="D534" t="s">
        <v>1054</v>
      </c>
      <c r="E534" s="20">
        <v>2.5875586728929078E-3</v>
      </c>
    </row>
    <row r="535" spans="3:5">
      <c r="C535">
        <v>16539735790</v>
      </c>
      <c r="D535" t="s">
        <v>1224</v>
      </c>
      <c r="E535" s="20">
        <v>2.5875586728929078E-3</v>
      </c>
    </row>
    <row r="536" spans="3:5">
      <c r="C536">
        <v>16596741745</v>
      </c>
      <c r="D536" t="s">
        <v>995</v>
      </c>
      <c r="E536" s="20">
        <v>2.5875586728929078E-3</v>
      </c>
    </row>
    <row r="537" spans="3:5">
      <c r="C537">
        <v>16623043748</v>
      </c>
      <c r="D537" t="s">
        <v>679</v>
      </c>
      <c r="E537" s="20">
        <v>2.5875586728929078E-3</v>
      </c>
    </row>
    <row r="538" spans="3:5">
      <c r="C538">
        <v>16655258782</v>
      </c>
      <c r="D538" t="s">
        <v>517</v>
      </c>
      <c r="E538" s="20">
        <v>2.5875586728929078E-3</v>
      </c>
    </row>
    <row r="539" spans="3:5">
      <c r="C539">
        <v>16804191706</v>
      </c>
      <c r="D539" t="s">
        <v>657</v>
      </c>
      <c r="E539" s="20">
        <v>2.5875586728929078E-3</v>
      </c>
    </row>
    <row r="540" spans="3:5">
      <c r="C540">
        <v>17074442771</v>
      </c>
      <c r="D540" t="s">
        <v>1262</v>
      </c>
      <c r="E540" s="20">
        <v>2.5875586728929078E-3</v>
      </c>
    </row>
    <row r="541" spans="3:5">
      <c r="C541">
        <v>17228495764</v>
      </c>
      <c r="D541" t="s">
        <v>917</v>
      </c>
      <c r="E541" s="20">
        <v>2.5875586728929078E-3</v>
      </c>
    </row>
    <row r="542" spans="3:5">
      <c r="C542">
        <v>17590896802</v>
      </c>
      <c r="D542" t="s">
        <v>1034</v>
      </c>
      <c r="E542" s="20">
        <v>2.5875586728929078E-3</v>
      </c>
    </row>
    <row r="543" spans="3:5">
      <c r="C543">
        <v>17674147738</v>
      </c>
      <c r="D543" t="s">
        <v>1013</v>
      </c>
      <c r="E543" s="20">
        <v>2.5875586728929078E-3</v>
      </c>
    </row>
    <row r="544" spans="3:5">
      <c r="C544">
        <v>17896546701</v>
      </c>
      <c r="D544" t="s">
        <v>646</v>
      </c>
      <c r="E544" s="20">
        <v>2.5875586728929078E-3</v>
      </c>
    </row>
    <row r="545" spans="3:5">
      <c r="C545">
        <v>18242774749</v>
      </c>
      <c r="D545" t="s">
        <v>1112</v>
      </c>
      <c r="E545" s="20">
        <v>1.2938655884022171E-3</v>
      </c>
    </row>
    <row r="546" spans="3:5">
      <c r="C546">
        <v>33998473866</v>
      </c>
      <c r="D546" t="s">
        <v>1074</v>
      </c>
      <c r="E546" s="20">
        <v>2.5875586728929078E-3</v>
      </c>
    </row>
    <row r="547" spans="3:5">
      <c r="C547">
        <v>49048848768</v>
      </c>
      <c r="D547" t="s">
        <v>1313</v>
      </c>
      <c r="E547" s="20">
        <v>4.3125977881548469E-2</v>
      </c>
    </row>
    <row r="548" spans="3:5">
      <c r="C548">
        <v>53650700700</v>
      </c>
      <c r="D548" t="s">
        <v>1259</v>
      </c>
      <c r="E548" s="20">
        <v>2.5875586728929078E-3</v>
      </c>
    </row>
    <row r="549" spans="3:5">
      <c r="C549">
        <v>57364079572</v>
      </c>
      <c r="D549" t="s">
        <v>1288</v>
      </c>
      <c r="E549" s="20">
        <v>2.1562988940774235E-2</v>
      </c>
    </row>
    <row r="550" spans="3:5">
      <c r="C550">
        <v>62394410744</v>
      </c>
      <c r="D550" t="s">
        <v>472</v>
      </c>
      <c r="E550" s="20">
        <v>2.5875586728929078E-3</v>
      </c>
    </row>
    <row r="551" spans="3:5">
      <c r="C551">
        <v>71002308534</v>
      </c>
      <c r="D551" t="s">
        <v>483</v>
      </c>
      <c r="E551" s="20">
        <v>2.5875586728929078E-3</v>
      </c>
    </row>
    <row r="552" spans="3:5">
      <c r="C552">
        <v>76800709700</v>
      </c>
      <c r="D552" t="s">
        <v>659</v>
      </c>
      <c r="E552" s="20">
        <v>2.5875586728929078E-3</v>
      </c>
    </row>
    <row r="553" spans="3:5">
      <c r="C553">
        <v>79883931700</v>
      </c>
      <c r="D553" t="s">
        <v>895</v>
      </c>
      <c r="E553" s="20">
        <v>1.2937793364464539E-3</v>
      </c>
    </row>
    <row r="554" spans="3:5">
      <c r="C554">
        <v>79889204720</v>
      </c>
      <c r="D554" t="s">
        <v>555</v>
      </c>
      <c r="E554" s="20">
        <v>2.5875586728929078E-3</v>
      </c>
    </row>
    <row r="555" spans="3:5">
      <c r="C555">
        <v>81404212787</v>
      </c>
      <c r="D555" t="s">
        <v>337</v>
      </c>
      <c r="E555" s="20">
        <v>2.5875586728929078E-3</v>
      </c>
    </row>
    <row r="556" spans="3:5">
      <c r="C556">
        <v>82353794734</v>
      </c>
      <c r="D556" t="s">
        <v>1118</v>
      </c>
      <c r="E556" s="20">
        <v>5.1751173457858157E-3</v>
      </c>
    </row>
    <row r="557" spans="3:5">
      <c r="C557">
        <v>84150475768</v>
      </c>
      <c r="D557" t="s">
        <v>454</v>
      </c>
      <c r="E557" s="20">
        <v>2.5875586728929078E-3</v>
      </c>
    </row>
    <row r="558" spans="3:5">
      <c r="C558">
        <v>84295481734</v>
      </c>
      <c r="D558" t="s">
        <v>194</v>
      </c>
      <c r="E558" s="20">
        <v>5.1751173457858157E-3</v>
      </c>
    </row>
    <row r="559" spans="3:5">
      <c r="C559">
        <v>84741252787</v>
      </c>
      <c r="D559" t="s">
        <v>701</v>
      </c>
      <c r="E559" s="20">
        <v>2.5875586728929078E-3</v>
      </c>
    </row>
    <row r="560" spans="3:5">
      <c r="C560">
        <v>86314092787</v>
      </c>
      <c r="D560" t="s">
        <v>805</v>
      </c>
      <c r="E560" s="20">
        <v>2.5875586728929078E-3</v>
      </c>
    </row>
    <row r="561" spans="1:5">
      <c r="C561">
        <v>89542649720</v>
      </c>
      <c r="D561" t="s">
        <v>1075</v>
      </c>
      <c r="E561" s="20">
        <v>2.5875586728929078E-3</v>
      </c>
    </row>
    <row r="562" spans="1:5">
      <c r="C562">
        <v>90963571753</v>
      </c>
      <c r="D562" t="s">
        <v>1106</v>
      </c>
      <c r="E562" s="20">
        <v>2.5875586728929078E-3</v>
      </c>
    </row>
    <row r="563" spans="1:5">
      <c r="C563">
        <v>94015376749</v>
      </c>
      <c r="D563" t="s">
        <v>1035</v>
      </c>
      <c r="E563" s="20">
        <v>2.5875586728929078E-3</v>
      </c>
    </row>
    <row r="564" spans="1:5">
      <c r="C564">
        <v>95884297572</v>
      </c>
      <c r="D564" t="s">
        <v>613</v>
      </c>
      <c r="E564" s="20">
        <v>1.7250391152619386E-2</v>
      </c>
    </row>
    <row r="565" spans="1:5">
      <c r="C565">
        <v>96065699772</v>
      </c>
      <c r="D565" t="s">
        <v>1197</v>
      </c>
      <c r="E565" s="20">
        <v>2.5875586728929078E-3</v>
      </c>
    </row>
    <row r="566" spans="1:5">
      <c r="C566">
        <v>98375733768</v>
      </c>
      <c r="D566" t="s">
        <v>918</v>
      </c>
      <c r="E566" s="20">
        <v>2.5875586728929078E-3</v>
      </c>
    </row>
    <row r="567" spans="1:5">
      <c r="C567">
        <v>3736955000108</v>
      </c>
      <c r="D567" t="s">
        <v>808</v>
      </c>
      <c r="E567" s="20">
        <v>4.8301095227334279E-2</v>
      </c>
    </row>
    <row r="568" spans="1:5">
      <c r="C568">
        <v>4837646000189</v>
      </c>
      <c r="D568" t="s">
        <v>644</v>
      </c>
      <c r="E568" s="20">
        <v>0.42479088213325239</v>
      </c>
    </row>
    <row r="569" spans="1:5">
      <c r="C569">
        <v>8984954000198</v>
      </c>
      <c r="D569" t="s">
        <v>1125</v>
      </c>
      <c r="E569" s="20">
        <v>4.3125977881548466E-3</v>
      </c>
    </row>
    <row r="570" spans="1:5">
      <c r="C570">
        <v>9298880000107</v>
      </c>
      <c r="D570" t="s">
        <v>849</v>
      </c>
      <c r="E570" s="20">
        <v>1.8112910710250354E-2</v>
      </c>
    </row>
    <row r="571" spans="1:5">
      <c r="C571">
        <v>29699626000110</v>
      </c>
      <c r="D571" t="s">
        <v>389</v>
      </c>
      <c r="E571" s="20">
        <v>2.0182957648564682E-2</v>
      </c>
    </row>
    <row r="572" spans="1:5">
      <c r="C572">
        <v>30412647000191</v>
      </c>
      <c r="D572" t="s">
        <v>1110</v>
      </c>
      <c r="E572" s="20">
        <v>1.2937793364464539E-3</v>
      </c>
    </row>
    <row r="573" spans="1:5">
      <c r="C573">
        <v>31507809000138</v>
      </c>
      <c r="D573" t="s">
        <v>704</v>
      </c>
      <c r="E573" s="20">
        <v>1.8970168898579776E-2</v>
      </c>
    </row>
    <row r="574" spans="1:5">
      <c r="C574">
        <v>39691134000131</v>
      </c>
      <c r="D574" t="s">
        <v>779</v>
      </c>
      <c r="E574" s="20">
        <v>1.7250391152619386E-2</v>
      </c>
    </row>
    <row r="575" spans="1:5">
      <c r="A575" s="21" t="s">
        <v>1423</v>
      </c>
      <c r="E575" s="20">
        <v>16.999999999999989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8942-140B-4EC3-8C9D-ECA1A8A24749}">
  <dimension ref="A1:E575"/>
  <sheetViews>
    <sheetView topLeftCell="A541" workbookViewId="0">
      <selection activeCell="D129" sqref="D129"/>
    </sheetView>
  </sheetViews>
  <sheetFormatPr baseColWidth="10" defaultColWidth="8.83203125" defaultRowHeight="15"/>
  <cols>
    <col min="1" max="1" width="16.33203125" bestFit="1" customWidth="1"/>
    <col min="2" max="2" width="39.5" bestFit="1" customWidth="1"/>
    <col min="3" max="3" width="23" style="21" bestFit="1" customWidth="1"/>
    <col min="4" max="4" width="78" bestFit="1" customWidth="1"/>
    <col min="5" max="5" width="30.5" bestFit="1" customWidth="1"/>
  </cols>
  <sheetData>
    <row r="1" spans="1:5">
      <c r="A1" t="s">
        <v>12</v>
      </c>
      <c r="B1" t="s">
        <v>11</v>
      </c>
      <c r="C1" s="21" t="s">
        <v>16</v>
      </c>
      <c r="D1" t="s">
        <v>18</v>
      </c>
      <c r="E1" t="s">
        <v>1424</v>
      </c>
    </row>
    <row r="2" spans="1:5">
      <c r="A2">
        <v>729757765</v>
      </c>
      <c r="B2" t="s">
        <v>230</v>
      </c>
      <c r="C2" s="21">
        <v>104252766</v>
      </c>
      <c r="D2" t="s">
        <v>955</v>
      </c>
      <c r="E2">
        <v>4.329004329004329E-3</v>
      </c>
    </row>
    <row r="3" spans="1:5">
      <c r="C3" s="21">
        <v>433197773</v>
      </c>
      <c r="D3" t="s">
        <v>309</v>
      </c>
      <c r="E3">
        <v>3.0303030303030303E-3</v>
      </c>
    </row>
    <row r="4" spans="1:5">
      <c r="C4" s="21">
        <v>433708700</v>
      </c>
      <c r="D4" t="s">
        <v>1103</v>
      </c>
      <c r="E4">
        <v>4.329004329004329E-3</v>
      </c>
    </row>
    <row r="5" spans="1:5">
      <c r="C5" s="21">
        <v>1104898705</v>
      </c>
      <c r="D5" t="s">
        <v>410</v>
      </c>
      <c r="E5">
        <v>4.329004329004329E-3</v>
      </c>
    </row>
    <row r="6" spans="1:5">
      <c r="C6" s="21">
        <v>1331443563</v>
      </c>
      <c r="D6" t="s">
        <v>709</v>
      </c>
      <c r="E6">
        <v>4.329004329004329E-3</v>
      </c>
    </row>
    <row r="7" spans="1:5">
      <c r="C7" s="21">
        <v>1676536523</v>
      </c>
      <c r="D7" t="s">
        <v>626</v>
      </c>
      <c r="E7">
        <v>4.329004329004329E-3</v>
      </c>
    </row>
    <row r="8" spans="1:5">
      <c r="C8" s="21">
        <v>1763401731</v>
      </c>
      <c r="D8" t="s">
        <v>1241</v>
      </c>
      <c r="E8">
        <v>5.1948051948051948E-3</v>
      </c>
    </row>
    <row r="9" spans="1:5">
      <c r="C9" s="21">
        <v>1870019792</v>
      </c>
      <c r="D9" t="s">
        <v>462</v>
      </c>
      <c r="E9">
        <v>8.658008658008658E-3</v>
      </c>
    </row>
    <row r="10" spans="1:5">
      <c r="C10" s="21">
        <v>2651760773</v>
      </c>
      <c r="D10" t="s">
        <v>589</v>
      </c>
      <c r="E10">
        <v>4.329004329004329E-3</v>
      </c>
    </row>
    <row r="11" spans="1:5">
      <c r="C11" s="21">
        <v>2708143700</v>
      </c>
      <c r="D11" t="s">
        <v>706</v>
      </c>
      <c r="E11">
        <v>4.329004329004329E-3</v>
      </c>
    </row>
    <row r="12" spans="1:5">
      <c r="C12" s="21">
        <v>2856308570</v>
      </c>
      <c r="D12" t="s">
        <v>944</v>
      </c>
      <c r="E12">
        <v>4.329004329004329E-3</v>
      </c>
    </row>
    <row r="13" spans="1:5">
      <c r="C13" s="21">
        <v>3061339701</v>
      </c>
      <c r="D13" t="s">
        <v>1378</v>
      </c>
      <c r="E13">
        <v>4.329004329004329E-3</v>
      </c>
    </row>
    <row r="14" spans="1:5">
      <c r="C14" s="21">
        <v>3236948701</v>
      </c>
      <c r="D14" t="s">
        <v>361</v>
      </c>
      <c r="E14">
        <v>4.329004329004329E-3</v>
      </c>
    </row>
    <row r="15" spans="1:5">
      <c r="C15" s="21">
        <v>3937166785</v>
      </c>
      <c r="D15" t="s">
        <v>1147</v>
      </c>
      <c r="E15">
        <v>3.4632034632034632E-3</v>
      </c>
    </row>
    <row r="16" spans="1:5">
      <c r="C16" s="21">
        <v>4184515754</v>
      </c>
      <c r="D16" t="s">
        <v>962</v>
      </c>
      <c r="E16">
        <v>4.329004329004329E-3</v>
      </c>
    </row>
    <row r="17" spans="3:5">
      <c r="C17" s="21">
        <v>4198897794</v>
      </c>
      <c r="D17" t="s">
        <v>569</v>
      </c>
      <c r="E17">
        <v>3.0303030303030303E-3</v>
      </c>
    </row>
    <row r="18" spans="3:5">
      <c r="C18" s="21">
        <v>4993450532</v>
      </c>
      <c r="D18" t="s">
        <v>1061</v>
      </c>
      <c r="E18">
        <v>4.329004329004329E-3</v>
      </c>
    </row>
    <row r="19" spans="3:5">
      <c r="C19" s="21">
        <v>5563344770</v>
      </c>
      <c r="D19" t="s">
        <v>1385</v>
      </c>
      <c r="E19">
        <v>8.658008658008658E-3</v>
      </c>
    </row>
    <row r="20" spans="3:5">
      <c r="C20" s="21">
        <v>5928713711</v>
      </c>
      <c r="D20" t="s">
        <v>818</v>
      </c>
      <c r="E20">
        <v>4.329004329004329E-3</v>
      </c>
    </row>
    <row r="21" spans="3:5">
      <c r="C21" s="21">
        <v>6373180727</v>
      </c>
      <c r="D21" t="s">
        <v>1246</v>
      </c>
      <c r="E21">
        <v>4.329004329004329E-3</v>
      </c>
    </row>
    <row r="22" spans="3:5">
      <c r="C22" s="21">
        <v>6512623568</v>
      </c>
      <c r="D22" t="s">
        <v>1146</v>
      </c>
      <c r="E22">
        <v>4.329004329004329E-3</v>
      </c>
    </row>
    <row r="23" spans="3:5">
      <c r="C23" s="21">
        <v>7934271778</v>
      </c>
      <c r="D23" t="s">
        <v>961</v>
      </c>
      <c r="E23">
        <v>4.329004329004329E-3</v>
      </c>
    </row>
    <row r="24" spans="3:5">
      <c r="C24" s="21">
        <v>8307449758</v>
      </c>
      <c r="D24" t="s">
        <v>233</v>
      </c>
      <c r="E24">
        <v>4.329004329004329E-3</v>
      </c>
    </row>
    <row r="25" spans="3:5">
      <c r="C25" s="21">
        <v>8660072707</v>
      </c>
      <c r="D25" t="s">
        <v>1403</v>
      </c>
      <c r="E25">
        <v>6.9264069264069264E-3</v>
      </c>
    </row>
    <row r="26" spans="3:5">
      <c r="C26" s="21">
        <v>8753896785</v>
      </c>
      <c r="D26" t="s">
        <v>1186</v>
      </c>
      <c r="E26">
        <v>4.329004329004329E-3</v>
      </c>
    </row>
    <row r="27" spans="3:5">
      <c r="C27" s="21">
        <v>9488181745</v>
      </c>
      <c r="D27" t="s">
        <v>568</v>
      </c>
      <c r="E27">
        <v>3.4632034632034632E-3</v>
      </c>
    </row>
    <row r="28" spans="3:5">
      <c r="C28" s="21">
        <v>9532229779</v>
      </c>
      <c r="D28" t="s">
        <v>1170</v>
      </c>
      <c r="E28">
        <v>1.2987012987012988E-2</v>
      </c>
    </row>
    <row r="29" spans="3:5">
      <c r="C29" s="21">
        <v>9728305702</v>
      </c>
      <c r="D29" t="s">
        <v>1169</v>
      </c>
      <c r="E29">
        <v>4.329004329004329E-3</v>
      </c>
    </row>
    <row r="30" spans="3:5">
      <c r="C30" s="21">
        <v>9785732770</v>
      </c>
      <c r="D30" t="s">
        <v>621</v>
      </c>
      <c r="E30">
        <v>4.329004329004329E-3</v>
      </c>
    </row>
    <row r="31" spans="3:5">
      <c r="C31" s="21">
        <v>9824632786</v>
      </c>
      <c r="D31" t="s">
        <v>1243</v>
      </c>
      <c r="E31">
        <v>5.1948051948051948E-3</v>
      </c>
    </row>
    <row r="32" spans="3:5">
      <c r="C32" s="21">
        <v>9833040764</v>
      </c>
      <c r="D32" t="s">
        <v>603</v>
      </c>
      <c r="E32">
        <v>4.329004329004329E-3</v>
      </c>
    </row>
    <row r="33" spans="3:5">
      <c r="C33" s="21">
        <v>10658639773</v>
      </c>
      <c r="D33" t="s">
        <v>708</v>
      </c>
      <c r="E33">
        <v>3.0303030303030303E-3</v>
      </c>
    </row>
    <row r="34" spans="3:5">
      <c r="C34" s="21">
        <v>10713937742</v>
      </c>
      <c r="D34" t="s">
        <v>945</v>
      </c>
      <c r="E34">
        <v>4.329004329004329E-3</v>
      </c>
    </row>
    <row r="35" spans="3:5">
      <c r="C35" s="21">
        <v>10830044760</v>
      </c>
      <c r="D35" t="s">
        <v>707</v>
      </c>
      <c r="E35">
        <v>4.329004329004329E-3</v>
      </c>
    </row>
    <row r="36" spans="3:5">
      <c r="C36" s="21">
        <v>10862459702</v>
      </c>
      <c r="D36" t="s">
        <v>358</v>
      </c>
      <c r="E36">
        <v>4.329004329004329E-3</v>
      </c>
    </row>
    <row r="37" spans="3:5">
      <c r="C37" s="21">
        <v>10944684793</v>
      </c>
      <c r="D37" t="s">
        <v>359</v>
      </c>
      <c r="E37">
        <v>2.5974025974025974E-3</v>
      </c>
    </row>
    <row r="38" spans="3:5">
      <c r="C38" s="21">
        <v>11042623716</v>
      </c>
      <c r="D38" t="s">
        <v>1184</v>
      </c>
      <c r="E38">
        <v>1.1337748917748918E-2</v>
      </c>
    </row>
    <row r="39" spans="3:5">
      <c r="C39" s="21">
        <v>11155803701</v>
      </c>
      <c r="D39" t="s">
        <v>631</v>
      </c>
      <c r="E39">
        <v>4.329004329004329E-3</v>
      </c>
    </row>
    <row r="40" spans="3:5">
      <c r="C40" s="21">
        <v>11303796716</v>
      </c>
      <c r="D40" t="s">
        <v>1175</v>
      </c>
      <c r="E40">
        <v>4.329004329004329E-3</v>
      </c>
    </row>
    <row r="41" spans="3:5">
      <c r="C41" s="21">
        <v>11325281786</v>
      </c>
      <c r="D41" t="s">
        <v>668</v>
      </c>
      <c r="E41">
        <v>6.0606060606060606E-3</v>
      </c>
    </row>
    <row r="42" spans="3:5">
      <c r="C42" s="21">
        <v>11329013751</v>
      </c>
      <c r="D42" t="s">
        <v>988</v>
      </c>
      <c r="E42">
        <v>4.329004329004329E-3</v>
      </c>
    </row>
    <row r="43" spans="3:5">
      <c r="C43" s="21">
        <v>11439039780</v>
      </c>
      <c r="D43" t="s">
        <v>1164</v>
      </c>
      <c r="E43">
        <v>4.329004329004329E-3</v>
      </c>
    </row>
    <row r="44" spans="3:5">
      <c r="C44" s="21">
        <v>11469923785</v>
      </c>
      <c r="D44" t="s">
        <v>1347</v>
      </c>
      <c r="E44">
        <v>1.038961038961039E-2</v>
      </c>
    </row>
    <row r="45" spans="3:5">
      <c r="C45" s="21">
        <v>11475483740</v>
      </c>
      <c r="D45" t="s">
        <v>1102</v>
      </c>
      <c r="E45">
        <v>4.329004329004329E-3</v>
      </c>
    </row>
    <row r="46" spans="3:5">
      <c r="C46" s="21">
        <v>11789361710</v>
      </c>
      <c r="D46" t="s">
        <v>671</v>
      </c>
      <c r="E46">
        <v>4.329004329004329E-3</v>
      </c>
    </row>
    <row r="47" spans="3:5">
      <c r="C47" s="21">
        <v>11926306708</v>
      </c>
      <c r="D47" t="s">
        <v>1052</v>
      </c>
      <c r="E47">
        <v>4.329004329004329E-3</v>
      </c>
    </row>
    <row r="48" spans="3:5">
      <c r="C48" s="21">
        <v>12166151795</v>
      </c>
      <c r="D48" t="s">
        <v>979</v>
      </c>
      <c r="E48">
        <v>4.329004329004329E-3</v>
      </c>
    </row>
    <row r="49" spans="3:5">
      <c r="C49" s="21">
        <v>12320845739</v>
      </c>
      <c r="D49" t="s">
        <v>294</v>
      </c>
      <c r="E49">
        <v>4.329004329004329E-3</v>
      </c>
    </row>
    <row r="50" spans="3:5">
      <c r="C50" s="21">
        <v>12470318700</v>
      </c>
      <c r="D50" t="s">
        <v>630</v>
      </c>
      <c r="E50">
        <v>3.4632034632034632E-3</v>
      </c>
    </row>
    <row r="51" spans="3:5">
      <c r="C51" s="21">
        <v>12671270747</v>
      </c>
      <c r="D51" t="s">
        <v>720</v>
      </c>
      <c r="E51">
        <v>4.329004329004329E-3</v>
      </c>
    </row>
    <row r="52" spans="3:5">
      <c r="C52" s="21">
        <v>12730995757</v>
      </c>
      <c r="D52" t="s">
        <v>1101</v>
      </c>
      <c r="E52">
        <v>4.329004329004329E-3</v>
      </c>
    </row>
    <row r="53" spans="3:5">
      <c r="C53" s="21">
        <v>12743981776</v>
      </c>
      <c r="D53" t="s">
        <v>409</v>
      </c>
      <c r="E53">
        <v>4.329004329004329E-3</v>
      </c>
    </row>
    <row r="54" spans="3:5">
      <c r="C54" s="21">
        <v>12882056788</v>
      </c>
      <c r="D54" t="s">
        <v>1135</v>
      </c>
      <c r="E54">
        <v>4.329004329004329E-3</v>
      </c>
    </row>
    <row r="55" spans="3:5">
      <c r="C55" s="21">
        <v>13229375750</v>
      </c>
      <c r="D55" t="s">
        <v>1210</v>
      </c>
      <c r="E55">
        <v>4.329004329004329E-3</v>
      </c>
    </row>
    <row r="56" spans="3:5">
      <c r="C56" s="21">
        <v>13327699771</v>
      </c>
      <c r="D56" t="s">
        <v>1172</v>
      </c>
      <c r="E56">
        <v>4.329004329004329E-3</v>
      </c>
    </row>
    <row r="57" spans="3:5">
      <c r="C57" s="21">
        <v>13347898788</v>
      </c>
      <c r="D57" t="s">
        <v>670</v>
      </c>
      <c r="E57">
        <v>4.329004329004329E-3</v>
      </c>
    </row>
    <row r="58" spans="3:5">
      <c r="C58" s="21">
        <v>13356576739</v>
      </c>
      <c r="D58" t="s">
        <v>847</v>
      </c>
      <c r="E58">
        <v>4.329004329004329E-3</v>
      </c>
    </row>
    <row r="59" spans="3:5">
      <c r="C59" s="21">
        <v>13596076765</v>
      </c>
      <c r="D59" t="s">
        <v>719</v>
      </c>
      <c r="E59">
        <v>4.329004329004329E-3</v>
      </c>
    </row>
    <row r="60" spans="3:5">
      <c r="C60" s="21">
        <v>13903930709</v>
      </c>
      <c r="D60" t="s">
        <v>435</v>
      </c>
      <c r="E60">
        <v>4.329004329004329E-3</v>
      </c>
    </row>
    <row r="61" spans="3:5">
      <c r="C61" s="21">
        <v>13961492794</v>
      </c>
      <c r="D61" t="s">
        <v>1380</v>
      </c>
      <c r="E61">
        <v>5.1948051948051948E-3</v>
      </c>
    </row>
    <row r="62" spans="3:5">
      <c r="C62" s="21">
        <v>14200995743</v>
      </c>
      <c r="D62" t="s">
        <v>1060</v>
      </c>
      <c r="E62">
        <v>4.329004329004329E-3</v>
      </c>
    </row>
    <row r="63" spans="3:5">
      <c r="C63" s="21">
        <v>14211192779</v>
      </c>
      <c r="D63" t="s">
        <v>620</v>
      </c>
      <c r="E63">
        <v>6.9264069264069264E-3</v>
      </c>
    </row>
    <row r="64" spans="3:5">
      <c r="C64" s="21">
        <v>14602443702</v>
      </c>
      <c r="D64" t="s">
        <v>952</v>
      </c>
      <c r="E64">
        <v>4.329004329004329E-3</v>
      </c>
    </row>
    <row r="65" spans="3:5">
      <c r="C65" s="21">
        <v>14625757738</v>
      </c>
      <c r="D65" t="s">
        <v>921</v>
      </c>
      <c r="E65">
        <v>4.329004329004329E-3</v>
      </c>
    </row>
    <row r="66" spans="3:5">
      <c r="C66" s="21">
        <v>14665270724</v>
      </c>
      <c r="D66" t="s">
        <v>964</v>
      </c>
      <c r="E66">
        <v>4.329004329004329E-3</v>
      </c>
    </row>
    <row r="67" spans="3:5">
      <c r="C67" s="21">
        <v>14844017780</v>
      </c>
      <c r="D67" t="s">
        <v>1134</v>
      </c>
      <c r="E67">
        <v>4.329004329004329E-3</v>
      </c>
    </row>
    <row r="68" spans="3:5">
      <c r="C68" s="21">
        <v>14870815702</v>
      </c>
      <c r="D68" t="s">
        <v>311</v>
      </c>
      <c r="E68">
        <v>4.329004329004329E-3</v>
      </c>
    </row>
    <row r="69" spans="3:5">
      <c r="C69" s="21">
        <v>14996450746</v>
      </c>
      <c r="D69" t="s">
        <v>1051</v>
      </c>
      <c r="E69">
        <v>4.329004329004329E-3</v>
      </c>
    </row>
    <row r="70" spans="3:5">
      <c r="C70" s="21">
        <v>15017543783</v>
      </c>
      <c r="D70" t="s">
        <v>586</v>
      </c>
      <c r="E70">
        <v>4.329004329004329E-3</v>
      </c>
    </row>
    <row r="71" spans="3:5">
      <c r="C71" s="21">
        <v>15141692744</v>
      </c>
      <c r="D71" t="s">
        <v>452</v>
      </c>
      <c r="E71">
        <v>4.329004329004329E-3</v>
      </c>
    </row>
    <row r="72" spans="3:5">
      <c r="C72" s="21">
        <v>15361026794</v>
      </c>
      <c r="D72" t="s">
        <v>993</v>
      </c>
      <c r="E72">
        <v>4.329004329004329E-3</v>
      </c>
    </row>
    <row r="73" spans="3:5">
      <c r="C73" s="21">
        <v>15556505705</v>
      </c>
      <c r="D73" t="s">
        <v>571</v>
      </c>
      <c r="E73">
        <v>4.329004329004329E-3</v>
      </c>
    </row>
    <row r="74" spans="3:5">
      <c r="C74" s="21">
        <v>15604982776</v>
      </c>
      <c r="D74" t="s">
        <v>231</v>
      </c>
      <c r="E74">
        <v>4.329004329004329E-3</v>
      </c>
    </row>
    <row r="75" spans="3:5">
      <c r="C75" s="21">
        <v>15941775709</v>
      </c>
      <c r="D75" t="s">
        <v>636</v>
      </c>
      <c r="E75">
        <v>4.329004329004329E-3</v>
      </c>
    </row>
    <row r="76" spans="3:5">
      <c r="C76" s="21">
        <v>16715145725</v>
      </c>
      <c r="D76" t="s">
        <v>292</v>
      </c>
      <c r="E76">
        <v>4.329004329004329E-3</v>
      </c>
    </row>
    <row r="77" spans="3:5">
      <c r="C77" s="21">
        <v>16968652714</v>
      </c>
      <c r="D77" t="s">
        <v>588</v>
      </c>
      <c r="E77">
        <v>4.329004329004329E-3</v>
      </c>
    </row>
    <row r="78" spans="3:5">
      <c r="C78" s="21">
        <v>17015004771</v>
      </c>
      <c r="D78" t="s">
        <v>1059</v>
      </c>
      <c r="E78">
        <v>4.329004329004329E-3</v>
      </c>
    </row>
    <row r="79" spans="3:5">
      <c r="C79" s="21">
        <v>17251478749</v>
      </c>
      <c r="D79" t="s">
        <v>496</v>
      </c>
      <c r="E79">
        <v>5.1948051948051948E-3</v>
      </c>
    </row>
    <row r="80" spans="3:5">
      <c r="C80" s="21">
        <v>18274391730</v>
      </c>
      <c r="D80" t="s">
        <v>629</v>
      </c>
      <c r="E80">
        <v>4.329004329004329E-3</v>
      </c>
    </row>
    <row r="81" spans="3:5">
      <c r="C81" s="21">
        <v>18341863740</v>
      </c>
      <c r="D81" t="s">
        <v>628</v>
      </c>
      <c r="E81">
        <v>4.329004329004329E-3</v>
      </c>
    </row>
    <row r="82" spans="3:5">
      <c r="C82" s="21">
        <v>18619998790</v>
      </c>
      <c r="D82" t="s">
        <v>963</v>
      </c>
      <c r="E82">
        <v>4.329004329004329E-3</v>
      </c>
    </row>
    <row r="83" spans="3:5">
      <c r="C83" s="21">
        <v>18621494701</v>
      </c>
      <c r="D83" t="s">
        <v>1150</v>
      </c>
      <c r="E83">
        <v>4.329004329004329E-3</v>
      </c>
    </row>
    <row r="84" spans="3:5">
      <c r="C84" s="21">
        <v>28876474587</v>
      </c>
      <c r="D84" t="s">
        <v>1149</v>
      </c>
      <c r="E84">
        <v>4.329004329004329E-3</v>
      </c>
    </row>
    <row r="85" spans="3:5">
      <c r="C85" s="21">
        <v>32075359504</v>
      </c>
      <c r="D85" t="s">
        <v>954</v>
      </c>
      <c r="E85">
        <v>4.329004329004329E-3</v>
      </c>
    </row>
    <row r="86" spans="3:5">
      <c r="C86" s="21">
        <v>40097048704</v>
      </c>
      <c r="D86" t="s">
        <v>1156</v>
      </c>
      <c r="E86">
        <v>1.7316017316017316E-2</v>
      </c>
    </row>
    <row r="87" spans="3:5">
      <c r="C87" s="21">
        <v>40210448687</v>
      </c>
      <c r="D87" t="s">
        <v>386</v>
      </c>
      <c r="E87">
        <v>4.329004329004329E-3</v>
      </c>
    </row>
    <row r="88" spans="3:5">
      <c r="C88" s="21">
        <v>46388885772</v>
      </c>
      <c r="D88" t="s">
        <v>942</v>
      </c>
      <c r="E88">
        <v>4.329004329004329E-3</v>
      </c>
    </row>
    <row r="89" spans="3:5">
      <c r="C89" s="21">
        <v>47261315753</v>
      </c>
      <c r="D89" t="s">
        <v>1223</v>
      </c>
      <c r="E89">
        <v>4.329004329004329E-3</v>
      </c>
    </row>
    <row r="90" spans="3:5">
      <c r="C90" s="21">
        <v>57043809720</v>
      </c>
      <c r="D90" t="s">
        <v>943</v>
      </c>
      <c r="E90">
        <v>4.329004329004329E-3</v>
      </c>
    </row>
    <row r="91" spans="3:5">
      <c r="C91" s="21">
        <v>73075574449</v>
      </c>
      <c r="D91" t="s">
        <v>293</v>
      </c>
      <c r="E91">
        <v>4.329004329004329E-3</v>
      </c>
    </row>
    <row r="92" spans="3:5">
      <c r="C92" s="21">
        <v>73866040768</v>
      </c>
      <c r="D92" t="s">
        <v>1245</v>
      </c>
      <c r="E92">
        <v>2.5974025974025976E-2</v>
      </c>
    </row>
    <row r="93" spans="3:5">
      <c r="C93" s="21">
        <v>76800091715</v>
      </c>
      <c r="D93" t="s">
        <v>587</v>
      </c>
      <c r="E93">
        <v>4.329004329004329E-3</v>
      </c>
    </row>
    <row r="94" spans="3:5">
      <c r="C94" s="21">
        <v>81710860553</v>
      </c>
      <c r="D94" t="s">
        <v>669</v>
      </c>
      <c r="E94">
        <v>4.329004329004329E-3</v>
      </c>
    </row>
    <row r="95" spans="3:5">
      <c r="C95" s="21">
        <v>84634677768</v>
      </c>
      <c r="D95" t="s">
        <v>820</v>
      </c>
      <c r="E95">
        <v>4.329004329004329E-3</v>
      </c>
    </row>
    <row r="96" spans="3:5">
      <c r="C96" s="21">
        <v>88057976772</v>
      </c>
      <c r="D96" t="s">
        <v>1176</v>
      </c>
      <c r="E96">
        <v>4.329004329004329E-3</v>
      </c>
    </row>
    <row r="97" spans="1:5">
      <c r="C97" s="21">
        <v>1964922000181</v>
      </c>
      <c r="D97" t="s">
        <v>830</v>
      </c>
      <c r="E97">
        <v>3.1536796536796538E-3</v>
      </c>
    </row>
    <row r="98" spans="1:5">
      <c r="C98" s="21">
        <v>5289050000154</v>
      </c>
      <c r="D98" t="s">
        <v>1038</v>
      </c>
      <c r="E98">
        <v>4.3290043290043288E-2</v>
      </c>
    </row>
    <row r="99" spans="1:5">
      <c r="C99" s="21">
        <v>5445448000132</v>
      </c>
      <c r="D99" t="s">
        <v>926</v>
      </c>
      <c r="E99">
        <v>7.2727272727272724E-2</v>
      </c>
    </row>
    <row r="100" spans="1:5">
      <c r="C100" s="21">
        <v>8984954000198</v>
      </c>
      <c r="D100" t="s">
        <v>1125</v>
      </c>
      <c r="E100">
        <v>2.5974025974025974E-3</v>
      </c>
    </row>
    <row r="101" spans="1:5">
      <c r="C101" s="21">
        <v>10847123000116</v>
      </c>
      <c r="D101" t="s">
        <v>691</v>
      </c>
      <c r="E101">
        <v>5.0181818181818183E-3</v>
      </c>
    </row>
    <row r="102" spans="1:5">
      <c r="C102" s="21">
        <v>11019639000135</v>
      </c>
      <c r="D102" t="s">
        <v>899</v>
      </c>
      <c r="E102">
        <v>0.35008649350649357</v>
      </c>
    </row>
    <row r="103" spans="1:5">
      <c r="C103" s="21">
        <v>11615245000140</v>
      </c>
      <c r="D103" t="s">
        <v>722</v>
      </c>
      <c r="E103">
        <v>2.6155844155844155E-2</v>
      </c>
    </row>
    <row r="104" spans="1:5">
      <c r="C104" s="21">
        <v>20548304000103</v>
      </c>
      <c r="D104" t="s">
        <v>983</v>
      </c>
      <c r="E104">
        <v>4.329004329004329E-3</v>
      </c>
    </row>
    <row r="105" spans="1:5">
      <c r="C105" s="21">
        <v>23638982000147</v>
      </c>
      <c r="D105" t="s">
        <v>552</v>
      </c>
      <c r="E105">
        <v>1.3038961038961039E-2</v>
      </c>
    </row>
    <row r="106" spans="1:5">
      <c r="C106" s="21" t="s">
        <v>1425</v>
      </c>
      <c r="D106" t="s">
        <v>28</v>
      </c>
      <c r="E106">
        <v>1.1658008658008659E-3</v>
      </c>
    </row>
    <row r="107" spans="1:5">
      <c r="A107">
        <v>2897622784</v>
      </c>
      <c r="B107" t="s">
        <v>675</v>
      </c>
      <c r="C107" s="21">
        <v>2746420775</v>
      </c>
      <c r="D107" t="s">
        <v>1410</v>
      </c>
      <c r="E107">
        <v>1.2105490704712495E-2</v>
      </c>
    </row>
    <row r="108" spans="1:5">
      <c r="C108" s="21">
        <v>5515736788</v>
      </c>
      <c r="D108" t="s">
        <v>1330</v>
      </c>
      <c r="E108">
        <v>1.2105490704712495E-2</v>
      </c>
    </row>
    <row r="109" spans="1:5">
      <c r="C109" s="21">
        <v>6313693680</v>
      </c>
      <c r="D109" t="s">
        <v>1412</v>
      </c>
      <c r="E109">
        <v>1.2105490704712495E-2</v>
      </c>
    </row>
    <row r="110" spans="1:5">
      <c r="C110" s="21">
        <v>7067930723</v>
      </c>
      <c r="D110" t="s">
        <v>1276</v>
      </c>
      <c r="E110">
        <v>3.4587116299178558E-2</v>
      </c>
    </row>
    <row r="111" spans="1:5">
      <c r="C111" s="21">
        <v>8010483702</v>
      </c>
      <c r="D111" t="s">
        <v>1237</v>
      </c>
      <c r="E111">
        <v>2.5940337224383919E-2</v>
      </c>
    </row>
    <row r="112" spans="1:5">
      <c r="C112" s="21">
        <v>8281990783</v>
      </c>
      <c r="D112" t="s">
        <v>602</v>
      </c>
      <c r="E112">
        <v>2.5940337224383919E-2</v>
      </c>
    </row>
    <row r="113" spans="1:5">
      <c r="C113" s="21">
        <v>10247659703</v>
      </c>
      <c r="D113" t="s">
        <v>1279</v>
      </c>
      <c r="E113">
        <v>1.2105490704712495E-2</v>
      </c>
    </row>
    <row r="114" spans="1:5">
      <c r="C114" s="21">
        <v>11754792766</v>
      </c>
      <c r="D114" t="s">
        <v>1278</v>
      </c>
      <c r="E114">
        <v>1.2105490704712495E-2</v>
      </c>
    </row>
    <row r="115" spans="1:5">
      <c r="C115" s="21">
        <v>13213809764</v>
      </c>
      <c r="D115" t="s">
        <v>1329</v>
      </c>
      <c r="E115">
        <v>3.4587116299178558E-2</v>
      </c>
    </row>
    <row r="116" spans="1:5">
      <c r="C116" s="21">
        <v>13919402707</v>
      </c>
      <c r="D116" t="s">
        <v>1310</v>
      </c>
      <c r="E116">
        <v>1.2105490704712495E-2</v>
      </c>
    </row>
    <row r="117" spans="1:5">
      <c r="C117" s="21">
        <v>14867871770</v>
      </c>
      <c r="D117" t="s">
        <v>1368</v>
      </c>
      <c r="E117">
        <v>1.2105490704712495E-2</v>
      </c>
    </row>
    <row r="118" spans="1:5">
      <c r="C118" s="21">
        <v>15571419750</v>
      </c>
      <c r="D118" t="s">
        <v>1415</v>
      </c>
      <c r="E118">
        <v>1.2105490704712495E-2</v>
      </c>
    </row>
    <row r="119" spans="1:5">
      <c r="C119" s="21">
        <v>80559565372</v>
      </c>
      <c r="D119" t="s">
        <v>1370</v>
      </c>
      <c r="E119">
        <v>1.2105490704712495E-2</v>
      </c>
    </row>
    <row r="120" spans="1:5">
      <c r="C120" s="21">
        <v>4837646000189</v>
      </c>
      <c r="D120" t="s">
        <v>644</v>
      </c>
      <c r="E120">
        <v>0.67833981841763946</v>
      </c>
    </row>
    <row r="121" spans="1:5">
      <c r="C121" s="21">
        <v>8984954000198</v>
      </c>
      <c r="D121" t="s">
        <v>1125</v>
      </c>
      <c r="E121">
        <v>5.1880674448767832E-3</v>
      </c>
    </row>
    <row r="122" spans="1:5">
      <c r="C122" s="21">
        <v>25245206000102</v>
      </c>
      <c r="D122" t="s">
        <v>567</v>
      </c>
      <c r="E122">
        <v>5.1880674448767837E-2</v>
      </c>
    </row>
    <row r="123" spans="1:5">
      <c r="C123" s="21">
        <v>27718287000146</v>
      </c>
      <c r="D123" t="s">
        <v>665</v>
      </c>
      <c r="E123">
        <v>3.4587116299178558E-2</v>
      </c>
    </row>
    <row r="124" spans="1:5">
      <c r="A124">
        <v>4497055795</v>
      </c>
      <c r="B124" t="s">
        <v>1341</v>
      </c>
      <c r="C124" s="21">
        <v>7454888704</v>
      </c>
      <c r="D124" t="s">
        <v>1407</v>
      </c>
      <c r="E124">
        <v>9.237875288683603E-2</v>
      </c>
    </row>
    <row r="125" spans="1:5">
      <c r="C125" s="21">
        <v>10112041779</v>
      </c>
      <c r="D125" t="s">
        <v>1371</v>
      </c>
      <c r="E125">
        <v>0.15396458814472672</v>
      </c>
    </row>
    <row r="126" spans="1:5">
      <c r="C126" s="21">
        <v>10251425789</v>
      </c>
      <c r="D126" t="s">
        <v>1399</v>
      </c>
      <c r="E126">
        <v>9.237875288683603E-2</v>
      </c>
    </row>
    <row r="127" spans="1:5">
      <c r="C127" s="21">
        <v>11924994763</v>
      </c>
      <c r="D127" t="s">
        <v>1391</v>
      </c>
      <c r="E127">
        <v>0.13856812933025403</v>
      </c>
    </row>
    <row r="128" spans="1:5">
      <c r="C128" s="21">
        <v>64042340768</v>
      </c>
      <c r="D128" t="s">
        <v>1234</v>
      </c>
      <c r="E128">
        <v>3.8491147036181679E-2</v>
      </c>
    </row>
    <row r="129" spans="1:5">
      <c r="C129" s="21">
        <v>25553106000143</v>
      </c>
      <c r="D129" t="s">
        <v>1194</v>
      </c>
      <c r="E129">
        <v>0.48421862971516549</v>
      </c>
    </row>
    <row r="130" spans="1:5">
      <c r="A130">
        <v>7471347740</v>
      </c>
      <c r="B130" t="s">
        <v>331</v>
      </c>
      <c r="C130" s="21">
        <v>732022746</v>
      </c>
      <c r="D130" t="s">
        <v>333</v>
      </c>
      <c r="E130">
        <v>1.736270368135184E-2</v>
      </c>
    </row>
    <row r="131" spans="1:5">
      <c r="C131" s="21">
        <v>906143560</v>
      </c>
      <c r="D131" t="s">
        <v>972</v>
      </c>
      <c r="E131">
        <v>1.8105009052504527E-2</v>
      </c>
    </row>
    <row r="132" spans="1:5">
      <c r="C132" s="21">
        <v>7592076748</v>
      </c>
      <c r="D132" t="s">
        <v>369</v>
      </c>
      <c r="E132">
        <v>1.8105009052504527E-2</v>
      </c>
    </row>
    <row r="133" spans="1:5">
      <c r="C133" s="21">
        <v>7668917632</v>
      </c>
      <c r="D133" t="s">
        <v>1274</v>
      </c>
      <c r="E133">
        <v>1.8105009052504527E-2</v>
      </c>
    </row>
    <row r="134" spans="1:5">
      <c r="C134" s="21">
        <v>8010483702</v>
      </c>
      <c r="D134" t="s">
        <v>1237</v>
      </c>
      <c r="E134">
        <v>4.5262522631261314E-2</v>
      </c>
    </row>
    <row r="135" spans="1:5">
      <c r="C135" s="21">
        <v>8281990783</v>
      </c>
      <c r="D135" t="s">
        <v>602</v>
      </c>
      <c r="E135">
        <v>4.5262522631261314E-2</v>
      </c>
    </row>
    <row r="136" spans="1:5">
      <c r="C136" s="21">
        <v>9516548709</v>
      </c>
      <c r="D136" t="s">
        <v>1306</v>
      </c>
      <c r="E136">
        <v>2.1122510561255279E-2</v>
      </c>
    </row>
    <row r="137" spans="1:5">
      <c r="C137" s="21">
        <v>10525316795</v>
      </c>
      <c r="D137" t="s">
        <v>1357</v>
      </c>
      <c r="E137">
        <v>2.1122510561255279E-2</v>
      </c>
    </row>
    <row r="138" spans="1:5">
      <c r="C138" s="21">
        <v>10572727798</v>
      </c>
      <c r="D138" t="s">
        <v>1168</v>
      </c>
      <c r="E138">
        <v>1.8105009052504527E-2</v>
      </c>
    </row>
    <row r="139" spans="1:5">
      <c r="C139" s="21">
        <v>11083373765</v>
      </c>
      <c r="D139" t="s">
        <v>1404</v>
      </c>
      <c r="E139">
        <v>2.1122510561255279E-2</v>
      </c>
    </row>
    <row r="140" spans="1:5">
      <c r="C140" s="21">
        <v>13193623709</v>
      </c>
      <c r="D140" t="s">
        <v>973</v>
      </c>
      <c r="E140">
        <v>1.8105009052504527E-2</v>
      </c>
    </row>
    <row r="141" spans="1:5">
      <c r="C141" s="21">
        <v>13218060788</v>
      </c>
      <c r="D141" t="s">
        <v>1352</v>
      </c>
      <c r="E141">
        <v>6.0350030175015085E-2</v>
      </c>
    </row>
    <row r="142" spans="1:5">
      <c r="C142" s="21">
        <v>13253467724</v>
      </c>
      <c r="D142" t="s">
        <v>1381</v>
      </c>
      <c r="E142">
        <v>6.0350030175015085E-2</v>
      </c>
    </row>
    <row r="143" spans="1:5">
      <c r="C143" s="21">
        <v>36173550725</v>
      </c>
      <c r="D143" t="s">
        <v>1397</v>
      </c>
      <c r="E143">
        <v>4.5262522631261314E-2</v>
      </c>
    </row>
    <row r="144" spans="1:5">
      <c r="C144" s="21">
        <v>50161636772</v>
      </c>
      <c r="D144" t="s">
        <v>812</v>
      </c>
      <c r="E144">
        <v>2.1122510561255279E-2</v>
      </c>
    </row>
    <row r="145" spans="1:5">
      <c r="C145" s="21">
        <v>52049892772</v>
      </c>
      <c r="D145" t="s">
        <v>1383</v>
      </c>
      <c r="E145">
        <v>6.0350030175015085E-2</v>
      </c>
    </row>
    <row r="146" spans="1:5">
      <c r="C146" s="21">
        <v>9517570000128</v>
      </c>
      <c r="D146" t="s">
        <v>365</v>
      </c>
      <c r="E146">
        <v>0.34218467109233552</v>
      </c>
    </row>
    <row r="147" spans="1:5">
      <c r="C147" s="21">
        <v>18643844000116</v>
      </c>
      <c r="D147" t="s">
        <v>736</v>
      </c>
      <c r="E147">
        <v>3.0175015087507542E-2</v>
      </c>
    </row>
    <row r="148" spans="1:5">
      <c r="C148" s="21">
        <v>21278732000118</v>
      </c>
      <c r="D148" t="s">
        <v>1001</v>
      </c>
      <c r="E148">
        <v>1.5087507543753771E-2</v>
      </c>
    </row>
    <row r="149" spans="1:5">
      <c r="C149" s="21">
        <v>25499905000189</v>
      </c>
      <c r="D149" t="s">
        <v>1332</v>
      </c>
      <c r="E149">
        <v>7.2420036210018107E-2</v>
      </c>
    </row>
    <row r="150" spans="1:5">
      <c r="C150" s="21">
        <v>31507809000138</v>
      </c>
      <c r="D150" t="s">
        <v>704</v>
      </c>
      <c r="E150">
        <v>3.0175015087507542E-2</v>
      </c>
    </row>
    <row r="151" spans="1:5">
      <c r="C151" s="21" t="s">
        <v>1425</v>
      </c>
      <c r="D151" t="s">
        <v>28</v>
      </c>
      <c r="E151">
        <v>7.4230537115268559E-4</v>
      </c>
    </row>
    <row r="152" spans="1:5">
      <c r="A152">
        <v>8203225713</v>
      </c>
      <c r="B152" t="s">
        <v>399</v>
      </c>
      <c r="C152" s="21">
        <v>324114729</v>
      </c>
      <c r="D152" t="s">
        <v>1174</v>
      </c>
      <c r="E152">
        <v>0.11698300821805638</v>
      </c>
    </row>
    <row r="153" spans="1:5">
      <c r="C153" s="21">
        <v>1234251744</v>
      </c>
      <c r="D153" t="s">
        <v>1201</v>
      </c>
      <c r="E153">
        <v>1.4622876027257047E-2</v>
      </c>
    </row>
    <row r="154" spans="1:5">
      <c r="C154" s="21">
        <v>1883866707</v>
      </c>
      <c r="D154" t="s">
        <v>935</v>
      </c>
      <c r="E154">
        <v>1.4622876027257047E-2</v>
      </c>
    </row>
    <row r="155" spans="1:5">
      <c r="C155" s="21">
        <v>2042620700</v>
      </c>
      <c r="D155" t="s">
        <v>1334</v>
      </c>
      <c r="E155">
        <v>4.3868628081771138E-2</v>
      </c>
    </row>
    <row r="156" spans="1:5">
      <c r="C156" s="21">
        <v>3720797929</v>
      </c>
      <c r="D156" t="s">
        <v>524</v>
      </c>
      <c r="E156">
        <v>5.2642353698125366E-2</v>
      </c>
    </row>
    <row r="157" spans="1:5">
      <c r="C157" s="21">
        <v>8480263733</v>
      </c>
      <c r="D157" t="s">
        <v>1067</v>
      </c>
      <c r="E157">
        <v>2.9245752054514094E-2</v>
      </c>
    </row>
    <row r="158" spans="1:5">
      <c r="C158" s="21">
        <v>9157977712</v>
      </c>
      <c r="D158" t="s">
        <v>436</v>
      </c>
      <c r="E158">
        <v>1.4622876027257047E-2</v>
      </c>
    </row>
    <row r="159" spans="1:5">
      <c r="C159" s="21">
        <v>10497718774</v>
      </c>
      <c r="D159" t="s">
        <v>717</v>
      </c>
      <c r="E159">
        <v>4.3868628081771138E-2</v>
      </c>
    </row>
    <row r="160" spans="1:5">
      <c r="C160" s="21">
        <v>10566415763</v>
      </c>
      <c r="D160" t="s">
        <v>903</v>
      </c>
      <c r="E160">
        <v>2.9245752054514094E-2</v>
      </c>
    </row>
    <row r="161" spans="1:5">
      <c r="C161" s="21">
        <v>10646522710</v>
      </c>
      <c r="D161" t="s">
        <v>998</v>
      </c>
      <c r="E161">
        <v>9.3586406574445113E-2</v>
      </c>
    </row>
    <row r="162" spans="1:5">
      <c r="C162" s="21">
        <v>12440865761</v>
      </c>
      <c r="D162" t="s">
        <v>1032</v>
      </c>
      <c r="E162">
        <v>1.7547451232708455E-2</v>
      </c>
    </row>
    <row r="163" spans="1:5">
      <c r="C163" s="21">
        <v>13088918737</v>
      </c>
      <c r="D163" t="s">
        <v>458</v>
      </c>
      <c r="E163">
        <v>2.1934314040885569E-2</v>
      </c>
    </row>
    <row r="164" spans="1:5">
      <c r="C164" s="21">
        <v>13232038778</v>
      </c>
      <c r="D164" t="s">
        <v>1004</v>
      </c>
      <c r="E164">
        <v>4.3868628081771138E-2</v>
      </c>
    </row>
    <row r="165" spans="1:5">
      <c r="C165" s="21">
        <v>13383623726</v>
      </c>
      <c r="D165" t="s">
        <v>653</v>
      </c>
      <c r="E165">
        <v>8.7737256163542277E-2</v>
      </c>
    </row>
    <row r="166" spans="1:5">
      <c r="C166" s="21">
        <v>13408882703</v>
      </c>
      <c r="D166" t="s">
        <v>633</v>
      </c>
      <c r="E166">
        <v>1.9009738835434161E-2</v>
      </c>
    </row>
    <row r="167" spans="1:5">
      <c r="C167" s="21">
        <v>26604418715</v>
      </c>
      <c r="D167" t="s">
        <v>1151</v>
      </c>
      <c r="E167">
        <v>1.7547451232708455E-2</v>
      </c>
    </row>
    <row r="168" spans="1:5">
      <c r="C168" s="21">
        <v>90505050749</v>
      </c>
      <c r="D168" t="s">
        <v>406</v>
      </c>
      <c r="E168">
        <v>5.8491504109028189E-2</v>
      </c>
    </row>
    <row r="169" spans="1:5">
      <c r="C169" s="21">
        <v>8984954000198</v>
      </c>
      <c r="D169" t="s">
        <v>1125</v>
      </c>
      <c r="E169">
        <v>1.1698300821805637E-2</v>
      </c>
    </row>
    <row r="170" spans="1:5">
      <c r="C170" s="21">
        <v>9517570000128</v>
      </c>
      <c r="D170" t="s">
        <v>365</v>
      </c>
      <c r="E170">
        <v>0.17085368350247135</v>
      </c>
    </row>
    <row r="171" spans="1:5">
      <c r="C171" s="21">
        <v>17652362000160</v>
      </c>
      <c r="D171" t="s">
        <v>1024</v>
      </c>
      <c r="E171">
        <v>5.2189044541280399E-2</v>
      </c>
    </row>
    <row r="172" spans="1:5">
      <c r="C172" s="21">
        <v>25687295000147</v>
      </c>
      <c r="D172" t="s">
        <v>1346</v>
      </c>
      <c r="E172">
        <v>1.4622876027257047E-3</v>
      </c>
    </row>
    <row r="173" spans="1:5">
      <c r="C173" s="21">
        <v>27718287000146</v>
      </c>
      <c r="D173" t="s">
        <v>665</v>
      </c>
      <c r="E173">
        <v>2.8880180153832667E-2</v>
      </c>
    </row>
    <row r="174" spans="1:5">
      <c r="C174" s="21">
        <v>29693587000143</v>
      </c>
      <c r="D174" t="s">
        <v>1162</v>
      </c>
      <c r="E174">
        <v>1.1698300821805637E-2</v>
      </c>
    </row>
    <row r="175" spans="1:5">
      <c r="C175" s="21" t="s">
        <v>1425</v>
      </c>
      <c r="D175" t="s">
        <v>28</v>
      </c>
      <c r="E175">
        <v>3.772702015032318E-3</v>
      </c>
    </row>
    <row r="176" spans="1:5">
      <c r="A176">
        <v>10197465722</v>
      </c>
      <c r="B176" t="s">
        <v>56</v>
      </c>
      <c r="C176" s="21">
        <v>8715066703</v>
      </c>
      <c r="D176" t="s">
        <v>59</v>
      </c>
      <c r="E176">
        <v>2.7401096427472453E-2</v>
      </c>
    </row>
    <row r="177" spans="3:5">
      <c r="C177" s="21">
        <v>9518785732</v>
      </c>
      <c r="D177" t="s">
        <v>970</v>
      </c>
      <c r="E177">
        <v>8.2203289282417366E-2</v>
      </c>
    </row>
    <row r="178" spans="3:5">
      <c r="C178" s="21">
        <v>9897031774</v>
      </c>
      <c r="D178" t="s">
        <v>396</v>
      </c>
      <c r="E178">
        <v>1.0960438570988981E-2</v>
      </c>
    </row>
    <row r="179" spans="3:5">
      <c r="C179" s="21">
        <v>10340243708</v>
      </c>
      <c r="D179" t="s">
        <v>793</v>
      </c>
      <c r="E179">
        <v>2.4660986784725208E-2</v>
      </c>
    </row>
    <row r="180" spans="3:5">
      <c r="C180" s="21">
        <v>10348137737</v>
      </c>
      <c r="D180" t="s">
        <v>476</v>
      </c>
      <c r="E180">
        <v>2.4660986784725208E-2</v>
      </c>
    </row>
    <row r="181" spans="3:5">
      <c r="C181" s="21">
        <v>13675138712</v>
      </c>
      <c r="D181" t="s">
        <v>1029</v>
      </c>
      <c r="E181">
        <v>9.5903837496153596E-2</v>
      </c>
    </row>
    <row r="182" spans="3:5">
      <c r="C182" s="21">
        <v>14094859780</v>
      </c>
      <c r="D182" t="s">
        <v>1064</v>
      </c>
      <c r="E182">
        <v>1.0960438570988981E-2</v>
      </c>
    </row>
    <row r="183" spans="3:5">
      <c r="C183" s="21">
        <v>16084028780</v>
      </c>
      <c r="D183" t="s">
        <v>459</v>
      </c>
      <c r="E183">
        <v>1.0960438570988981E-2</v>
      </c>
    </row>
    <row r="184" spans="3:5">
      <c r="C184" s="21">
        <v>16825133780</v>
      </c>
      <c r="D184" t="s">
        <v>1109</v>
      </c>
      <c r="E184">
        <v>1.0960438570988981E-2</v>
      </c>
    </row>
    <row r="185" spans="3:5">
      <c r="C185" s="21">
        <v>45421706753</v>
      </c>
      <c r="D185" t="s">
        <v>796</v>
      </c>
      <c r="E185">
        <v>9.5903837496153596E-2</v>
      </c>
    </row>
    <row r="186" spans="3:5">
      <c r="C186" s="21">
        <v>2822810000159</v>
      </c>
      <c r="D186" t="s">
        <v>635</v>
      </c>
      <c r="E186">
        <v>5.4802192854944906E-2</v>
      </c>
    </row>
    <row r="187" spans="3:5">
      <c r="C187" s="21">
        <v>11156696000166</v>
      </c>
      <c r="D187" t="s">
        <v>660</v>
      </c>
      <c r="E187">
        <v>0.40800232580506485</v>
      </c>
    </row>
    <row r="188" spans="3:5">
      <c r="C188" s="21">
        <v>11503662000109</v>
      </c>
      <c r="D188" t="s">
        <v>637</v>
      </c>
      <c r="E188">
        <v>0.10138405678164808</v>
      </c>
    </row>
    <row r="189" spans="3:5">
      <c r="C189" s="21">
        <v>19793779000178</v>
      </c>
      <c r="D189" t="s">
        <v>1249</v>
      </c>
      <c r="E189">
        <v>8.2203289282417359E-3</v>
      </c>
    </row>
    <row r="190" spans="3:5">
      <c r="C190" s="21">
        <v>22966112000134</v>
      </c>
      <c r="D190" t="s">
        <v>851</v>
      </c>
      <c r="E190">
        <v>3.0141206070219702E-2</v>
      </c>
    </row>
    <row r="191" spans="3:5">
      <c r="C191" s="21">
        <v>24501507000197</v>
      </c>
      <c r="D191" t="s">
        <v>322</v>
      </c>
      <c r="E191">
        <v>2.1233109621648402E-3</v>
      </c>
    </row>
    <row r="192" spans="3:5">
      <c r="C192" s="21" t="s">
        <v>1425</v>
      </c>
      <c r="D192" t="s">
        <v>28</v>
      </c>
      <c r="E192">
        <v>7.5079004211274524E-4</v>
      </c>
    </row>
    <row r="193" spans="1:5">
      <c r="A193">
        <v>11869162730</v>
      </c>
      <c r="B193" t="s">
        <v>427</v>
      </c>
      <c r="C193" s="21">
        <v>2897289759</v>
      </c>
      <c r="D193" t="s">
        <v>1394</v>
      </c>
      <c r="E193">
        <v>4.2426786745786968E-2</v>
      </c>
    </row>
    <row r="194" spans="1:5">
      <c r="C194" s="21">
        <v>9191073707</v>
      </c>
      <c r="D194" t="s">
        <v>1337</v>
      </c>
      <c r="E194">
        <v>1.6970714698314786E-2</v>
      </c>
    </row>
    <row r="195" spans="1:5">
      <c r="C195" s="21">
        <v>11172052743</v>
      </c>
      <c r="D195" t="s">
        <v>1244</v>
      </c>
      <c r="E195">
        <v>1.6970714698314786E-2</v>
      </c>
    </row>
    <row r="196" spans="1:5">
      <c r="C196" s="21">
        <v>11449620728</v>
      </c>
      <c r="D196" t="s">
        <v>1386</v>
      </c>
      <c r="E196">
        <v>1.6970714698314786E-2</v>
      </c>
    </row>
    <row r="197" spans="1:5">
      <c r="C197" s="21">
        <v>12690858754</v>
      </c>
      <c r="D197" t="s">
        <v>1393</v>
      </c>
      <c r="E197">
        <v>1.6970714698314786E-2</v>
      </c>
    </row>
    <row r="198" spans="1:5">
      <c r="C198" s="21">
        <v>13715961740</v>
      </c>
      <c r="D198" t="s">
        <v>1336</v>
      </c>
      <c r="E198">
        <v>1.6970714698314786E-2</v>
      </c>
    </row>
    <row r="199" spans="1:5">
      <c r="C199" s="21">
        <v>35874147772</v>
      </c>
      <c r="D199" t="s">
        <v>1392</v>
      </c>
      <c r="E199">
        <v>1.6970714698314786E-2</v>
      </c>
    </row>
    <row r="200" spans="1:5">
      <c r="C200" s="21">
        <v>45243930725</v>
      </c>
      <c r="D200" t="s">
        <v>1348</v>
      </c>
      <c r="E200">
        <v>4.2426786745786968E-2</v>
      </c>
    </row>
    <row r="201" spans="1:5">
      <c r="C201" s="21">
        <v>56945574768</v>
      </c>
      <c r="D201" t="s">
        <v>1373</v>
      </c>
      <c r="E201">
        <v>1.6970714698314786E-2</v>
      </c>
    </row>
    <row r="202" spans="1:5">
      <c r="C202" s="21">
        <v>64042340768</v>
      </c>
      <c r="D202" t="s">
        <v>1234</v>
      </c>
      <c r="E202">
        <v>1.0606696686446742E-2</v>
      </c>
    </row>
    <row r="203" spans="1:5">
      <c r="C203" s="21">
        <v>79554008791</v>
      </c>
      <c r="D203" t="s">
        <v>1338</v>
      </c>
      <c r="E203">
        <v>4.2426786745786968E-2</v>
      </c>
    </row>
    <row r="204" spans="1:5">
      <c r="C204" s="21">
        <v>95278460725</v>
      </c>
      <c r="D204" t="s">
        <v>1387</v>
      </c>
      <c r="E204">
        <v>2.1213393372893484E-2</v>
      </c>
    </row>
    <row r="205" spans="1:5">
      <c r="C205" s="21">
        <v>4837646000189</v>
      </c>
      <c r="D205" t="s">
        <v>644</v>
      </c>
      <c r="E205">
        <v>0.41896451911464627</v>
      </c>
    </row>
    <row r="206" spans="1:5">
      <c r="C206" s="21">
        <v>25378775000126</v>
      </c>
      <c r="D206" t="s">
        <v>940</v>
      </c>
      <c r="E206">
        <v>0.17182848632043721</v>
      </c>
    </row>
    <row r="207" spans="1:5">
      <c r="C207" s="21">
        <v>25553106000143</v>
      </c>
      <c r="D207" t="s">
        <v>1194</v>
      </c>
      <c r="E207">
        <v>8.2520100220555628E-2</v>
      </c>
    </row>
    <row r="208" spans="1:5">
      <c r="C208" s="21">
        <v>28284941000113</v>
      </c>
      <c r="D208" t="s">
        <v>429</v>
      </c>
      <c r="E208">
        <v>4.8791441159456203E-2</v>
      </c>
    </row>
    <row r="209" spans="1:5">
      <c r="A209">
        <v>25058380706</v>
      </c>
      <c r="B209" t="s">
        <v>276</v>
      </c>
      <c r="C209" s="21">
        <v>8309880766</v>
      </c>
      <c r="D209" t="s">
        <v>714</v>
      </c>
      <c r="E209">
        <v>0.16243434945043048</v>
      </c>
    </row>
    <row r="210" spans="1:5">
      <c r="C210" s="21">
        <v>8793607717</v>
      </c>
      <c r="D210" t="s">
        <v>615</v>
      </c>
      <c r="E210">
        <v>5.4144783150143497E-2</v>
      </c>
    </row>
    <row r="211" spans="1:5">
      <c r="C211" s="21">
        <v>11646129725</v>
      </c>
      <c r="D211" t="s">
        <v>1309</v>
      </c>
      <c r="E211">
        <v>1.0828956630028698E-2</v>
      </c>
    </row>
    <row r="212" spans="1:5">
      <c r="C212" s="21">
        <v>25060147720</v>
      </c>
      <c r="D212" t="s">
        <v>816</v>
      </c>
      <c r="E212">
        <v>5.4144783150143497E-2</v>
      </c>
    </row>
    <row r="213" spans="1:5">
      <c r="C213" s="21">
        <v>88633993872</v>
      </c>
      <c r="D213" t="s">
        <v>1319</v>
      </c>
      <c r="E213">
        <v>3.1945422058584659E-2</v>
      </c>
    </row>
    <row r="214" spans="1:5">
      <c r="C214" s="21">
        <v>4837646000189</v>
      </c>
      <c r="D214" t="s">
        <v>644</v>
      </c>
      <c r="E214">
        <v>4.3315826520114793E-2</v>
      </c>
    </row>
    <row r="215" spans="1:5">
      <c r="C215" s="21">
        <v>8291431000166</v>
      </c>
      <c r="D215" t="s">
        <v>1324</v>
      </c>
      <c r="E215">
        <v>1.0828956630028698E-2</v>
      </c>
    </row>
    <row r="216" spans="1:5">
      <c r="C216" s="21">
        <v>8984954000198</v>
      </c>
      <c r="D216" t="s">
        <v>1125</v>
      </c>
      <c r="E216">
        <v>2.7072391575071748E-2</v>
      </c>
    </row>
    <row r="217" spans="1:5">
      <c r="C217" s="21">
        <v>9298880000107</v>
      </c>
      <c r="D217" t="s">
        <v>849</v>
      </c>
      <c r="E217">
        <v>3.7901348205100445E-2</v>
      </c>
    </row>
    <row r="218" spans="1:5">
      <c r="C218" s="21">
        <v>9324813000101</v>
      </c>
      <c r="D218" t="s">
        <v>1291</v>
      </c>
      <c r="E218">
        <v>1.023336401537712E-2</v>
      </c>
    </row>
    <row r="219" spans="1:5">
      <c r="C219" s="21">
        <v>9517570000128</v>
      </c>
      <c r="D219" t="s">
        <v>365</v>
      </c>
      <c r="E219">
        <v>0.42016351724511353</v>
      </c>
    </row>
    <row r="220" spans="1:5">
      <c r="C220" s="21">
        <v>29699626000110</v>
      </c>
      <c r="D220" t="s">
        <v>389</v>
      </c>
      <c r="E220">
        <v>4.2232930857111925E-2</v>
      </c>
    </row>
    <row r="221" spans="1:5">
      <c r="C221" s="21">
        <v>31507809000138</v>
      </c>
      <c r="D221" t="s">
        <v>704</v>
      </c>
      <c r="E221">
        <v>5.4144783150143497E-2</v>
      </c>
    </row>
    <row r="222" spans="1:5">
      <c r="C222" s="21">
        <v>39709720000166</v>
      </c>
      <c r="D222" t="s">
        <v>278</v>
      </c>
      <c r="E222">
        <v>4.0608587362607619E-2</v>
      </c>
    </row>
    <row r="223" spans="1:5">
      <c r="A223">
        <v>30692849734</v>
      </c>
      <c r="B223" t="s">
        <v>430</v>
      </c>
      <c r="C223" s="21">
        <v>1207787779</v>
      </c>
      <c r="D223" t="s">
        <v>1418</v>
      </c>
      <c r="E223">
        <v>1.6843645253581081E-2</v>
      </c>
    </row>
    <row r="224" spans="1:5">
      <c r="C224" s="21">
        <v>1768436711</v>
      </c>
      <c r="D224" t="s">
        <v>1413</v>
      </c>
      <c r="E224">
        <v>1.924988028980695E-2</v>
      </c>
    </row>
    <row r="225" spans="3:5">
      <c r="C225" s="21">
        <v>8010483702</v>
      </c>
      <c r="D225" t="s">
        <v>1237</v>
      </c>
      <c r="E225">
        <v>3.609352554338803E-2</v>
      </c>
    </row>
    <row r="226" spans="3:5">
      <c r="C226" s="21">
        <v>8281990783</v>
      </c>
      <c r="D226" t="s">
        <v>602</v>
      </c>
      <c r="E226">
        <v>3.609352554338803E-2</v>
      </c>
    </row>
    <row r="227" spans="3:5">
      <c r="C227" s="21">
        <v>11486162762</v>
      </c>
      <c r="D227" t="s">
        <v>1304</v>
      </c>
      <c r="E227">
        <v>1.6843645253581081E-2</v>
      </c>
    </row>
    <row r="228" spans="3:5">
      <c r="C228" s="21">
        <v>11692558765</v>
      </c>
      <c r="D228" t="s">
        <v>1395</v>
      </c>
      <c r="E228">
        <v>1.6843645253581081E-2</v>
      </c>
    </row>
    <row r="229" spans="3:5">
      <c r="C229" s="21">
        <v>11817504746</v>
      </c>
      <c r="D229" t="s">
        <v>1354</v>
      </c>
      <c r="E229">
        <v>1.6843645253581081E-2</v>
      </c>
    </row>
    <row r="230" spans="3:5">
      <c r="C230" s="21">
        <v>13099794724</v>
      </c>
      <c r="D230" t="s">
        <v>1363</v>
      </c>
      <c r="E230">
        <v>2.5265467880371619E-2</v>
      </c>
    </row>
    <row r="231" spans="3:5">
      <c r="C231" s="21">
        <v>14563508705</v>
      </c>
      <c r="D231" t="s">
        <v>1396</v>
      </c>
      <c r="E231">
        <v>1.6843645253581081E-2</v>
      </c>
    </row>
    <row r="232" spans="3:5">
      <c r="C232" s="21">
        <v>15961235750</v>
      </c>
      <c r="D232" t="s">
        <v>1417</v>
      </c>
      <c r="E232">
        <v>1.6843645253581081E-2</v>
      </c>
    </row>
    <row r="233" spans="3:5">
      <c r="C233" s="21">
        <v>17011231773</v>
      </c>
      <c r="D233" t="s">
        <v>1388</v>
      </c>
      <c r="E233">
        <v>1.6843645253581081E-2</v>
      </c>
    </row>
    <row r="234" spans="3:5">
      <c r="C234" s="21">
        <v>17843954716</v>
      </c>
      <c r="D234" t="s">
        <v>1359</v>
      </c>
      <c r="E234">
        <v>1.6843645253581081E-2</v>
      </c>
    </row>
    <row r="235" spans="3:5">
      <c r="C235" s="21">
        <v>92945252520</v>
      </c>
      <c r="D235" t="s">
        <v>1361</v>
      </c>
      <c r="E235">
        <v>2.1656115326032819E-2</v>
      </c>
    </row>
    <row r="236" spans="3:5">
      <c r="C236" s="21">
        <v>509320000171</v>
      </c>
      <c r="D236" t="s">
        <v>718</v>
      </c>
      <c r="E236">
        <v>0.1539990423184556</v>
      </c>
    </row>
    <row r="237" spans="3:5">
      <c r="C237" s="21">
        <v>4197212000161</v>
      </c>
      <c r="D237" t="s">
        <v>1155</v>
      </c>
      <c r="E237">
        <v>0.20452997807919882</v>
      </c>
    </row>
    <row r="238" spans="3:5">
      <c r="C238" s="21">
        <v>8984954000198</v>
      </c>
      <c r="D238" t="s">
        <v>1125</v>
      </c>
      <c r="E238">
        <v>9.6249401449034749E-3</v>
      </c>
    </row>
    <row r="239" spans="3:5">
      <c r="C239" s="21">
        <v>9517570000128</v>
      </c>
      <c r="D239" t="s">
        <v>365</v>
      </c>
      <c r="E239">
        <v>0.24736096172401928</v>
      </c>
    </row>
    <row r="240" spans="3:5">
      <c r="C240" s="21">
        <v>25499905000189</v>
      </c>
      <c r="D240" t="s">
        <v>1332</v>
      </c>
      <c r="E240">
        <v>5.7749640869420846E-2</v>
      </c>
    </row>
    <row r="241" spans="1:5">
      <c r="C241" s="21">
        <v>27718287000146</v>
      </c>
      <c r="D241" t="s">
        <v>665</v>
      </c>
      <c r="E241">
        <v>2.4062350362258688E-2</v>
      </c>
    </row>
    <row r="242" spans="1:5">
      <c r="C242" s="21">
        <v>31507809000138</v>
      </c>
      <c r="D242" t="s">
        <v>704</v>
      </c>
      <c r="E242">
        <v>2.8874820434710423E-2</v>
      </c>
    </row>
    <row r="243" spans="1:5">
      <c r="C243" s="21" t="s">
        <v>1425</v>
      </c>
      <c r="D243" t="s">
        <v>28</v>
      </c>
      <c r="E243">
        <v>6.9058945539682433E-4</v>
      </c>
    </row>
    <row r="244" spans="1:5">
      <c r="A244">
        <v>32284861768</v>
      </c>
      <c r="B244" t="s">
        <v>387</v>
      </c>
      <c r="C244" s="21">
        <v>3937781773</v>
      </c>
      <c r="D244" t="s">
        <v>622</v>
      </c>
      <c r="E244">
        <v>5.8726802912849423E-3</v>
      </c>
    </row>
    <row r="245" spans="1:5">
      <c r="C245" s="21">
        <v>6938645752</v>
      </c>
      <c r="D245" t="s">
        <v>1120</v>
      </c>
      <c r="E245">
        <v>9.7878004854749043E-3</v>
      </c>
    </row>
    <row r="246" spans="1:5">
      <c r="C246" s="21">
        <v>7411463710</v>
      </c>
      <c r="D246" t="s">
        <v>535</v>
      </c>
      <c r="E246">
        <v>1.6639260825307336E-2</v>
      </c>
    </row>
    <row r="247" spans="1:5">
      <c r="C247" s="21">
        <v>8309880766</v>
      </c>
      <c r="D247" t="s">
        <v>714</v>
      </c>
      <c r="E247">
        <v>5.8726802912849423E-2</v>
      </c>
    </row>
    <row r="248" spans="1:5">
      <c r="C248" s="21">
        <v>8793607717</v>
      </c>
      <c r="D248" t="s">
        <v>615</v>
      </c>
      <c r="E248">
        <v>5.8726802912849423E-2</v>
      </c>
    </row>
    <row r="249" spans="1:5">
      <c r="C249" s="21">
        <v>9709535773</v>
      </c>
      <c r="D249" t="s">
        <v>693</v>
      </c>
      <c r="E249">
        <v>1.6639260825307336E-2</v>
      </c>
    </row>
    <row r="250" spans="1:5">
      <c r="C250" s="21">
        <v>10477800700</v>
      </c>
      <c r="D250" t="s">
        <v>901</v>
      </c>
      <c r="E250">
        <v>1.6639260825307336E-2</v>
      </c>
    </row>
    <row r="251" spans="1:5">
      <c r="C251" s="21">
        <v>19631430782</v>
      </c>
      <c r="D251" t="s">
        <v>1342</v>
      </c>
      <c r="E251">
        <v>5.8726802912849423E-2</v>
      </c>
    </row>
    <row r="252" spans="1:5">
      <c r="C252" s="21">
        <v>47233800782</v>
      </c>
      <c r="D252" t="s">
        <v>724</v>
      </c>
      <c r="E252">
        <v>7.8302403883799235E-2</v>
      </c>
    </row>
    <row r="253" spans="1:5">
      <c r="C253" s="21">
        <v>72581719753</v>
      </c>
      <c r="D253" t="s">
        <v>928</v>
      </c>
      <c r="E253">
        <v>1.9575600970949809E-2</v>
      </c>
    </row>
    <row r="254" spans="1:5">
      <c r="C254" s="21">
        <v>91079900730</v>
      </c>
      <c r="D254" t="s">
        <v>1256</v>
      </c>
      <c r="E254">
        <v>2.9363401456424711E-2</v>
      </c>
    </row>
    <row r="255" spans="1:5">
      <c r="C255" s="21">
        <v>4837646000189</v>
      </c>
      <c r="D255" t="s">
        <v>644</v>
      </c>
      <c r="E255">
        <v>0.45971341320178533</v>
      </c>
    </row>
    <row r="256" spans="1:5">
      <c r="C256" s="21">
        <v>27133396000100</v>
      </c>
      <c r="D256" t="s">
        <v>798</v>
      </c>
      <c r="E256">
        <v>6.1663143058491895E-2</v>
      </c>
    </row>
    <row r="257" spans="1:5">
      <c r="C257" s="21">
        <v>29699626000110</v>
      </c>
      <c r="D257" t="s">
        <v>389</v>
      </c>
      <c r="E257">
        <v>3.132096155351969E-2</v>
      </c>
    </row>
    <row r="258" spans="1:5">
      <c r="C258" s="21">
        <v>29701513000101</v>
      </c>
      <c r="D258" t="s">
        <v>862</v>
      </c>
      <c r="E258">
        <v>7.8302403883799235E-2</v>
      </c>
    </row>
    <row r="259" spans="1:5">
      <c r="A259">
        <v>53830423772</v>
      </c>
      <c r="B259" t="s">
        <v>266</v>
      </c>
      <c r="C259" s="21">
        <v>104293799</v>
      </c>
      <c r="D259" t="s">
        <v>933</v>
      </c>
      <c r="E259">
        <v>3.5657630832839592E-3</v>
      </c>
    </row>
    <row r="260" spans="1:5">
      <c r="C260" s="21">
        <v>219889783</v>
      </c>
      <c r="D260" t="s">
        <v>648</v>
      </c>
      <c r="E260">
        <v>7.1315261665679183E-3</v>
      </c>
    </row>
    <row r="261" spans="1:5">
      <c r="C261" s="21">
        <v>433119705</v>
      </c>
      <c r="D261" t="s">
        <v>606</v>
      </c>
      <c r="E261">
        <v>7.1315261665679183E-3</v>
      </c>
    </row>
    <row r="262" spans="1:5">
      <c r="C262" s="21">
        <v>728372762</v>
      </c>
      <c r="D262" t="s">
        <v>593</v>
      </c>
      <c r="E262">
        <v>2.8526104666271677E-3</v>
      </c>
    </row>
    <row r="263" spans="1:5">
      <c r="C263" s="21">
        <v>730660796</v>
      </c>
      <c r="D263" t="s">
        <v>1039</v>
      </c>
      <c r="E263">
        <v>3.5657630832839592E-3</v>
      </c>
    </row>
    <row r="264" spans="1:5">
      <c r="C264" s="21">
        <v>1699615756</v>
      </c>
      <c r="D264" t="s">
        <v>975</v>
      </c>
      <c r="E264">
        <v>4.2789156999407515E-3</v>
      </c>
    </row>
    <row r="265" spans="1:5">
      <c r="C265" s="21">
        <v>1762981777</v>
      </c>
      <c r="D265" t="s">
        <v>608</v>
      </c>
      <c r="E265">
        <v>3.5657630832839592E-3</v>
      </c>
    </row>
    <row r="266" spans="1:5">
      <c r="C266" s="21">
        <v>1763218708</v>
      </c>
      <c r="D266" t="s">
        <v>1062</v>
      </c>
      <c r="E266">
        <v>3.5657630832839592E-3</v>
      </c>
    </row>
    <row r="267" spans="1:5">
      <c r="C267" s="21">
        <v>1782756701</v>
      </c>
      <c r="D267" t="s">
        <v>939</v>
      </c>
      <c r="E267">
        <v>3.5657630832839592E-3</v>
      </c>
    </row>
    <row r="268" spans="1:5">
      <c r="C268" s="21">
        <v>1783588780</v>
      </c>
      <c r="D268" t="s">
        <v>565</v>
      </c>
      <c r="E268">
        <v>2.8526104666271677E-3</v>
      </c>
    </row>
    <row r="269" spans="1:5">
      <c r="C269" s="21">
        <v>2549470346</v>
      </c>
      <c r="D269" t="s">
        <v>1010</v>
      </c>
      <c r="E269">
        <v>2.8526104666271677E-3</v>
      </c>
    </row>
    <row r="270" spans="1:5">
      <c r="C270" s="21">
        <v>2861762462</v>
      </c>
      <c r="D270" t="s">
        <v>1217</v>
      </c>
      <c r="E270">
        <v>3.5657630832839592E-3</v>
      </c>
    </row>
    <row r="271" spans="1:5">
      <c r="C271" s="21">
        <v>3066993701</v>
      </c>
      <c r="D271" t="s">
        <v>1008</v>
      </c>
      <c r="E271">
        <v>3.5657630832839592E-3</v>
      </c>
    </row>
    <row r="272" spans="1:5">
      <c r="C272" s="21">
        <v>3153106770</v>
      </c>
      <c r="D272" t="s">
        <v>1193</v>
      </c>
      <c r="E272">
        <v>2.8526104666271677E-3</v>
      </c>
    </row>
    <row r="273" spans="3:5">
      <c r="C273" s="21">
        <v>4149584460</v>
      </c>
      <c r="D273" t="s">
        <v>906</v>
      </c>
      <c r="E273">
        <v>3.5657630832839592E-3</v>
      </c>
    </row>
    <row r="274" spans="3:5">
      <c r="C274" s="21">
        <v>5769541792</v>
      </c>
      <c r="D274" t="s">
        <v>802</v>
      </c>
      <c r="E274">
        <v>4.2789156999407515E-3</v>
      </c>
    </row>
    <row r="275" spans="3:5">
      <c r="C275" s="21">
        <v>5861602727</v>
      </c>
      <c r="D275" t="s">
        <v>610</v>
      </c>
      <c r="E275">
        <v>3.5657630832839592E-3</v>
      </c>
    </row>
    <row r="276" spans="3:5">
      <c r="C276" s="21">
        <v>5883689469</v>
      </c>
      <c r="D276" t="s">
        <v>1130</v>
      </c>
      <c r="E276">
        <v>3.5657630832839592E-3</v>
      </c>
    </row>
    <row r="277" spans="3:5">
      <c r="C277" s="21">
        <v>5918924728</v>
      </c>
      <c r="D277" t="s">
        <v>1220</v>
      </c>
      <c r="E277">
        <v>2.8526104666271677E-3</v>
      </c>
    </row>
    <row r="278" spans="3:5">
      <c r="C278" s="21">
        <v>7073177462</v>
      </c>
      <c r="D278" t="s">
        <v>1218</v>
      </c>
      <c r="E278">
        <v>1.7828815416419796E-3</v>
      </c>
    </row>
    <row r="279" spans="3:5">
      <c r="C279" s="21">
        <v>7278307759</v>
      </c>
      <c r="D279" t="s">
        <v>345</v>
      </c>
      <c r="E279">
        <v>1.7828815416419796E-3</v>
      </c>
    </row>
    <row r="280" spans="3:5">
      <c r="C280" s="21">
        <v>7447001406</v>
      </c>
      <c r="D280" t="s">
        <v>1071</v>
      </c>
      <c r="E280">
        <v>3.5657630832839592E-3</v>
      </c>
    </row>
    <row r="281" spans="3:5">
      <c r="C281" s="21">
        <v>7901575786</v>
      </c>
      <c r="D281" t="s">
        <v>1046</v>
      </c>
      <c r="E281">
        <v>3.5657630832839592E-3</v>
      </c>
    </row>
    <row r="282" spans="3:5">
      <c r="C282" s="21">
        <v>7990605775</v>
      </c>
      <c r="D282" t="s">
        <v>470</v>
      </c>
      <c r="E282">
        <v>5.3486446249259387E-3</v>
      </c>
    </row>
    <row r="283" spans="3:5">
      <c r="C283" s="21">
        <v>8169508738</v>
      </c>
      <c r="D283" t="s">
        <v>1160</v>
      </c>
      <c r="E283">
        <v>1.4263052333135837E-2</v>
      </c>
    </row>
    <row r="284" spans="3:5">
      <c r="C284" s="21">
        <v>8203892779</v>
      </c>
      <c r="D284" t="s">
        <v>757</v>
      </c>
      <c r="E284">
        <v>7.1315261665679183E-3</v>
      </c>
    </row>
    <row r="285" spans="3:5">
      <c r="C285" s="21">
        <v>8216222777</v>
      </c>
      <c r="D285" t="s">
        <v>450</v>
      </c>
      <c r="E285">
        <v>3.5657630832839592E-3</v>
      </c>
    </row>
    <row r="286" spans="3:5">
      <c r="C286" s="21">
        <v>8408930788</v>
      </c>
      <c r="D286" t="s">
        <v>741</v>
      </c>
      <c r="E286">
        <v>4.2789156999407515E-3</v>
      </c>
    </row>
    <row r="287" spans="3:5">
      <c r="C287" s="21">
        <v>8429203745</v>
      </c>
      <c r="D287" t="s">
        <v>1006</v>
      </c>
      <c r="E287">
        <v>7.1315261665679183E-3</v>
      </c>
    </row>
    <row r="288" spans="3:5">
      <c r="C288" s="21">
        <v>8477567778</v>
      </c>
      <c r="D288" t="s">
        <v>302</v>
      </c>
      <c r="E288">
        <v>4.2789156999407515E-3</v>
      </c>
    </row>
    <row r="289" spans="3:5">
      <c r="C289" s="21">
        <v>9028142738</v>
      </c>
      <c r="D289" t="s">
        <v>609</v>
      </c>
      <c r="E289">
        <v>2.1394578499703758E-3</v>
      </c>
    </row>
    <row r="290" spans="3:5">
      <c r="C290" s="21">
        <v>9224322794</v>
      </c>
      <c r="D290" t="s">
        <v>937</v>
      </c>
      <c r="E290">
        <v>1.4263052333135837E-2</v>
      </c>
    </row>
    <row r="291" spans="3:5">
      <c r="C291" s="21">
        <v>9370336699</v>
      </c>
      <c r="D291" t="s">
        <v>1009</v>
      </c>
      <c r="E291">
        <v>3.5657630832839592E-3</v>
      </c>
    </row>
    <row r="292" spans="3:5">
      <c r="C292" s="21">
        <v>9855007786</v>
      </c>
      <c r="D292" t="s">
        <v>801</v>
      </c>
      <c r="E292">
        <v>3.5657630832839592E-3</v>
      </c>
    </row>
    <row r="293" spans="3:5">
      <c r="C293" s="21">
        <v>9934750783</v>
      </c>
      <c r="D293" t="s">
        <v>1376</v>
      </c>
      <c r="E293">
        <v>7.1315261665679183E-3</v>
      </c>
    </row>
    <row r="294" spans="3:5">
      <c r="C294" s="21">
        <v>10026471779</v>
      </c>
      <c r="D294" t="s">
        <v>313</v>
      </c>
      <c r="E294">
        <v>3.5657630832839592E-3</v>
      </c>
    </row>
    <row r="295" spans="3:5">
      <c r="C295" s="21">
        <v>10052265714</v>
      </c>
      <c r="D295" t="s">
        <v>1236</v>
      </c>
      <c r="E295">
        <v>3.5657630832839592E-3</v>
      </c>
    </row>
    <row r="296" spans="3:5">
      <c r="C296" s="21">
        <v>10260863700</v>
      </c>
      <c r="D296" t="s">
        <v>449</v>
      </c>
      <c r="E296">
        <v>2.8526104666271677E-3</v>
      </c>
    </row>
    <row r="297" spans="3:5">
      <c r="C297" s="21">
        <v>10566765748</v>
      </c>
      <c r="D297" t="s">
        <v>1159</v>
      </c>
      <c r="E297">
        <v>3.5657630832839592E-3</v>
      </c>
    </row>
    <row r="298" spans="3:5">
      <c r="C298" s="21">
        <v>10926668773</v>
      </c>
      <c r="D298" t="s">
        <v>1419</v>
      </c>
      <c r="E298">
        <v>2.1394578499703755E-2</v>
      </c>
    </row>
    <row r="299" spans="3:5">
      <c r="C299" s="21">
        <v>11269349767</v>
      </c>
      <c r="D299" t="s">
        <v>992</v>
      </c>
      <c r="E299">
        <v>3.5657630832839592E-3</v>
      </c>
    </row>
    <row r="300" spans="3:5">
      <c r="C300" s="21">
        <v>11411356713</v>
      </c>
      <c r="D300" t="s">
        <v>566</v>
      </c>
      <c r="E300">
        <v>3.5657630832839592E-3</v>
      </c>
    </row>
    <row r="301" spans="3:5">
      <c r="C301" s="21">
        <v>11432022792</v>
      </c>
      <c r="D301" t="s">
        <v>1157</v>
      </c>
      <c r="E301">
        <v>3.5657630832839592E-3</v>
      </c>
    </row>
    <row r="302" spans="3:5">
      <c r="C302" s="21">
        <v>11438491751</v>
      </c>
      <c r="D302" t="s">
        <v>1028</v>
      </c>
      <c r="E302">
        <v>3.5657630832839592E-3</v>
      </c>
    </row>
    <row r="303" spans="3:5">
      <c r="C303" s="21">
        <v>11464710767</v>
      </c>
      <c r="D303" t="s">
        <v>451</v>
      </c>
      <c r="E303">
        <v>3.5657630832839592E-3</v>
      </c>
    </row>
    <row r="304" spans="3:5">
      <c r="C304" s="21">
        <v>11772097721</v>
      </c>
      <c r="D304" t="s">
        <v>616</v>
      </c>
      <c r="E304">
        <v>7.1315261665679183E-3</v>
      </c>
    </row>
    <row r="305" spans="3:5">
      <c r="C305" s="21">
        <v>11795680792</v>
      </c>
      <c r="D305" t="s">
        <v>914</v>
      </c>
      <c r="E305">
        <v>2.8526104666271677E-3</v>
      </c>
    </row>
    <row r="306" spans="3:5">
      <c r="C306" s="21">
        <v>11807462790</v>
      </c>
      <c r="D306" t="s">
        <v>1233</v>
      </c>
      <c r="E306">
        <v>3.5657630832839592E-3</v>
      </c>
    </row>
    <row r="307" spans="3:5">
      <c r="C307" s="21">
        <v>12332193758</v>
      </c>
      <c r="D307" t="s">
        <v>685</v>
      </c>
      <c r="E307">
        <v>1.7828815416419796E-3</v>
      </c>
    </row>
    <row r="308" spans="3:5">
      <c r="C308" s="21">
        <v>12560490773</v>
      </c>
      <c r="D308" t="s">
        <v>649</v>
      </c>
      <c r="E308">
        <v>3.5657630832839592E-3</v>
      </c>
    </row>
    <row r="309" spans="3:5">
      <c r="C309" s="21">
        <v>12957123770</v>
      </c>
      <c r="D309" t="s">
        <v>761</v>
      </c>
      <c r="E309">
        <v>3.5657630832839592E-3</v>
      </c>
    </row>
    <row r="310" spans="3:5">
      <c r="C310" s="21">
        <v>13174205786</v>
      </c>
      <c r="D310" t="s">
        <v>467</v>
      </c>
      <c r="E310">
        <v>3.5657630832839592E-3</v>
      </c>
    </row>
    <row r="311" spans="3:5">
      <c r="C311" s="21">
        <v>13176434707</v>
      </c>
      <c r="D311" t="s">
        <v>591</v>
      </c>
      <c r="E311">
        <v>2.8526104666271677E-3</v>
      </c>
    </row>
    <row r="312" spans="3:5">
      <c r="C312" s="21">
        <v>13226671790</v>
      </c>
      <c r="D312" t="s">
        <v>1254</v>
      </c>
      <c r="E312">
        <v>1.0697289249851877E-2</v>
      </c>
    </row>
    <row r="313" spans="3:5">
      <c r="C313" s="21">
        <v>13257339704</v>
      </c>
      <c r="D313" t="s">
        <v>1158</v>
      </c>
      <c r="E313">
        <v>3.5657630832839592E-3</v>
      </c>
    </row>
    <row r="314" spans="3:5">
      <c r="C314" s="21">
        <v>13278644794</v>
      </c>
      <c r="D314" t="s">
        <v>516</v>
      </c>
      <c r="E314">
        <v>2.8526104666271677E-3</v>
      </c>
    </row>
    <row r="315" spans="3:5">
      <c r="C315" s="21">
        <v>13465193741</v>
      </c>
      <c r="D315" t="s">
        <v>737</v>
      </c>
      <c r="E315">
        <v>2.8526104666271677E-3</v>
      </c>
    </row>
    <row r="316" spans="3:5">
      <c r="C316" s="21">
        <v>13615268741</v>
      </c>
      <c r="D316" t="s">
        <v>662</v>
      </c>
      <c r="E316">
        <v>3.5657630832839592E-3</v>
      </c>
    </row>
    <row r="317" spans="3:5">
      <c r="C317" s="21">
        <v>13623127701</v>
      </c>
      <c r="D317" t="s">
        <v>811</v>
      </c>
      <c r="E317">
        <v>2.8526104666271677E-3</v>
      </c>
    </row>
    <row r="318" spans="3:5">
      <c r="C318" s="21">
        <v>13715960779</v>
      </c>
      <c r="D318" t="s">
        <v>1007</v>
      </c>
      <c r="E318">
        <v>2.8526104666271677E-3</v>
      </c>
    </row>
    <row r="319" spans="3:5">
      <c r="C319" s="21">
        <v>13871769789</v>
      </c>
      <c r="D319" t="s">
        <v>468</v>
      </c>
      <c r="E319">
        <v>3.5657630832839592E-3</v>
      </c>
    </row>
    <row r="320" spans="3:5">
      <c r="C320" s="21">
        <v>14054782760</v>
      </c>
      <c r="D320" t="s">
        <v>300</v>
      </c>
      <c r="E320">
        <v>2.1394578499703755E-2</v>
      </c>
    </row>
    <row r="321" spans="3:5">
      <c r="C321" s="21">
        <v>14278496761</v>
      </c>
      <c r="D321" t="s">
        <v>932</v>
      </c>
      <c r="E321">
        <v>3.5657630832839592E-3</v>
      </c>
    </row>
    <row r="322" spans="3:5">
      <c r="C322" s="21">
        <v>14278497733</v>
      </c>
      <c r="D322" t="s">
        <v>765</v>
      </c>
      <c r="E322">
        <v>3.5657630832839592E-3</v>
      </c>
    </row>
    <row r="323" spans="3:5">
      <c r="C323" s="21">
        <v>14338169702</v>
      </c>
      <c r="D323" t="s">
        <v>965</v>
      </c>
      <c r="E323">
        <v>2.8526104666271677E-3</v>
      </c>
    </row>
    <row r="324" spans="3:5">
      <c r="C324" s="21">
        <v>14369061725</v>
      </c>
      <c r="D324" t="s">
        <v>1165</v>
      </c>
      <c r="E324">
        <v>2.8526104666271677E-3</v>
      </c>
    </row>
    <row r="325" spans="3:5">
      <c r="C325" s="21">
        <v>14413798783</v>
      </c>
      <c r="D325" t="s">
        <v>553</v>
      </c>
      <c r="E325">
        <v>1.7828815416419796E-3</v>
      </c>
    </row>
    <row r="326" spans="3:5">
      <c r="C326" s="21">
        <v>14521196780</v>
      </c>
      <c r="D326" t="s">
        <v>810</v>
      </c>
      <c r="E326">
        <v>3.5657630832839592E-3</v>
      </c>
    </row>
    <row r="327" spans="3:5">
      <c r="C327" s="21">
        <v>14538629782</v>
      </c>
      <c r="D327" t="s">
        <v>760</v>
      </c>
      <c r="E327">
        <v>3.5657630832839592E-3</v>
      </c>
    </row>
    <row r="328" spans="3:5">
      <c r="C328" s="21">
        <v>14729192702</v>
      </c>
      <c r="D328" t="s">
        <v>977</v>
      </c>
      <c r="E328">
        <v>3.5657630832839592E-3</v>
      </c>
    </row>
    <row r="329" spans="3:5">
      <c r="C329" s="21">
        <v>14775473719</v>
      </c>
      <c r="D329" t="s">
        <v>1192</v>
      </c>
      <c r="E329">
        <v>3.5657630832839592E-3</v>
      </c>
    </row>
    <row r="330" spans="3:5">
      <c r="C330" s="21">
        <v>14963903776</v>
      </c>
      <c r="D330" t="s">
        <v>686</v>
      </c>
      <c r="E330">
        <v>3.5657630832839592E-3</v>
      </c>
    </row>
    <row r="331" spans="3:5">
      <c r="C331" s="21">
        <v>15046569701</v>
      </c>
      <c r="D331" t="s">
        <v>267</v>
      </c>
      <c r="E331">
        <v>2.8526104666271677E-3</v>
      </c>
    </row>
    <row r="332" spans="3:5">
      <c r="C332" s="21">
        <v>15049296757</v>
      </c>
      <c r="D332" t="s">
        <v>1255</v>
      </c>
      <c r="E332">
        <v>3.5657630832839592E-3</v>
      </c>
    </row>
    <row r="333" spans="3:5">
      <c r="C333" s="21">
        <v>15295232735</v>
      </c>
      <c r="D333" t="s">
        <v>759</v>
      </c>
      <c r="E333">
        <v>1.7828815416419796E-3</v>
      </c>
    </row>
    <row r="334" spans="3:5">
      <c r="C334" s="21">
        <v>15357919771</v>
      </c>
      <c r="D334" t="s">
        <v>617</v>
      </c>
      <c r="E334">
        <v>1.4263052333135838E-3</v>
      </c>
    </row>
    <row r="335" spans="3:5">
      <c r="C335" s="21">
        <v>15588501713</v>
      </c>
      <c r="D335" t="s">
        <v>592</v>
      </c>
      <c r="E335">
        <v>3.5657630832839592E-3</v>
      </c>
    </row>
    <row r="336" spans="3:5">
      <c r="C336" s="21">
        <v>15645447700</v>
      </c>
      <c r="D336" t="s">
        <v>275</v>
      </c>
      <c r="E336">
        <v>3.5657630832839592E-3</v>
      </c>
    </row>
    <row r="337" spans="3:5">
      <c r="C337" s="21">
        <v>15913711718</v>
      </c>
      <c r="D337" t="s">
        <v>913</v>
      </c>
      <c r="E337">
        <v>3.5657630832839592E-3</v>
      </c>
    </row>
    <row r="338" spans="3:5">
      <c r="C338" s="21">
        <v>15916484755</v>
      </c>
      <c r="D338" t="s">
        <v>469</v>
      </c>
      <c r="E338">
        <v>2.8526104666271677E-3</v>
      </c>
    </row>
    <row r="339" spans="3:5">
      <c r="C339" s="21">
        <v>16009085780</v>
      </c>
      <c r="D339" t="s">
        <v>1232</v>
      </c>
      <c r="E339">
        <v>3.5657630832839592E-3</v>
      </c>
    </row>
    <row r="340" spans="3:5">
      <c r="C340" s="21">
        <v>16010276721</v>
      </c>
      <c r="D340" t="s">
        <v>1047</v>
      </c>
      <c r="E340">
        <v>3.5657630832839592E-3</v>
      </c>
    </row>
    <row r="341" spans="3:5">
      <c r="C341" s="21">
        <v>16065026700</v>
      </c>
      <c r="D341" t="s">
        <v>976</v>
      </c>
      <c r="E341">
        <v>8.557831399881503E-3</v>
      </c>
    </row>
    <row r="342" spans="3:5">
      <c r="C342" s="21">
        <v>16325388739</v>
      </c>
      <c r="D342" t="s">
        <v>908</v>
      </c>
      <c r="E342">
        <v>2.8526104666271677E-3</v>
      </c>
    </row>
    <row r="343" spans="3:5">
      <c r="C343" s="21">
        <v>16700294762</v>
      </c>
      <c r="D343" t="s">
        <v>1191</v>
      </c>
      <c r="E343">
        <v>1.4263052333135838E-3</v>
      </c>
    </row>
    <row r="344" spans="3:5">
      <c r="C344" s="21">
        <v>17994604790</v>
      </c>
      <c r="D344" t="s">
        <v>1131</v>
      </c>
      <c r="E344">
        <v>2.8526104666271677E-3</v>
      </c>
    </row>
    <row r="345" spans="3:5">
      <c r="C345" s="21">
        <v>18362816767</v>
      </c>
      <c r="D345" t="s">
        <v>1253</v>
      </c>
      <c r="E345">
        <v>3.5657630832839592E-3</v>
      </c>
    </row>
    <row r="346" spans="3:5">
      <c r="C346" s="21">
        <v>18932332789</v>
      </c>
      <c r="D346" t="s">
        <v>301</v>
      </c>
      <c r="E346">
        <v>3.5657630832839592E-3</v>
      </c>
    </row>
    <row r="347" spans="3:5">
      <c r="C347" s="21">
        <v>19248977766</v>
      </c>
      <c r="D347" t="s">
        <v>1219</v>
      </c>
      <c r="E347">
        <v>2.8526104666271677E-3</v>
      </c>
    </row>
    <row r="348" spans="3:5">
      <c r="C348" s="21">
        <v>32099352895</v>
      </c>
      <c r="D348" t="s">
        <v>530</v>
      </c>
      <c r="E348">
        <v>3.5657630832839592E-3</v>
      </c>
    </row>
    <row r="349" spans="3:5">
      <c r="C349" s="21">
        <v>32968620720</v>
      </c>
      <c r="D349" t="s">
        <v>910</v>
      </c>
      <c r="E349">
        <v>2.1394578499703755E-2</v>
      </c>
    </row>
    <row r="350" spans="3:5">
      <c r="C350" s="21">
        <v>40097048704</v>
      </c>
      <c r="D350" t="s">
        <v>1156</v>
      </c>
      <c r="E350">
        <v>2.8526104666271677E-3</v>
      </c>
    </row>
    <row r="351" spans="3:5">
      <c r="C351" s="21">
        <v>62383663700</v>
      </c>
      <c r="D351" t="s">
        <v>1282</v>
      </c>
      <c r="E351">
        <v>3.5657630832839592E-3</v>
      </c>
    </row>
    <row r="352" spans="3:5">
      <c r="C352" s="21">
        <v>64161382553</v>
      </c>
      <c r="D352" t="s">
        <v>912</v>
      </c>
      <c r="E352">
        <v>1.7828815416419796E-3</v>
      </c>
    </row>
    <row r="353" spans="3:5">
      <c r="C353" s="21">
        <v>70788006720</v>
      </c>
      <c r="D353" t="s">
        <v>911</v>
      </c>
      <c r="E353">
        <v>3.5657630832839592E-3</v>
      </c>
    </row>
    <row r="354" spans="3:5">
      <c r="C354" s="21">
        <v>74806491772</v>
      </c>
      <c r="D354" t="s">
        <v>1231</v>
      </c>
      <c r="E354">
        <v>3.5657630832839592E-3</v>
      </c>
    </row>
    <row r="355" spans="3:5">
      <c r="C355" s="21">
        <v>83144137987</v>
      </c>
      <c r="D355" t="s">
        <v>907</v>
      </c>
      <c r="E355">
        <v>1.7828815416419796E-3</v>
      </c>
    </row>
    <row r="356" spans="3:5">
      <c r="C356" s="21">
        <v>84150432791</v>
      </c>
      <c r="D356" t="s">
        <v>938</v>
      </c>
      <c r="E356">
        <v>4.2789156999407515E-3</v>
      </c>
    </row>
    <row r="357" spans="3:5">
      <c r="C357" s="21">
        <v>93390971734</v>
      </c>
      <c r="D357" t="s">
        <v>1128</v>
      </c>
      <c r="E357">
        <v>3.5657630832839592E-3</v>
      </c>
    </row>
    <row r="358" spans="3:5">
      <c r="C358" s="21">
        <v>95259619749</v>
      </c>
      <c r="D358" t="s">
        <v>1072</v>
      </c>
      <c r="E358">
        <v>4.6354920082691473E-2</v>
      </c>
    </row>
    <row r="359" spans="3:5">
      <c r="C359" s="21">
        <v>108786000165</v>
      </c>
      <c r="D359" t="s">
        <v>1097</v>
      </c>
      <c r="E359">
        <v>2.7473491404086249E-3</v>
      </c>
    </row>
    <row r="360" spans="3:5">
      <c r="C360" s="21">
        <v>4656762000100</v>
      </c>
      <c r="D360" t="s">
        <v>1040</v>
      </c>
      <c r="E360">
        <v>0.12836747099822254</v>
      </c>
    </row>
    <row r="361" spans="3:5">
      <c r="C361" s="21">
        <v>5506560000136</v>
      </c>
      <c r="D361" t="s">
        <v>384</v>
      </c>
      <c r="E361">
        <v>2.1394578499703756E-4</v>
      </c>
    </row>
    <row r="362" spans="3:5">
      <c r="C362" s="21">
        <v>5578837000136</v>
      </c>
      <c r="D362" t="s">
        <v>713</v>
      </c>
      <c r="E362">
        <v>8.5150422428820954E-2</v>
      </c>
    </row>
    <row r="363" spans="3:5">
      <c r="C363" s="21">
        <v>9517570000128</v>
      </c>
      <c r="D363" t="s">
        <v>365</v>
      </c>
      <c r="E363">
        <v>0.16973032276431643</v>
      </c>
    </row>
    <row r="364" spans="3:5">
      <c r="C364" s="21">
        <v>21278732000118</v>
      </c>
      <c r="D364" t="s">
        <v>1001</v>
      </c>
      <c r="E364">
        <v>3.5657630832839592E-3</v>
      </c>
    </row>
    <row r="365" spans="3:5">
      <c r="C365" s="21">
        <v>21513768000139</v>
      </c>
      <c r="D365" t="s">
        <v>687</v>
      </c>
      <c r="E365">
        <v>2.8526104666271673E-2</v>
      </c>
    </row>
    <row r="366" spans="3:5">
      <c r="C366" s="21">
        <v>23882578000114</v>
      </c>
      <c r="D366" t="s">
        <v>528</v>
      </c>
      <c r="E366">
        <v>6.4376286705608602E-3</v>
      </c>
    </row>
    <row r="367" spans="3:5">
      <c r="C367" s="21">
        <v>25553106000143</v>
      </c>
      <c r="D367" t="s">
        <v>1194</v>
      </c>
      <c r="E367">
        <v>2.7741636787949206E-2</v>
      </c>
    </row>
    <row r="368" spans="3:5">
      <c r="C368" s="21">
        <v>29699626000110</v>
      </c>
      <c r="D368" t="s">
        <v>389</v>
      </c>
      <c r="E368">
        <v>5.5625904099229767E-2</v>
      </c>
    </row>
    <row r="369" spans="1:5">
      <c r="C369" s="21">
        <v>29700119000159</v>
      </c>
      <c r="D369" t="s">
        <v>343</v>
      </c>
      <c r="E369">
        <v>3.5657630832839592E-3</v>
      </c>
    </row>
    <row r="370" spans="1:5">
      <c r="C370" s="21">
        <v>36568541000249</v>
      </c>
      <c r="D370" t="s">
        <v>650</v>
      </c>
      <c r="E370">
        <v>7.1315261665679183E-3</v>
      </c>
    </row>
    <row r="371" spans="1:5">
      <c r="C371" s="21">
        <v>39709670000117</v>
      </c>
      <c r="D371" t="s">
        <v>739</v>
      </c>
      <c r="E371">
        <v>5.1346988399289019E-4</v>
      </c>
    </row>
    <row r="372" spans="1:5">
      <c r="C372" s="21" t="s">
        <v>1425</v>
      </c>
      <c r="D372" t="s">
        <v>28</v>
      </c>
      <c r="E372">
        <v>1.7828815416419797E-5</v>
      </c>
    </row>
    <row r="373" spans="1:5">
      <c r="A373">
        <v>76231739791</v>
      </c>
      <c r="B373" t="s">
        <v>253</v>
      </c>
      <c r="C373" s="21">
        <v>7950770767</v>
      </c>
      <c r="D373" t="s">
        <v>339</v>
      </c>
      <c r="E373">
        <v>3.1304620040174265E-2</v>
      </c>
    </row>
    <row r="374" spans="1:5">
      <c r="C374" s="21">
        <v>8309880766</v>
      </c>
      <c r="D374" t="s">
        <v>714</v>
      </c>
      <c r="E374">
        <v>7.8261550100435659E-2</v>
      </c>
    </row>
    <row r="375" spans="1:5">
      <c r="C375" s="21">
        <v>8793607717</v>
      </c>
      <c r="D375" t="s">
        <v>615</v>
      </c>
      <c r="E375">
        <v>7.8261550100435659E-2</v>
      </c>
    </row>
    <row r="376" spans="1:5">
      <c r="C376" s="21">
        <v>10790170701</v>
      </c>
      <c r="D376" t="s">
        <v>532</v>
      </c>
      <c r="E376">
        <v>2.6087183366811886E-2</v>
      </c>
    </row>
    <row r="377" spans="1:5">
      <c r="C377" s="21">
        <v>11984254740</v>
      </c>
      <c r="D377" t="s">
        <v>1366</v>
      </c>
      <c r="E377">
        <v>6.5217958417029709E-2</v>
      </c>
    </row>
    <row r="378" spans="1:5">
      <c r="C378" s="21">
        <v>74451901715</v>
      </c>
      <c r="D378" t="s">
        <v>1199</v>
      </c>
      <c r="E378">
        <v>2.6087183366811886E-2</v>
      </c>
    </row>
    <row r="379" spans="1:5">
      <c r="C379" s="21">
        <v>77842820520</v>
      </c>
      <c r="D379" t="s">
        <v>1401</v>
      </c>
      <c r="E379">
        <v>6.5217958417029709E-2</v>
      </c>
    </row>
    <row r="380" spans="1:5">
      <c r="C380" s="21">
        <v>96488476572</v>
      </c>
      <c r="D380" t="s">
        <v>371</v>
      </c>
      <c r="E380">
        <v>2.6087183366811886E-2</v>
      </c>
    </row>
    <row r="381" spans="1:5">
      <c r="C381" s="21">
        <v>4837646000189</v>
      </c>
      <c r="D381" t="s">
        <v>644</v>
      </c>
      <c r="E381">
        <v>4.1739493386899015E-2</v>
      </c>
    </row>
    <row r="382" spans="1:5">
      <c r="C382" s="21">
        <v>9517570000128</v>
      </c>
      <c r="D382" t="s">
        <v>365</v>
      </c>
      <c r="E382">
        <v>0.3662640544700389</v>
      </c>
    </row>
    <row r="383" spans="1:5">
      <c r="C383" s="21">
        <v>11796989000108</v>
      </c>
      <c r="D383" t="s">
        <v>604</v>
      </c>
      <c r="E383">
        <v>2.6087183366811885E-3</v>
      </c>
    </row>
    <row r="384" spans="1:5">
      <c r="C384" s="21">
        <v>12448421000169</v>
      </c>
      <c r="D384" t="s">
        <v>255</v>
      </c>
      <c r="E384">
        <v>0.19286254663084029</v>
      </c>
    </row>
    <row r="385" spans="1:5">
      <c r="A385">
        <v>76910750730</v>
      </c>
      <c r="B385" t="s">
        <v>346</v>
      </c>
      <c r="C385" s="21">
        <v>282422200</v>
      </c>
      <c r="D385" t="s">
        <v>786</v>
      </c>
      <c r="E385">
        <v>1.6278161218908713E-2</v>
      </c>
    </row>
    <row r="386" spans="1:5">
      <c r="C386" s="21">
        <v>2077782722</v>
      </c>
      <c r="D386" t="s">
        <v>347</v>
      </c>
      <c r="E386">
        <v>1.6278161218908713E-2</v>
      </c>
    </row>
    <row r="387" spans="1:5">
      <c r="C387" s="21">
        <v>5937497740</v>
      </c>
      <c r="D387" t="s">
        <v>1263</v>
      </c>
      <c r="E387">
        <v>1.6278161218908713E-2</v>
      </c>
    </row>
    <row r="388" spans="1:5">
      <c r="C388" s="21">
        <v>8309880766</v>
      </c>
      <c r="D388" t="s">
        <v>714</v>
      </c>
      <c r="E388">
        <v>9.7668967313452273E-2</v>
      </c>
    </row>
    <row r="389" spans="1:5">
      <c r="C389" s="21">
        <v>8793607717</v>
      </c>
      <c r="D389" t="s">
        <v>615</v>
      </c>
      <c r="E389">
        <v>9.7668967313452273E-2</v>
      </c>
    </row>
    <row r="390" spans="1:5">
      <c r="C390" s="21">
        <v>10078317746</v>
      </c>
      <c r="D390" t="s">
        <v>426</v>
      </c>
      <c r="E390">
        <v>4.8834483656726137E-2</v>
      </c>
    </row>
    <row r="391" spans="1:5">
      <c r="C391" s="21">
        <v>10778062724</v>
      </c>
      <c r="D391" t="s">
        <v>634</v>
      </c>
      <c r="E391">
        <v>1.6278161218908713E-2</v>
      </c>
    </row>
    <row r="392" spans="1:5">
      <c r="C392" s="21">
        <v>12549997794</v>
      </c>
      <c r="D392" t="s">
        <v>1228</v>
      </c>
      <c r="E392">
        <v>1.6278161218908713E-2</v>
      </c>
    </row>
    <row r="393" spans="1:5">
      <c r="C393" s="21">
        <v>12553326700</v>
      </c>
      <c r="D393" t="s">
        <v>1315</v>
      </c>
      <c r="E393">
        <v>1.6278161218908713E-2</v>
      </c>
    </row>
    <row r="394" spans="1:5">
      <c r="C394" s="21">
        <v>14178654748</v>
      </c>
      <c r="D394" t="s">
        <v>383</v>
      </c>
      <c r="E394">
        <v>1.6278161218908713E-2</v>
      </c>
    </row>
    <row r="395" spans="1:5">
      <c r="C395" s="21">
        <v>18434716712</v>
      </c>
      <c r="D395" t="s">
        <v>967</v>
      </c>
      <c r="E395">
        <v>1.6278161218908713E-2</v>
      </c>
    </row>
    <row r="396" spans="1:5">
      <c r="C396" s="21">
        <v>40145867153</v>
      </c>
      <c r="D396" t="s">
        <v>690</v>
      </c>
      <c r="E396">
        <v>1.6278161218908713E-2</v>
      </c>
    </row>
    <row r="397" spans="1:5">
      <c r="C397" s="21">
        <v>49850253304</v>
      </c>
      <c r="D397" t="s">
        <v>1405</v>
      </c>
      <c r="E397">
        <v>8.1390806094543564E-2</v>
      </c>
    </row>
    <row r="398" spans="1:5">
      <c r="C398" s="21">
        <v>84257555734</v>
      </c>
      <c r="D398" t="s">
        <v>1206</v>
      </c>
      <c r="E398">
        <v>1.6278161218908713E-2</v>
      </c>
    </row>
    <row r="399" spans="1:5">
      <c r="C399" s="21">
        <v>92361170744</v>
      </c>
      <c r="D399" t="s">
        <v>545</v>
      </c>
      <c r="E399">
        <v>3.2556322437817427E-2</v>
      </c>
    </row>
    <row r="400" spans="1:5">
      <c r="C400" s="21">
        <v>8984954000198</v>
      </c>
      <c r="D400" t="s">
        <v>1125</v>
      </c>
      <c r="E400">
        <v>1.3022528975126969E-2</v>
      </c>
    </row>
    <row r="401" spans="1:5">
      <c r="C401" s="21">
        <v>12150721000167</v>
      </c>
      <c r="D401" t="s">
        <v>1167</v>
      </c>
      <c r="E401">
        <v>0.4647089464774059</v>
      </c>
    </row>
    <row r="402" spans="1:5">
      <c r="C402" s="21" t="s">
        <v>1425</v>
      </c>
      <c r="D402" t="s">
        <v>28</v>
      </c>
      <c r="E402">
        <v>1.3673655423883317E-3</v>
      </c>
    </row>
    <row r="403" spans="1:5">
      <c r="A403">
        <v>77746830706</v>
      </c>
      <c r="B403" t="s">
        <v>437</v>
      </c>
      <c r="C403" s="21">
        <v>52037215720</v>
      </c>
      <c r="D403" t="s">
        <v>1389</v>
      </c>
      <c r="E403">
        <v>0.17049222811178152</v>
      </c>
    </row>
    <row r="404" spans="1:5">
      <c r="C404" s="21">
        <v>64042340768</v>
      </c>
      <c r="D404" t="s">
        <v>1234</v>
      </c>
      <c r="E404">
        <v>4.2623057027945381E-2</v>
      </c>
    </row>
    <row r="405" spans="1:5">
      <c r="C405" s="21">
        <v>8984954000198</v>
      </c>
      <c r="D405" t="s">
        <v>1125</v>
      </c>
      <c r="E405">
        <v>3.8360751325150842E-2</v>
      </c>
    </row>
    <row r="406" spans="1:5">
      <c r="C406" s="21">
        <v>9517570000128</v>
      </c>
      <c r="D406" t="s">
        <v>365</v>
      </c>
      <c r="E406">
        <v>0.34950906762915213</v>
      </c>
    </row>
    <row r="407" spans="1:5">
      <c r="C407" s="21">
        <v>25553106000143</v>
      </c>
      <c r="D407" t="s">
        <v>1194</v>
      </c>
      <c r="E407">
        <v>0.33160738367741505</v>
      </c>
    </row>
    <row r="408" spans="1:5">
      <c r="C408" s="21">
        <v>29701513000101</v>
      </c>
      <c r="D408" t="s">
        <v>862</v>
      </c>
      <c r="E408">
        <v>6.7407512228555067E-2</v>
      </c>
    </row>
    <row r="409" spans="1:5">
      <c r="A409">
        <v>79883974787</v>
      </c>
      <c r="B409" t="s">
        <v>363</v>
      </c>
      <c r="C409" s="21">
        <v>3051305790</v>
      </c>
      <c r="D409" t="s">
        <v>474</v>
      </c>
      <c r="E409">
        <v>1.7270206411348257E-2</v>
      </c>
    </row>
    <row r="410" spans="1:5">
      <c r="C410" s="21">
        <v>4035436305</v>
      </c>
      <c r="D410" t="s">
        <v>1080</v>
      </c>
      <c r="E410">
        <v>1.2952654808511193E-2</v>
      </c>
    </row>
    <row r="411" spans="1:5">
      <c r="C411" s="21">
        <v>5213309712</v>
      </c>
      <c r="D411" t="s">
        <v>647</v>
      </c>
      <c r="E411">
        <v>3.3461024921987249E-2</v>
      </c>
    </row>
    <row r="412" spans="1:5">
      <c r="C412" s="21">
        <v>6938645752</v>
      </c>
      <c r="D412" t="s">
        <v>1120</v>
      </c>
      <c r="E412">
        <v>1.0793879007092661E-2</v>
      </c>
    </row>
    <row r="413" spans="1:5">
      <c r="C413" s="21">
        <v>7539632720</v>
      </c>
      <c r="D413" t="s">
        <v>1202</v>
      </c>
      <c r="E413">
        <v>1.2952654808511193E-2</v>
      </c>
    </row>
    <row r="414" spans="1:5">
      <c r="C414" s="21">
        <v>8242011753</v>
      </c>
      <c r="D414" t="s">
        <v>1344</v>
      </c>
      <c r="E414">
        <v>8.0954092553194953E-2</v>
      </c>
    </row>
    <row r="415" spans="1:5">
      <c r="C415" s="21">
        <v>8309880766</v>
      </c>
      <c r="D415" t="s">
        <v>714</v>
      </c>
      <c r="E415">
        <v>6.4763274042555968E-2</v>
      </c>
    </row>
    <row r="416" spans="1:5">
      <c r="C416" s="21">
        <v>8793607717</v>
      </c>
      <c r="D416" t="s">
        <v>615</v>
      </c>
      <c r="E416">
        <v>6.4763274042555968E-2</v>
      </c>
    </row>
    <row r="417" spans="1:5">
      <c r="C417" s="21">
        <v>9933208721</v>
      </c>
      <c r="D417" t="s">
        <v>373</v>
      </c>
      <c r="E417">
        <v>3.2381637021277984E-2</v>
      </c>
    </row>
    <row r="418" spans="1:5">
      <c r="C418" s="21">
        <v>10313856737</v>
      </c>
      <c r="D418" t="s">
        <v>1093</v>
      </c>
      <c r="E418">
        <v>1.7270206411348257E-2</v>
      </c>
    </row>
    <row r="419" spans="1:5">
      <c r="C419" s="21">
        <v>78385067787</v>
      </c>
      <c r="D419" t="s">
        <v>1081</v>
      </c>
      <c r="E419">
        <v>1.2952654808511193E-2</v>
      </c>
    </row>
    <row r="420" spans="1:5">
      <c r="C420" s="21">
        <v>88691586753</v>
      </c>
      <c r="D420" t="s">
        <v>549</v>
      </c>
      <c r="E420">
        <v>1.0793879007092661E-2</v>
      </c>
    </row>
    <row r="421" spans="1:5">
      <c r="C421" s="21">
        <v>95617183753</v>
      </c>
      <c r="D421" t="s">
        <v>673</v>
      </c>
      <c r="E421">
        <v>2.1587758014185322E-2</v>
      </c>
    </row>
    <row r="422" spans="1:5">
      <c r="C422" s="21">
        <v>2351877000152</v>
      </c>
      <c r="D422" t="s">
        <v>413</v>
      </c>
      <c r="E422">
        <v>2.1717284562270435E-3</v>
      </c>
    </row>
    <row r="423" spans="1:5">
      <c r="C423" s="21">
        <v>3693408000184</v>
      </c>
      <c r="D423" t="s">
        <v>1271</v>
      </c>
      <c r="E423">
        <v>1.0793879007092661E-2</v>
      </c>
    </row>
    <row r="424" spans="1:5">
      <c r="C424" s="21">
        <v>4211195000170</v>
      </c>
      <c r="D424" t="s">
        <v>891</v>
      </c>
      <c r="E424">
        <v>1.9213104632624937E-2</v>
      </c>
    </row>
    <row r="425" spans="1:5">
      <c r="C425" s="21">
        <v>4287842000127</v>
      </c>
      <c r="D425" t="s">
        <v>1086</v>
      </c>
      <c r="E425">
        <v>2.1049143451731398E-2</v>
      </c>
    </row>
    <row r="426" spans="1:5">
      <c r="C426" s="21">
        <v>5465907000140</v>
      </c>
      <c r="D426" t="s">
        <v>1126</v>
      </c>
      <c r="E426">
        <v>7.7715928851067151E-2</v>
      </c>
    </row>
    <row r="427" spans="1:5">
      <c r="C427" s="21">
        <v>9517570000128</v>
      </c>
      <c r="D427" t="s">
        <v>365</v>
      </c>
      <c r="E427">
        <v>0.20508370113476057</v>
      </c>
    </row>
    <row r="428" spans="1:5">
      <c r="C428" s="21">
        <v>18643844000116</v>
      </c>
      <c r="D428" t="s">
        <v>736</v>
      </c>
      <c r="E428">
        <v>5.7747252687945741E-2</v>
      </c>
    </row>
    <row r="429" spans="1:5">
      <c r="C429" s="21">
        <v>28192987000102</v>
      </c>
      <c r="D429" t="s">
        <v>1138</v>
      </c>
      <c r="E429">
        <v>0.10685940217021735</v>
      </c>
    </row>
    <row r="430" spans="1:5">
      <c r="C430" s="21">
        <v>36578003000154</v>
      </c>
      <c r="D430" t="s">
        <v>1299</v>
      </c>
      <c r="E430">
        <v>0.10400981811234489</v>
      </c>
    </row>
    <row r="431" spans="1:5">
      <c r="C431" s="21" t="s">
        <v>1425</v>
      </c>
      <c r="D431" t="s">
        <v>28</v>
      </c>
      <c r="E431">
        <v>2.4588456378157081E-3</v>
      </c>
    </row>
    <row r="432" spans="1:5">
      <c r="A432">
        <v>81756755787</v>
      </c>
      <c r="B432" t="s">
        <v>218</v>
      </c>
      <c r="C432" s="21">
        <v>252159578</v>
      </c>
      <c r="D432" t="s">
        <v>1133</v>
      </c>
      <c r="E432">
        <v>1.384242703887415E-2</v>
      </c>
    </row>
    <row r="433" spans="3:5">
      <c r="C433" s="21">
        <v>712062726</v>
      </c>
      <c r="D433" t="s">
        <v>1302</v>
      </c>
      <c r="E433">
        <v>5.7676779328642291E-2</v>
      </c>
    </row>
    <row r="434" spans="3:5">
      <c r="C434" s="21">
        <v>3042336760</v>
      </c>
      <c r="D434" t="s">
        <v>1251</v>
      </c>
      <c r="E434">
        <v>2.7684854077748299E-2</v>
      </c>
    </row>
    <row r="435" spans="3:5">
      <c r="C435" s="21">
        <v>4508332757</v>
      </c>
      <c r="D435" t="s">
        <v>544</v>
      </c>
      <c r="E435">
        <v>4.1527281116622447E-2</v>
      </c>
    </row>
    <row r="436" spans="3:5">
      <c r="C436" s="21">
        <v>5588789709</v>
      </c>
      <c r="D436" t="s">
        <v>1269</v>
      </c>
      <c r="E436">
        <v>3.4606067597185375E-2</v>
      </c>
    </row>
    <row r="437" spans="3:5">
      <c r="C437" s="21">
        <v>8281990783</v>
      </c>
      <c r="D437" t="s">
        <v>602</v>
      </c>
      <c r="E437">
        <v>5.7676779328642291E-2</v>
      </c>
    </row>
    <row r="438" spans="3:5">
      <c r="C438" s="21">
        <v>10875157777</v>
      </c>
      <c r="D438" t="s">
        <v>533</v>
      </c>
      <c r="E438">
        <v>4.1527281116622447E-2</v>
      </c>
    </row>
    <row r="439" spans="3:5">
      <c r="C439" s="21">
        <v>13490032713</v>
      </c>
      <c r="D439" t="s">
        <v>813</v>
      </c>
      <c r="E439">
        <v>4.1527281116622447E-2</v>
      </c>
    </row>
    <row r="440" spans="3:5">
      <c r="C440" s="21">
        <v>13646970766</v>
      </c>
      <c r="D440" t="s">
        <v>1079</v>
      </c>
      <c r="E440">
        <v>1.8456569385165534E-2</v>
      </c>
    </row>
    <row r="441" spans="3:5">
      <c r="C441" s="21">
        <v>14292549710</v>
      </c>
      <c r="D441" t="s">
        <v>1252</v>
      </c>
      <c r="E441">
        <v>1.8456569385165534E-2</v>
      </c>
    </row>
    <row r="442" spans="3:5">
      <c r="C442" s="21">
        <v>15145270739</v>
      </c>
      <c r="D442" t="s">
        <v>220</v>
      </c>
      <c r="E442">
        <v>1.8456569385165534E-2</v>
      </c>
    </row>
    <row r="443" spans="3:5">
      <c r="C443" s="21">
        <v>51763184234</v>
      </c>
      <c r="D443" t="s">
        <v>800</v>
      </c>
      <c r="E443">
        <v>1.384242703887415E-2</v>
      </c>
    </row>
    <row r="444" spans="3:5">
      <c r="C444" s="21">
        <v>66151392272</v>
      </c>
      <c r="D444" t="s">
        <v>395</v>
      </c>
      <c r="E444">
        <v>1.1535355865728458E-2</v>
      </c>
    </row>
    <row r="445" spans="3:5">
      <c r="C445" s="21">
        <v>66500710215</v>
      </c>
      <c r="D445" t="s">
        <v>1214</v>
      </c>
      <c r="E445">
        <v>1.384242703887415E-2</v>
      </c>
    </row>
    <row r="446" spans="3:5">
      <c r="C446" s="21">
        <v>90018559700</v>
      </c>
      <c r="D446" t="s">
        <v>1084</v>
      </c>
      <c r="E446">
        <v>1.8456569385165534E-2</v>
      </c>
    </row>
    <row r="447" spans="3:5">
      <c r="C447" s="21">
        <v>5289050000154</v>
      </c>
      <c r="D447" t="s">
        <v>1038</v>
      </c>
      <c r="E447">
        <v>2.8838389664321146E-2</v>
      </c>
    </row>
    <row r="448" spans="3:5">
      <c r="C448" s="21">
        <v>9517570000128</v>
      </c>
      <c r="D448" t="s">
        <v>365</v>
      </c>
      <c r="E448">
        <v>0.10958588072442034</v>
      </c>
    </row>
    <row r="449" spans="1:5">
      <c r="C449" s="21">
        <v>15109491000180</v>
      </c>
      <c r="D449" t="s">
        <v>1045</v>
      </c>
      <c r="E449">
        <v>2.3070711731456917E-2</v>
      </c>
    </row>
    <row r="450" spans="1:5">
      <c r="C450" s="21">
        <v>19160187000119</v>
      </c>
      <c r="D450" t="s">
        <v>86</v>
      </c>
      <c r="E450">
        <v>0.31987541815665016</v>
      </c>
    </row>
    <row r="451" spans="1:5">
      <c r="C451" s="21">
        <v>25499905000189</v>
      </c>
      <c r="D451" t="s">
        <v>1332</v>
      </c>
      <c r="E451">
        <v>5.5369708155496598E-2</v>
      </c>
    </row>
    <row r="452" spans="1:5">
      <c r="C452" s="21">
        <v>28927770000101</v>
      </c>
      <c r="D452" t="s">
        <v>543</v>
      </c>
      <c r="E452">
        <v>3.4144653362556232E-2</v>
      </c>
    </row>
    <row r="453" spans="1:5">
      <c r="A453">
        <v>84295481734</v>
      </c>
      <c r="B453" t="s">
        <v>194</v>
      </c>
      <c r="C453" s="21">
        <v>123778727</v>
      </c>
      <c r="D453" t="s">
        <v>656</v>
      </c>
      <c r="E453">
        <v>2.5875586728929078E-3</v>
      </c>
    </row>
    <row r="454" spans="1:5">
      <c r="C454" s="21">
        <v>433623705</v>
      </c>
      <c r="D454" t="s">
        <v>381</v>
      </c>
      <c r="E454">
        <v>2.5875586728929078E-3</v>
      </c>
    </row>
    <row r="455" spans="1:5">
      <c r="C455" s="21">
        <v>508736790</v>
      </c>
      <c r="D455" t="s">
        <v>1144</v>
      </c>
      <c r="E455">
        <v>2.5875586728929078E-3</v>
      </c>
    </row>
    <row r="456" spans="1:5">
      <c r="C456" s="21">
        <v>713925728</v>
      </c>
      <c r="D456" t="s">
        <v>420</v>
      </c>
      <c r="E456">
        <v>2.5875586728929078E-3</v>
      </c>
    </row>
    <row r="457" spans="1:5">
      <c r="C457" s="21">
        <v>729911780</v>
      </c>
      <c r="D457" t="s">
        <v>699</v>
      </c>
      <c r="E457">
        <v>2.5875586728929078E-3</v>
      </c>
    </row>
    <row r="458" spans="1:5">
      <c r="C458" s="21">
        <v>1207904759</v>
      </c>
      <c r="D458" t="s">
        <v>1053</v>
      </c>
      <c r="E458">
        <v>2.5875586728929078E-3</v>
      </c>
    </row>
    <row r="459" spans="1:5">
      <c r="C459" s="21">
        <v>1476643733</v>
      </c>
      <c r="D459" t="s">
        <v>1055</v>
      </c>
      <c r="E459">
        <v>2.5875586728929078E-3</v>
      </c>
    </row>
    <row r="460" spans="1:5">
      <c r="C460" s="21">
        <v>1784430773</v>
      </c>
      <c r="D460" t="s">
        <v>698</v>
      </c>
      <c r="E460">
        <v>2.5875586728929078E-3</v>
      </c>
    </row>
    <row r="461" spans="1:5">
      <c r="C461" s="21">
        <v>2897486740</v>
      </c>
      <c r="D461" t="s">
        <v>473</v>
      </c>
      <c r="E461">
        <v>2.5875586728929078E-3</v>
      </c>
    </row>
    <row r="462" spans="1:5">
      <c r="C462" s="21">
        <v>3051659762</v>
      </c>
      <c r="D462" t="s">
        <v>197</v>
      </c>
      <c r="E462">
        <v>2.5875586728929078E-3</v>
      </c>
    </row>
    <row r="463" spans="1:5">
      <c r="C463" s="21">
        <v>3060826757</v>
      </c>
      <c r="D463" t="s">
        <v>696</v>
      </c>
      <c r="E463">
        <v>5.1751173457858157E-3</v>
      </c>
    </row>
    <row r="464" spans="1:5">
      <c r="C464" s="21">
        <v>3939283738</v>
      </c>
      <c r="D464" t="s">
        <v>777</v>
      </c>
      <c r="E464">
        <v>2.5875586728929078E-3</v>
      </c>
    </row>
    <row r="465" spans="3:5">
      <c r="C465" s="21">
        <v>4189141763</v>
      </c>
      <c r="D465" t="s">
        <v>380</v>
      </c>
      <c r="E465">
        <v>2.5875586728929078E-3</v>
      </c>
    </row>
    <row r="466" spans="3:5">
      <c r="C466" s="21">
        <v>5382967555</v>
      </c>
      <c r="D466" t="s">
        <v>572</v>
      </c>
      <c r="E466">
        <v>2.5875586728929078E-3</v>
      </c>
    </row>
    <row r="467" spans="3:5">
      <c r="C467" s="21">
        <v>5401728395</v>
      </c>
      <c r="D467" t="s">
        <v>580</v>
      </c>
      <c r="E467">
        <v>2.5875586728929078E-3</v>
      </c>
    </row>
    <row r="468" spans="3:5">
      <c r="C468" s="21">
        <v>6160151789</v>
      </c>
      <c r="D468" t="s">
        <v>1261</v>
      </c>
      <c r="E468">
        <v>2.5875586728929078E-3</v>
      </c>
    </row>
    <row r="469" spans="3:5">
      <c r="C469" s="21">
        <v>7143817724</v>
      </c>
      <c r="D469" t="s">
        <v>877</v>
      </c>
      <c r="E469">
        <v>5.1751173457858157E-3</v>
      </c>
    </row>
    <row r="470" spans="3:5">
      <c r="C470" s="21">
        <v>7158074714</v>
      </c>
      <c r="D470" t="s">
        <v>876</v>
      </c>
      <c r="E470">
        <v>2.5875586728929078E-3</v>
      </c>
    </row>
    <row r="471" spans="3:5">
      <c r="C471" s="21">
        <v>7160676769</v>
      </c>
      <c r="D471" t="s">
        <v>781</v>
      </c>
      <c r="E471">
        <v>2.5875586728929078E-3</v>
      </c>
    </row>
    <row r="472" spans="3:5">
      <c r="C472" s="21">
        <v>7164474796</v>
      </c>
      <c r="D472" t="s">
        <v>1153</v>
      </c>
      <c r="E472">
        <v>2.5875586728929078E-3</v>
      </c>
    </row>
    <row r="473" spans="3:5">
      <c r="C473" s="21">
        <v>7368916762</v>
      </c>
      <c r="D473" t="s">
        <v>1247</v>
      </c>
      <c r="E473">
        <v>2.5875586728929078E-3</v>
      </c>
    </row>
    <row r="474" spans="3:5">
      <c r="C474" s="21">
        <v>7953363739</v>
      </c>
      <c r="D474" t="s">
        <v>1143</v>
      </c>
      <c r="E474">
        <v>2.5875586728929078E-3</v>
      </c>
    </row>
    <row r="475" spans="3:5">
      <c r="C475" s="21">
        <v>8309880766</v>
      </c>
      <c r="D475" t="s">
        <v>714</v>
      </c>
      <c r="E475">
        <v>2.5875586728929079E-2</v>
      </c>
    </row>
    <row r="476" spans="3:5">
      <c r="C476" s="21">
        <v>8685076790</v>
      </c>
      <c r="D476" t="s">
        <v>1014</v>
      </c>
      <c r="E476">
        <v>2.5875586728929078E-3</v>
      </c>
    </row>
    <row r="477" spans="3:5">
      <c r="C477" s="21">
        <v>8793607717</v>
      </c>
      <c r="D477" t="s">
        <v>615</v>
      </c>
      <c r="E477">
        <v>2.5875586728929079E-2</v>
      </c>
    </row>
    <row r="478" spans="3:5">
      <c r="C478" s="21">
        <v>9106667767</v>
      </c>
      <c r="D478" t="s">
        <v>270</v>
      </c>
      <c r="E478">
        <v>2.5875586728929078E-3</v>
      </c>
    </row>
    <row r="479" spans="3:5">
      <c r="C479" s="21">
        <v>9281381788</v>
      </c>
      <c r="D479" t="s">
        <v>1239</v>
      </c>
      <c r="E479">
        <v>2.5875586728929078E-3</v>
      </c>
    </row>
    <row r="480" spans="3:5">
      <c r="C480" s="21">
        <v>9290936746</v>
      </c>
      <c r="D480" t="s">
        <v>418</v>
      </c>
      <c r="E480">
        <v>2.5875586728929078E-3</v>
      </c>
    </row>
    <row r="481" spans="3:5">
      <c r="C481" s="21">
        <v>9882194761</v>
      </c>
      <c r="D481" t="s">
        <v>1258</v>
      </c>
      <c r="E481">
        <v>2.5875586728929078E-3</v>
      </c>
    </row>
    <row r="482" spans="3:5">
      <c r="C482" s="21">
        <v>9971011727</v>
      </c>
      <c r="D482" t="s">
        <v>453</v>
      </c>
      <c r="E482">
        <v>2.5875586728929078E-3</v>
      </c>
    </row>
    <row r="483" spans="3:5">
      <c r="C483" s="21">
        <v>10078317746</v>
      </c>
      <c r="D483" t="s">
        <v>426</v>
      </c>
      <c r="E483">
        <v>1.293779336446454E-2</v>
      </c>
    </row>
    <row r="484" spans="3:5">
      <c r="C484" s="21">
        <v>10405868723</v>
      </c>
      <c r="D484" t="s">
        <v>382</v>
      </c>
      <c r="E484">
        <v>2.5875586728929078E-3</v>
      </c>
    </row>
    <row r="485" spans="3:5">
      <c r="C485" s="21">
        <v>10457468785</v>
      </c>
      <c r="D485" t="s">
        <v>379</v>
      </c>
      <c r="E485">
        <v>2.5875586728929078E-3</v>
      </c>
    </row>
    <row r="486" spans="3:5">
      <c r="C486" s="21">
        <v>10653188714</v>
      </c>
      <c r="D486" t="s">
        <v>195</v>
      </c>
      <c r="E486">
        <v>2.5875586728929078E-3</v>
      </c>
    </row>
    <row r="487" spans="3:5">
      <c r="C487" s="21">
        <v>10754678709</v>
      </c>
      <c r="D487" t="s">
        <v>280</v>
      </c>
      <c r="E487">
        <v>2.5875586728929078E-3</v>
      </c>
    </row>
    <row r="488" spans="3:5">
      <c r="C488" s="21">
        <v>10867119713</v>
      </c>
      <c r="D488" t="s">
        <v>1116</v>
      </c>
      <c r="E488">
        <v>1.380031292209551E-2</v>
      </c>
    </row>
    <row r="489" spans="3:5">
      <c r="C489" s="21">
        <v>10970783701</v>
      </c>
      <c r="D489" t="s">
        <v>1226</v>
      </c>
      <c r="E489">
        <v>2.5875586728929078E-3</v>
      </c>
    </row>
    <row r="490" spans="3:5">
      <c r="C490" s="21">
        <v>11027462740</v>
      </c>
      <c r="D490" t="s">
        <v>1114</v>
      </c>
      <c r="E490">
        <v>2.5875586728929078E-3</v>
      </c>
    </row>
    <row r="491" spans="3:5">
      <c r="C491" s="21">
        <v>11101311789</v>
      </c>
      <c r="D491" t="s">
        <v>994</v>
      </c>
      <c r="E491">
        <v>2.5875586728929078E-3</v>
      </c>
    </row>
    <row r="492" spans="3:5">
      <c r="C492" s="21">
        <v>11133448739</v>
      </c>
      <c r="D492" t="s">
        <v>1033</v>
      </c>
      <c r="E492">
        <v>2.5875586728929078E-3</v>
      </c>
    </row>
    <row r="493" spans="3:5">
      <c r="C493" s="21">
        <v>11325278726</v>
      </c>
      <c r="D493" t="s">
        <v>1017</v>
      </c>
      <c r="E493">
        <v>2.5875586728929078E-3</v>
      </c>
    </row>
    <row r="494" spans="3:5">
      <c r="C494" s="21">
        <v>11333655746</v>
      </c>
      <c r="D494" t="s">
        <v>978</v>
      </c>
      <c r="E494">
        <v>2.5875586728929078E-3</v>
      </c>
    </row>
    <row r="495" spans="3:5">
      <c r="C495" s="21">
        <v>11396935738</v>
      </c>
      <c r="D495" t="s">
        <v>705</v>
      </c>
      <c r="E495">
        <v>2.5875586728929078E-3</v>
      </c>
    </row>
    <row r="496" spans="3:5">
      <c r="C496" s="21">
        <v>11421935783</v>
      </c>
      <c r="D496" t="s">
        <v>303</v>
      </c>
      <c r="E496">
        <v>2.5875586728929078E-3</v>
      </c>
    </row>
    <row r="497" spans="3:5">
      <c r="C497" s="21">
        <v>11445732700</v>
      </c>
      <c r="D497" t="s">
        <v>1154</v>
      </c>
      <c r="E497">
        <v>2.5875586728929078E-3</v>
      </c>
    </row>
    <row r="498" spans="3:5">
      <c r="C498" s="21">
        <v>11456789716</v>
      </c>
      <c r="D498" t="s">
        <v>1011</v>
      </c>
      <c r="E498">
        <v>2.5875586728929078E-3</v>
      </c>
    </row>
    <row r="499" spans="3:5">
      <c r="C499" s="21">
        <v>11508583706</v>
      </c>
      <c r="D499" t="s">
        <v>625</v>
      </c>
      <c r="E499">
        <v>2.5875586728929078E-3</v>
      </c>
    </row>
    <row r="500" spans="3:5">
      <c r="C500" s="21">
        <v>11537963767</v>
      </c>
      <c r="D500" t="s">
        <v>655</v>
      </c>
      <c r="E500">
        <v>2.5875586728929078E-3</v>
      </c>
    </row>
    <row r="501" spans="3:5">
      <c r="C501" s="21">
        <v>11616880724</v>
      </c>
      <c r="D501" t="s">
        <v>623</v>
      </c>
      <c r="E501">
        <v>2.5875586728929078E-3</v>
      </c>
    </row>
    <row r="502" spans="3:5">
      <c r="C502" s="21">
        <v>11836323719</v>
      </c>
      <c r="D502" t="s">
        <v>1095</v>
      </c>
      <c r="E502">
        <v>2.5875586728929078E-3</v>
      </c>
    </row>
    <row r="503" spans="3:5">
      <c r="C503" s="21">
        <v>11858380740</v>
      </c>
      <c r="D503" t="s">
        <v>419</v>
      </c>
      <c r="E503">
        <v>2.5875586728929078E-3</v>
      </c>
    </row>
    <row r="504" spans="3:5">
      <c r="C504" s="21">
        <v>12007742721</v>
      </c>
      <c r="D504" t="s">
        <v>338</v>
      </c>
      <c r="E504">
        <v>2.5875586728929078E-3</v>
      </c>
    </row>
    <row r="505" spans="3:5">
      <c r="C505" s="21">
        <v>12438182717</v>
      </c>
      <c r="D505" t="s">
        <v>417</v>
      </c>
      <c r="E505">
        <v>2.5875586728929078E-3</v>
      </c>
    </row>
    <row r="506" spans="3:5">
      <c r="C506" s="21">
        <v>12882030711</v>
      </c>
      <c r="D506" t="s">
        <v>700</v>
      </c>
      <c r="E506">
        <v>2.5875586728929078E-3</v>
      </c>
    </row>
    <row r="507" spans="3:5">
      <c r="C507" s="21">
        <v>13102777708</v>
      </c>
      <c r="D507" t="s">
        <v>558</v>
      </c>
      <c r="E507">
        <v>2.5875586728929078E-3</v>
      </c>
    </row>
    <row r="508" spans="3:5">
      <c r="C508" s="21">
        <v>13152927770</v>
      </c>
      <c r="D508" t="s">
        <v>1105</v>
      </c>
      <c r="E508">
        <v>2.5875586728929078E-3</v>
      </c>
    </row>
    <row r="509" spans="3:5">
      <c r="C509" s="21">
        <v>13168212776</v>
      </c>
      <c r="D509" t="s">
        <v>989</v>
      </c>
      <c r="E509">
        <v>2.5875586728929078E-3</v>
      </c>
    </row>
    <row r="510" spans="3:5">
      <c r="C510" s="21">
        <v>13191224777</v>
      </c>
      <c r="D510" t="s">
        <v>990</v>
      </c>
      <c r="E510">
        <v>2.5875586728929078E-3</v>
      </c>
    </row>
    <row r="511" spans="3:5">
      <c r="C511" s="21">
        <v>13209848785</v>
      </c>
      <c r="D511" t="s">
        <v>581</v>
      </c>
      <c r="E511">
        <v>2.5875586728929078E-3</v>
      </c>
    </row>
    <row r="512" spans="3:5">
      <c r="C512" s="21">
        <v>13235738797</v>
      </c>
      <c r="D512" t="s">
        <v>1016</v>
      </c>
      <c r="E512">
        <v>2.5875586728929078E-3</v>
      </c>
    </row>
    <row r="513" spans="3:5">
      <c r="C513" s="21">
        <v>13306633739</v>
      </c>
      <c r="D513" t="s">
        <v>1285</v>
      </c>
      <c r="E513">
        <v>4.3125977881548466E-3</v>
      </c>
    </row>
    <row r="514" spans="3:5">
      <c r="C514" s="21">
        <v>13375915721</v>
      </c>
      <c r="D514" t="s">
        <v>455</v>
      </c>
      <c r="E514">
        <v>2.5875586728929078E-3</v>
      </c>
    </row>
    <row r="515" spans="3:5">
      <c r="C515" s="21">
        <v>13450607774</v>
      </c>
      <c r="D515" t="s">
        <v>518</v>
      </c>
      <c r="E515">
        <v>2.5875586728929078E-3</v>
      </c>
    </row>
    <row r="516" spans="3:5">
      <c r="C516" s="21">
        <v>13526747776</v>
      </c>
      <c r="D516" t="s">
        <v>782</v>
      </c>
      <c r="E516">
        <v>2.5875586728929078E-3</v>
      </c>
    </row>
    <row r="517" spans="3:5">
      <c r="C517" s="21">
        <v>14092713746</v>
      </c>
      <c r="D517" t="s">
        <v>1260</v>
      </c>
      <c r="E517">
        <v>2.5875586728929078E-3</v>
      </c>
    </row>
    <row r="518" spans="3:5">
      <c r="C518" s="21">
        <v>14129288776</v>
      </c>
      <c r="D518" t="s">
        <v>519</v>
      </c>
      <c r="E518">
        <v>2.5875586728929078E-3</v>
      </c>
    </row>
    <row r="519" spans="3:5">
      <c r="C519" s="21">
        <v>14230859732</v>
      </c>
      <c r="D519" t="s">
        <v>612</v>
      </c>
      <c r="E519">
        <v>2.5875586728929078E-3</v>
      </c>
    </row>
    <row r="520" spans="3:5">
      <c r="C520" s="21">
        <v>14324052760</v>
      </c>
      <c r="D520" t="s">
        <v>269</v>
      </c>
      <c r="E520">
        <v>2.5875586728929078E-3</v>
      </c>
    </row>
    <row r="521" spans="3:5">
      <c r="C521" s="21">
        <v>14395610790</v>
      </c>
      <c r="D521" t="s">
        <v>658</v>
      </c>
      <c r="E521">
        <v>2.5875586728929078E-3</v>
      </c>
    </row>
    <row r="522" spans="3:5">
      <c r="C522" s="21">
        <v>14493621761</v>
      </c>
      <c r="D522" t="s">
        <v>1108</v>
      </c>
      <c r="E522">
        <v>2.5875586728929078E-3</v>
      </c>
    </row>
    <row r="523" spans="3:5">
      <c r="C523" s="21">
        <v>14498920783</v>
      </c>
      <c r="D523" t="s">
        <v>678</v>
      </c>
      <c r="E523">
        <v>2.5875586728929078E-3</v>
      </c>
    </row>
    <row r="524" spans="3:5">
      <c r="C524" s="21">
        <v>14599241776</v>
      </c>
      <c r="D524" t="s">
        <v>624</v>
      </c>
      <c r="E524">
        <v>2.5875586728929078E-3</v>
      </c>
    </row>
    <row r="525" spans="3:5">
      <c r="C525" s="21">
        <v>14876803765</v>
      </c>
      <c r="D525" t="s">
        <v>1115</v>
      </c>
      <c r="E525">
        <v>2.5875586728929078E-3</v>
      </c>
    </row>
    <row r="526" spans="3:5">
      <c r="C526" s="21">
        <v>14934925783</v>
      </c>
      <c r="D526" t="s">
        <v>1240</v>
      </c>
      <c r="E526">
        <v>2.5875586728929078E-3</v>
      </c>
    </row>
    <row r="527" spans="3:5">
      <c r="C527" s="21">
        <v>15127115786</v>
      </c>
      <c r="D527" t="s">
        <v>1107</v>
      </c>
      <c r="E527">
        <v>2.5875586728929078E-3</v>
      </c>
    </row>
    <row r="528" spans="3:5">
      <c r="C528" s="21">
        <v>15406957783</v>
      </c>
      <c r="D528" t="s">
        <v>1012</v>
      </c>
      <c r="E528">
        <v>2.5875586728929078E-3</v>
      </c>
    </row>
    <row r="529" spans="3:5">
      <c r="C529" s="21">
        <v>15540949765</v>
      </c>
      <c r="D529" t="s">
        <v>875</v>
      </c>
      <c r="E529">
        <v>2.5875586728929078E-3</v>
      </c>
    </row>
    <row r="530" spans="3:5">
      <c r="C530" s="21">
        <v>15670790758</v>
      </c>
      <c r="D530" t="s">
        <v>578</v>
      </c>
      <c r="E530">
        <v>2.5875586728929078E-3</v>
      </c>
    </row>
    <row r="531" spans="3:5">
      <c r="C531" s="21">
        <v>15831214710</v>
      </c>
      <c r="D531" t="s">
        <v>415</v>
      </c>
      <c r="E531">
        <v>2.5875586728929078E-3</v>
      </c>
    </row>
    <row r="532" spans="3:5">
      <c r="C532" s="21">
        <v>15834643795</v>
      </c>
      <c r="D532" t="s">
        <v>579</v>
      </c>
      <c r="E532">
        <v>2.5875586728929078E-3</v>
      </c>
    </row>
    <row r="533" spans="3:5">
      <c r="C533" s="21">
        <v>16283159702</v>
      </c>
      <c r="D533" t="s">
        <v>804</v>
      </c>
      <c r="E533">
        <v>2.5875586728929078E-3</v>
      </c>
    </row>
    <row r="534" spans="3:5">
      <c r="C534" s="21">
        <v>16469237746</v>
      </c>
      <c r="D534" t="s">
        <v>1054</v>
      </c>
      <c r="E534">
        <v>2.5875586728929078E-3</v>
      </c>
    </row>
    <row r="535" spans="3:5">
      <c r="C535" s="21">
        <v>16539735790</v>
      </c>
      <c r="D535" t="s">
        <v>1224</v>
      </c>
      <c r="E535">
        <v>2.5875586728929078E-3</v>
      </c>
    </row>
    <row r="536" spans="3:5">
      <c r="C536" s="21">
        <v>16596741745</v>
      </c>
      <c r="D536" t="s">
        <v>995</v>
      </c>
      <c r="E536">
        <v>2.5875586728929078E-3</v>
      </c>
    </row>
    <row r="537" spans="3:5">
      <c r="C537" s="21">
        <v>16623043748</v>
      </c>
      <c r="D537" t="s">
        <v>679</v>
      </c>
      <c r="E537">
        <v>2.5875586728929078E-3</v>
      </c>
    </row>
    <row r="538" spans="3:5">
      <c r="C538" s="21">
        <v>16655258782</v>
      </c>
      <c r="D538" t="s">
        <v>517</v>
      </c>
      <c r="E538">
        <v>2.5875586728929078E-3</v>
      </c>
    </row>
    <row r="539" spans="3:5">
      <c r="C539" s="21">
        <v>16804191706</v>
      </c>
      <c r="D539" t="s">
        <v>657</v>
      </c>
      <c r="E539">
        <v>2.5875586728929078E-3</v>
      </c>
    </row>
    <row r="540" spans="3:5">
      <c r="C540" s="21">
        <v>17074442771</v>
      </c>
      <c r="D540" t="s">
        <v>1262</v>
      </c>
      <c r="E540">
        <v>2.5875586728929078E-3</v>
      </c>
    </row>
    <row r="541" spans="3:5">
      <c r="C541" s="21">
        <v>17228495764</v>
      </c>
      <c r="D541" t="s">
        <v>917</v>
      </c>
      <c r="E541">
        <v>2.5875586728929078E-3</v>
      </c>
    </row>
    <row r="542" spans="3:5">
      <c r="C542" s="21">
        <v>17590896802</v>
      </c>
      <c r="D542" t="s">
        <v>1034</v>
      </c>
      <c r="E542">
        <v>2.5875586728929078E-3</v>
      </c>
    </row>
    <row r="543" spans="3:5">
      <c r="C543" s="21">
        <v>17674147738</v>
      </c>
      <c r="D543" t="s">
        <v>1013</v>
      </c>
      <c r="E543">
        <v>2.5875586728929078E-3</v>
      </c>
    </row>
    <row r="544" spans="3:5">
      <c r="C544" s="21">
        <v>17896546701</v>
      </c>
      <c r="D544" t="s">
        <v>646</v>
      </c>
      <c r="E544">
        <v>2.5875586728929078E-3</v>
      </c>
    </row>
    <row r="545" spans="3:5">
      <c r="C545" s="21">
        <v>18242774749</v>
      </c>
      <c r="D545" t="s">
        <v>1112</v>
      </c>
      <c r="E545">
        <v>1.2938655884022171E-3</v>
      </c>
    </row>
    <row r="546" spans="3:5">
      <c r="C546" s="21">
        <v>33998473866</v>
      </c>
      <c r="D546" t="s">
        <v>1074</v>
      </c>
      <c r="E546">
        <v>2.5875586728929078E-3</v>
      </c>
    </row>
    <row r="547" spans="3:5">
      <c r="C547" s="21">
        <v>49048848768</v>
      </c>
      <c r="D547" t="s">
        <v>1313</v>
      </c>
      <c r="E547">
        <v>4.3125977881548469E-2</v>
      </c>
    </row>
    <row r="548" spans="3:5">
      <c r="C548" s="21">
        <v>53650700700</v>
      </c>
      <c r="D548" t="s">
        <v>1259</v>
      </c>
      <c r="E548">
        <v>2.5875586728929078E-3</v>
      </c>
    </row>
    <row r="549" spans="3:5">
      <c r="C549" s="21">
        <v>57364079572</v>
      </c>
      <c r="D549" t="s">
        <v>1288</v>
      </c>
      <c r="E549">
        <v>2.1562988940774235E-2</v>
      </c>
    </row>
    <row r="550" spans="3:5">
      <c r="C550" s="21">
        <v>62394410744</v>
      </c>
      <c r="D550" t="s">
        <v>472</v>
      </c>
      <c r="E550">
        <v>2.5875586728929078E-3</v>
      </c>
    </row>
    <row r="551" spans="3:5">
      <c r="C551" s="21">
        <v>71002308534</v>
      </c>
      <c r="D551" t="s">
        <v>483</v>
      </c>
      <c r="E551">
        <v>2.5875586728929078E-3</v>
      </c>
    </row>
    <row r="552" spans="3:5">
      <c r="C552" s="21">
        <v>76800709700</v>
      </c>
      <c r="D552" t="s">
        <v>659</v>
      </c>
      <c r="E552">
        <v>2.5875586728929078E-3</v>
      </c>
    </row>
    <row r="553" spans="3:5">
      <c r="C553" s="21">
        <v>79883931700</v>
      </c>
      <c r="D553" t="s">
        <v>895</v>
      </c>
      <c r="E553">
        <v>1.2937793364464539E-3</v>
      </c>
    </row>
    <row r="554" spans="3:5">
      <c r="C554" s="21">
        <v>79889204720</v>
      </c>
      <c r="D554" t="s">
        <v>555</v>
      </c>
      <c r="E554">
        <v>2.5875586728929078E-3</v>
      </c>
    </row>
    <row r="555" spans="3:5">
      <c r="C555" s="21">
        <v>81404212787</v>
      </c>
      <c r="D555" t="s">
        <v>337</v>
      </c>
      <c r="E555">
        <v>2.5875586728929078E-3</v>
      </c>
    </row>
    <row r="556" spans="3:5">
      <c r="C556" s="21">
        <v>82353794734</v>
      </c>
      <c r="D556" t="s">
        <v>1118</v>
      </c>
      <c r="E556">
        <v>5.1751173457858157E-3</v>
      </c>
    </row>
    <row r="557" spans="3:5">
      <c r="C557" s="21">
        <v>84150475768</v>
      </c>
      <c r="D557" t="s">
        <v>454</v>
      </c>
      <c r="E557">
        <v>2.5875586728929078E-3</v>
      </c>
    </row>
    <row r="558" spans="3:5">
      <c r="C558" s="21">
        <v>84295481734</v>
      </c>
      <c r="D558" t="s">
        <v>194</v>
      </c>
      <c r="E558">
        <v>5.1751173457858157E-3</v>
      </c>
    </row>
    <row r="559" spans="3:5">
      <c r="C559" s="21">
        <v>84741252787</v>
      </c>
      <c r="D559" t="s">
        <v>701</v>
      </c>
      <c r="E559">
        <v>2.5875586728929078E-3</v>
      </c>
    </row>
    <row r="560" spans="3:5">
      <c r="C560" s="21">
        <v>86314092787</v>
      </c>
      <c r="D560" t="s">
        <v>805</v>
      </c>
      <c r="E560">
        <v>2.5875586728929078E-3</v>
      </c>
    </row>
    <row r="561" spans="1:5">
      <c r="C561" s="21">
        <v>89542649720</v>
      </c>
      <c r="D561" t="s">
        <v>1075</v>
      </c>
      <c r="E561">
        <v>2.5875586728929078E-3</v>
      </c>
    </row>
    <row r="562" spans="1:5">
      <c r="C562" s="21">
        <v>90963571753</v>
      </c>
      <c r="D562" t="s">
        <v>1106</v>
      </c>
      <c r="E562">
        <v>2.5875586728929078E-3</v>
      </c>
    </row>
    <row r="563" spans="1:5">
      <c r="C563" s="21">
        <v>94015376749</v>
      </c>
      <c r="D563" t="s">
        <v>1035</v>
      </c>
      <c r="E563">
        <v>2.5875586728929078E-3</v>
      </c>
    </row>
    <row r="564" spans="1:5">
      <c r="C564" s="21">
        <v>95884297572</v>
      </c>
      <c r="D564" t="s">
        <v>613</v>
      </c>
      <c r="E564">
        <v>1.7250391152619386E-2</v>
      </c>
    </row>
    <row r="565" spans="1:5">
      <c r="C565" s="21">
        <v>96065699772</v>
      </c>
      <c r="D565" t="s">
        <v>1197</v>
      </c>
      <c r="E565">
        <v>2.5875586728929078E-3</v>
      </c>
    </row>
    <row r="566" spans="1:5">
      <c r="C566" s="21">
        <v>98375733768</v>
      </c>
      <c r="D566" t="s">
        <v>918</v>
      </c>
      <c r="E566">
        <v>2.5875586728929078E-3</v>
      </c>
    </row>
    <row r="567" spans="1:5">
      <c r="C567" s="21">
        <v>3736955000108</v>
      </c>
      <c r="D567" t="s">
        <v>808</v>
      </c>
      <c r="E567">
        <v>4.8301095227334279E-2</v>
      </c>
    </row>
    <row r="568" spans="1:5">
      <c r="C568" s="21">
        <v>4837646000189</v>
      </c>
      <c r="D568" t="s">
        <v>644</v>
      </c>
      <c r="E568">
        <v>0.42479088213325239</v>
      </c>
    </row>
    <row r="569" spans="1:5">
      <c r="C569" s="21">
        <v>8984954000198</v>
      </c>
      <c r="D569" t="s">
        <v>1125</v>
      </c>
      <c r="E569">
        <v>4.3125977881548466E-3</v>
      </c>
    </row>
    <row r="570" spans="1:5">
      <c r="C570" s="21">
        <v>9298880000107</v>
      </c>
      <c r="D570" t="s">
        <v>849</v>
      </c>
      <c r="E570">
        <v>1.8112910710250354E-2</v>
      </c>
    </row>
    <row r="571" spans="1:5">
      <c r="C571" s="21">
        <v>29699626000110</v>
      </c>
      <c r="D571" t="s">
        <v>389</v>
      </c>
      <c r="E571">
        <v>2.0182957648564682E-2</v>
      </c>
    </row>
    <row r="572" spans="1:5">
      <c r="C572" s="21">
        <v>30412647000191</v>
      </c>
      <c r="D572" t="s">
        <v>1110</v>
      </c>
      <c r="E572">
        <v>1.2937793364464539E-3</v>
      </c>
    </row>
    <row r="573" spans="1:5">
      <c r="C573" s="21">
        <v>31507809000138</v>
      </c>
      <c r="D573" t="s">
        <v>704</v>
      </c>
      <c r="E573">
        <v>1.8970168898579776E-2</v>
      </c>
    </row>
    <row r="574" spans="1:5">
      <c r="C574" s="21">
        <v>39691134000131</v>
      </c>
      <c r="D574" t="s">
        <v>779</v>
      </c>
      <c r="E574">
        <v>1.7250391152619386E-2</v>
      </c>
    </row>
    <row r="575" spans="1:5">
      <c r="A575" t="s">
        <v>1423</v>
      </c>
      <c r="E575">
        <v>16.999999999999989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0E66-FCF1-4210-B254-C1613C36E8C8}">
  <dimension ref="A1:AA957"/>
  <sheetViews>
    <sheetView topLeftCell="G1" workbookViewId="0">
      <selection activeCell="Q2" sqref="Q2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6.8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t="s">
        <v>6</v>
      </c>
      <c r="H1" t="s">
        <v>7</v>
      </c>
      <c r="I1" s="17" t="s">
        <v>8</v>
      </c>
      <c r="J1" t="s">
        <v>9</v>
      </c>
      <c r="K1" t="s">
        <v>10</v>
      </c>
      <c r="L1" s="17" t="s">
        <v>11</v>
      </c>
      <c r="M1" s="18" t="s">
        <v>12</v>
      </c>
      <c r="N1" t="s">
        <v>13</v>
      </c>
      <c r="O1" t="s">
        <v>14</v>
      </c>
      <c r="P1" t="s">
        <v>15</v>
      </c>
      <c r="Q1" s="18" t="s">
        <v>16</v>
      </c>
      <c r="R1" t="s">
        <v>17</v>
      </c>
      <c r="S1" s="17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s="15" t="s">
        <v>1422</v>
      </c>
      <c r="AA1" s="16" t="s">
        <v>1421</v>
      </c>
    </row>
    <row r="2" spans="1:27">
      <c r="A2" s="3">
        <v>220</v>
      </c>
      <c r="B2" s="5" t="s">
        <v>25</v>
      </c>
      <c r="C2" s="6">
        <v>43316.904097222221</v>
      </c>
      <c r="D2" s="4">
        <v>25592869000101</v>
      </c>
      <c r="E2" s="7">
        <v>190000016266</v>
      </c>
      <c r="F2" s="5" t="s">
        <v>26</v>
      </c>
      <c r="G2" s="4">
        <v>58475</v>
      </c>
      <c r="H2" s="5" t="s">
        <v>54</v>
      </c>
      <c r="I2" s="5" t="s">
        <v>114</v>
      </c>
      <c r="J2" s="4">
        <v>23668</v>
      </c>
      <c r="K2" s="5" t="s">
        <v>27</v>
      </c>
      <c r="L2" s="5" t="s">
        <v>430</v>
      </c>
      <c r="M2" s="7">
        <v>30692849734</v>
      </c>
      <c r="N2" s="5" t="s">
        <v>28</v>
      </c>
      <c r="O2" s="5" t="s">
        <v>29</v>
      </c>
      <c r="P2" s="5" t="s">
        <v>431</v>
      </c>
      <c r="Q2" s="7">
        <v>9517570000128</v>
      </c>
      <c r="R2" s="5" t="s">
        <v>365</v>
      </c>
      <c r="S2" s="5" t="s">
        <v>365</v>
      </c>
      <c r="T2" s="5" t="s">
        <v>153</v>
      </c>
      <c r="U2" s="5" t="s">
        <v>154</v>
      </c>
      <c r="V2" s="5" t="s">
        <v>99</v>
      </c>
      <c r="W2" s="4">
        <v>6500</v>
      </c>
      <c r="X2" s="5" t="s">
        <v>46</v>
      </c>
      <c r="Y2" s="8" t="s">
        <v>432</v>
      </c>
      <c r="Z2" s="13">
        <f>W2/AA$2</f>
        <v>0.16599121012699605</v>
      </c>
      <c r="AA2" s="14">
        <f>SUM(W2:W31)</f>
        <v>39158.699999999997</v>
      </c>
    </row>
    <row r="3" spans="1:27">
      <c r="A3" s="1">
        <v>220</v>
      </c>
      <c r="B3" s="9" t="s">
        <v>25</v>
      </c>
      <c r="C3" s="10">
        <v>43316.904097222221</v>
      </c>
      <c r="D3" s="2">
        <v>25592869000101</v>
      </c>
      <c r="E3" s="11">
        <v>190000016266</v>
      </c>
      <c r="F3" s="9" t="s">
        <v>26</v>
      </c>
      <c r="G3" s="2">
        <v>58475</v>
      </c>
      <c r="H3" s="9" t="s">
        <v>54</v>
      </c>
      <c r="I3" s="9" t="s">
        <v>114</v>
      </c>
      <c r="J3" s="2">
        <v>23668</v>
      </c>
      <c r="K3" s="9" t="s">
        <v>27</v>
      </c>
      <c r="L3" s="9" t="s">
        <v>430</v>
      </c>
      <c r="M3" s="11">
        <v>30692849734</v>
      </c>
      <c r="N3" s="9" t="s">
        <v>28</v>
      </c>
      <c r="O3" s="9" t="s">
        <v>29</v>
      </c>
      <c r="P3" s="9" t="s">
        <v>484</v>
      </c>
      <c r="Q3" s="11">
        <v>9517570000128</v>
      </c>
      <c r="R3" s="9" t="s">
        <v>365</v>
      </c>
      <c r="S3" s="9" t="s">
        <v>365</v>
      </c>
      <c r="T3" s="9" t="s">
        <v>153</v>
      </c>
      <c r="U3" s="9" t="s">
        <v>154</v>
      </c>
      <c r="V3" s="9" t="s">
        <v>140</v>
      </c>
      <c r="W3" s="2">
        <v>490</v>
      </c>
      <c r="X3" s="9" t="s">
        <v>46</v>
      </c>
      <c r="Y3" s="12" t="s">
        <v>485</v>
      </c>
      <c r="Z3" s="13">
        <f t="shared" ref="Z3:Z31" si="0">W3/AA$2</f>
        <v>1.2513183532650471E-2</v>
      </c>
    </row>
    <row r="4" spans="1:27">
      <c r="A4" s="3">
        <v>220</v>
      </c>
      <c r="B4" s="5" t="s">
        <v>25</v>
      </c>
      <c r="C4" s="6">
        <v>43316.904097222221</v>
      </c>
      <c r="D4" s="4">
        <v>25592869000101</v>
      </c>
      <c r="E4" s="7">
        <v>190000016266</v>
      </c>
      <c r="F4" s="5" t="s">
        <v>26</v>
      </c>
      <c r="G4" s="4">
        <v>58475</v>
      </c>
      <c r="H4" s="5" t="s">
        <v>54</v>
      </c>
      <c r="I4" s="5" t="s">
        <v>114</v>
      </c>
      <c r="J4" s="4">
        <v>23668</v>
      </c>
      <c r="K4" s="5" t="s">
        <v>27</v>
      </c>
      <c r="L4" s="5" t="s">
        <v>430</v>
      </c>
      <c r="M4" s="7">
        <v>30692849734</v>
      </c>
      <c r="N4" s="5" t="s">
        <v>28</v>
      </c>
      <c r="O4" s="5" t="s">
        <v>29</v>
      </c>
      <c r="P4" s="5" t="s">
        <v>484</v>
      </c>
      <c r="Q4" s="7">
        <v>9517570000128</v>
      </c>
      <c r="R4" s="5" t="s">
        <v>365</v>
      </c>
      <c r="S4" s="5" t="s">
        <v>365</v>
      </c>
      <c r="T4" s="5" t="s">
        <v>153</v>
      </c>
      <c r="U4" s="5" t="s">
        <v>154</v>
      </c>
      <c r="V4" s="5" t="s">
        <v>140</v>
      </c>
      <c r="W4" s="4">
        <v>840</v>
      </c>
      <c r="X4" s="5" t="s">
        <v>46</v>
      </c>
      <c r="Y4" s="8" t="s">
        <v>486</v>
      </c>
      <c r="Z4" s="13">
        <f t="shared" si="0"/>
        <v>2.1451171770257953E-2</v>
      </c>
    </row>
    <row r="5" spans="1:27">
      <c r="A5" s="1">
        <v>220</v>
      </c>
      <c r="B5" s="9" t="s">
        <v>25</v>
      </c>
      <c r="C5" s="10">
        <v>43316.904097222221</v>
      </c>
      <c r="D5" s="2">
        <v>25592869000101</v>
      </c>
      <c r="E5" s="11">
        <v>190000016266</v>
      </c>
      <c r="F5" s="9" t="s">
        <v>26</v>
      </c>
      <c r="G5" s="2">
        <v>58475</v>
      </c>
      <c r="H5" s="9" t="s">
        <v>54</v>
      </c>
      <c r="I5" s="9" t="s">
        <v>114</v>
      </c>
      <c r="J5" s="2">
        <v>23668</v>
      </c>
      <c r="K5" s="9" t="s">
        <v>27</v>
      </c>
      <c r="L5" s="9" t="s">
        <v>430</v>
      </c>
      <c r="M5" s="11">
        <v>30692849734</v>
      </c>
      <c r="N5" s="9" t="s">
        <v>28</v>
      </c>
      <c r="O5" s="9" t="s">
        <v>29</v>
      </c>
      <c r="P5" s="9" t="s">
        <v>484</v>
      </c>
      <c r="Q5" s="11">
        <v>9517570000128</v>
      </c>
      <c r="R5" s="9" t="s">
        <v>365</v>
      </c>
      <c r="S5" s="9" t="s">
        <v>365</v>
      </c>
      <c r="T5" s="9" t="s">
        <v>153</v>
      </c>
      <c r="U5" s="9" t="s">
        <v>154</v>
      </c>
      <c r="V5" s="9" t="s">
        <v>140</v>
      </c>
      <c r="W5" s="2">
        <v>1500</v>
      </c>
      <c r="X5" s="9" t="s">
        <v>46</v>
      </c>
      <c r="Y5" s="12" t="s">
        <v>487</v>
      </c>
      <c r="Z5" s="13">
        <f t="shared" si="0"/>
        <v>3.8305663875460631E-2</v>
      </c>
    </row>
    <row r="6" spans="1:27">
      <c r="A6" s="3">
        <v>220</v>
      </c>
      <c r="B6" s="5" t="s">
        <v>25</v>
      </c>
      <c r="C6" s="6">
        <v>43316.904097222221</v>
      </c>
      <c r="D6" s="4">
        <v>25592869000101</v>
      </c>
      <c r="E6" s="7">
        <v>190000016266</v>
      </c>
      <c r="F6" s="5" t="s">
        <v>26</v>
      </c>
      <c r="G6" s="4">
        <v>58475</v>
      </c>
      <c r="H6" s="5" t="s">
        <v>54</v>
      </c>
      <c r="I6" s="5" t="s">
        <v>114</v>
      </c>
      <c r="J6" s="4">
        <v>23668</v>
      </c>
      <c r="K6" s="5" t="s">
        <v>27</v>
      </c>
      <c r="L6" s="5" t="s">
        <v>430</v>
      </c>
      <c r="M6" s="7">
        <v>30692849734</v>
      </c>
      <c r="N6" s="5" t="s">
        <v>28</v>
      </c>
      <c r="O6" s="5" t="s">
        <v>29</v>
      </c>
      <c r="P6" s="5" t="s">
        <v>488</v>
      </c>
      <c r="Q6" s="7">
        <v>9517570000128</v>
      </c>
      <c r="R6" s="5" t="s">
        <v>365</v>
      </c>
      <c r="S6" s="5" t="s">
        <v>365</v>
      </c>
      <c r="T6" s="5" t="s">
        <v>153</v>
      </c>
      <c r="U6" s="5" t="s">
        <v>154</v>
      </c>
      <c r="V6" s="5" t="s">
        <v>140</v>
      </c>
      <c r="W6" s="4">
        <v>950</v>
      </c>
      <c r="X6" s="5" t="s">
        <v>46</v>
      </c>
      <c r="Y6" s="8" t="s">
        <v>489</v>
      </c>
      <c r="Z6" s="13">
        <f t="shared" si="0"/>
        <v>2.426025378779173E-2</v>
      </c>
    </row>
    <row r="7" spans="1:27">
      <c r="A7" s="1">
        <v>220</v>
      </c>
      <c r="B7" s="9" t="s">
        <v>25</v>
      </c>
      <c r="C7" s="10">
        <v>43316.904097222221</v>
      </c>
      <c r="D7" s="2">
        <v>25592869000101</v>
      </c>
      <c r="E7" s="11">
        <v>190000016266</v>
      </c>
      <c r="F7" s="9" t="s">
        <v>26</v>
      </c>
      <c r="G7" s="2">
        <v>58475</v>
      </c>
      <c r="H7" s="9" t="s">
        <v>54</v>
      </c>
      <c r="I7" s="9" t="s">
        <v>114</v>
      </c>
      <c r="J7" s="2">
        <v>23668</v>
      </c>
      <c r="K7" s="9" t="s">
        <v>27</v>
      </c>
      <c r="L7" s="9" t="s">
        <v>430</v>
      </c>
      <c r="M7" s="11">
        <v>30692849734</v>
      </c>
      <c r="N7" s="9" t="s">
        <v>28</v>
      </c>
      <c r="O7" s="9" t="s">
        <v>29</v>
      </c>
      <c r="P7" s="9" t="s">
        <v>732</v>
      </c>
      <c r="Q7" s="11">
        <v>27718287000146</v>
      </c>
      <c r="R7" s="9" t="s">
        <v>665</v>
      </c>
      <c r="S7" s="9" t="s">
        <v>665</v>
      </c>
      <c r="T7" s="9" t="s">
        <v>67</v>
      </c>
      <c r="U7" s="9" t="s">
        <v>68</v>
      </c>
      <c r="V7" s="9" t="s">
        <v>95</v>
      </c>
      <c r="W7" s="2">
        <v>1000</v>
      </c>
      <c r="X7" s="9" t="s">
        <v>70</v>
      </c>
      <c r="Y7" s="12" t="s">
        <v>77</v>
      </c>
      <c r="Z7" s="13">
        <f t="shared" si="0"/>
        <v>2.5537109250307086E-2</v>
      </c>
    </row>
    <row r="8" spans="1:27">
      <c r="A8" s="3">
        <v>220</v>
      </c>
      <c r="B8" s="5" t="s">
        <v>25</v>
      </c>
      <c r="C8" s="6">
        <v>43316.904097222221</v>
      </c>
      <c r="D8" s="4">
        <v>25592869000101</v>
      </c>
      <c r="E8" s="7">
        <v>190000016266</v>
      </c>
      <c r="F8" s="5" t="s">
        <v>26</v>
      </c>
      <c r="G8" s="4">
        <v>58475</v>
      </c>
      <c r="H8" s="5" t="s">
        <v>54</v>
      </c>
      <c r="I8" s="5" t="s">
        <v>114</v>
      </c>
      <c r="J8" s="4">
        <v>23668</v>
      </c>
      <c r="K8" s="5" t="s">
        <v>27</v>
      </c>
      <c r="L8" s="5" t="s">
        <v>430</v>
      </c>
      <c r="M8" s="7">
        <v>30692849734</v>
      </c>
      <c r="N8" s="5" t="s">
        <v>28</v>
      </c>
      <c r="O8" s="5" t="s">
        <v>29</v>
      </c>
      <c r="P8" s="5" t="s">
        <v>814</v>
      </c>
      <c r="Q8" s="7">
        <v>31507809000138</v>
      </c>
      <c r="R8" s="5" t="s">
        <v>704</v>
      </c>
      <c r="S8" s="5" t="s">
        <v>704</v>
      </c>
      <c r="T8" s="5" t="s">
        <v>67</v>
      </c>
      <c r="U8" s="5" t="s">
        <v>68</v>
      </c>
      <c r="V8" s="5" t="s">
        <v>130</v>
      </c>
      <c r="W8" s="4">
        <v>1200</v>
      </c>
      <c r="X8" s="5" t="s">
        <v>70</v>
      </c>
      <c r="Y8" s="8" t="s">
        <v>207</v>
      </c>
      <c r="Z8" s="13">
        <f t="shared" si="0"/>
        <v>3.0644531100368504E-2</v>
      </c>
    </row>
    <row r="9" spans="1:27">
      <c r="A9" s="1">
        <v>220</v>
      </c>
      <c r="B9" s="9" t="s">
        <v>25</v>
      </c>
      <c r="C9" s="10">
        <v>43316.904097222221</v>
      </c>
      <c r="D9" s="2">
        <v>25592869000101</v>
      </c>
      <c r="E9" s="11">
        <v>190000016266</v>
      </c>
      <c r="F9" s="9" t="s">
        <v>26</v>
      </c>
      <c r="G9" s="2">
        <v>58475</v>
      </c>
      <c r="H9" s="9" t="s">
        <v>54</v>
      </c>
      <c r="I9" s="9" t="s">
        <v>114</v>
      </c>
      <c r="J9" s="2">
        <v>23668</v>
      </c>
      <c r="K9" s="9" t="s">
        <v>27</v>
      </c>
      <c r="L9" s="9" t="s">
        <v>430</v>
      </c>
      <c r="M9" s="11">
        <v>30692849734</v>
      </c>
      <c r="N9" s="9" t="s">
        <v>28</v>
      </c>
      <c r="O9" s="9" t="s">
        <v>29</v>
      </c>
      <c r="P9" s="9" t="s">
        <v>870</v>
      </c>
      <c r="Q9" s="11">
        <v>509320000171</v>
      </c>
      <c r="R9" s="9" t="s">
        <v>718</v>
      </c>
      <c r="S9" s="9" t="s">
        <v>718</v>
      </c>
      <c r="T9" s="9" t="s">
        <v>228</v>
      </c>
      <c r="U9" s="9" t="s">
        <v>229</v>
      </c>
      <c r="V9" s="9" t="s">
        <v>124</v>
      </c>
      <c r="W9" s="2">
        <v>4400</v>
      </c>
      <c r="X9" s="9" t="s">
        <v>91</v>
      </c>
      <c r="Y9" s="12" t="s">
        <v>871</v>
      </c>
      <c r="Z9" s="13">
        <f t="shared" si="0"/>
        <v>0.11236328070135118</v>
      </c>
    </row>
    <row r="10" spans="1:27">
      <c r="A10" s="3">
        <v>220</v>
      </c>
      <c r="B10" s="5" t="s">
        <v>25</v>
      </c>
      <c r="C10" s="6">
        <v>43316.904097222221</v>
      </c>
      <c r="D10" s="4">
        <v>25592869000101</v>
      </c>
      <c r="E10" s="7">
        <v>190000016266</v>
      </c>
      <c r="F10" s="5" t="s">
        <v>26</v>
      </c>
      <c r="G10" s="4">
        <v>58475</v>
      </c>
      <c r="H10" s="5" t="s">
        <v>54</v>
      </c>
      <c r="I10" s="5" t="s">
        <v>114</v>
      </c>
      <c r="J10" s="4">
        <v>23668</v>
      </c>
      <c r="K10" s="5" t="s">
        <v>27</v>
      </c>
      <c r="L10" s="5" t="s">
        <v>430</v>
      </c>
      <c r="M10" s="7">
        <v>30692849734</v>
      </c>
      <c r="N10" s="5" t="s">
        <v>28</v>
      </c>
      <c r="O10" s="5" t="s">
        <v>29</v>
      </c>
      <c r="P10" s="5" t="s">
        <v>870</v>
      </c>
      <c r="Q10" s="7">
        <v>509320000171</v>
      </c>
      <c r="R10" s="5" t="s">
        <v>718</v>
      </c>
      <c r="S10" s="5" t="s">
        <v>718</v>
      </c>
      <c r="T10" s="5" t="s">
        <v>228</v>
      </c>
      <c r="U10" s="5" t="s">
        <v>229</v>
      </c>
      <c r="V10" s="5" t="s">
        <v>124</v>
      </c>
      <c r="W10" s="4">
        <v>2000</v>
      </c>
      <c r="X10" s="5" t="s">
        <v>91</v>
      </c>
      <c r="Y10" s="8" t="s">
        <v>872</v>
      </c>
      <c r="Z10" s="13">
        <f t="shared" si="0"/>
        <v>5.1074218500614173E-2</v>
      </c>
    </row>
    <row r="11" spans="1:27">
      <c r="A11" s="1">
        <v>220</v>
      </c>
      <c r="B11" s="9" t="s">
        <v>25</v>
      </c>
      <c r="C11" s="10">
        <v>43316.904097222221</v>
      </c>
      <c r="D11" s="2">
        <v>25592869000101</v>
      </c>
      <c r="E11" s="11">
        <v>190000016266</v>
      </c>
      <c r="F11" s="9" t="s">
        <v>26</v>
      </c>
      <c r="G11" s="2">
        <v>58475</v>
      </c>
      <c r="H11" s="9" t="s">
        <v>54</v>
      </c>
      <c r="I11" s="9" t="s">
        <v>114</v>
      </c>
      <c r="J11" s="2">
        <v>23668</v>
      </c>
      <c r="K11" s="9" t="s">
        <v>27</v>
      </c>
      <c r="L11" s="9" t="s">
        <v>430</v>
      </c>
      <c r="M11" s="11">
        <v>30692849734</v>
      </c>
      <c r="N11" s="9" t="s">
        <v>28</v>
      </c>
      <c r="O11" s="9" t="s">
        <v>28</v>
      </c>
      <c r="P11" s="9" t="s">
        <v>28</v>
      </c>
      <c r="Q11" s="11"/>
      <c r="R11" s="9" t="s">
        <v>28</v>
      </c>
      <c r="S11" s="9" t="s">
        <v>28</v>
      </c>
      <c r="T11" s="9" t="s">
        <v>28</v>
      </c>
      <c r="U11" s="9" t="s">
        <v>28</v>
      </c>
      <c r="V11" s="9" t="s">
        <v>155</v>
      </c>
      <c r="W11" s="2">
        <v>11.6</v>
      </c>
      <c r="X11" s="9" t="s">
        <v>898</v>
      </c>
      <c r="Y11" s="12" t="s">
        <v>1019</v>
      </c>
      <c r="Z11" s="13">
        <f t="shared" si="0"/>
        <v>2.9623046730356219E-4</v>
      </c>
    </row>
    <row r="12" spans="1:27">
      <c r="A12" s="3">
        <v>220</v>
      </c>
      <c r="B12" s="5" t="s">
        <v>25</v>
      </c>
      <c r="C12" s="6">
        <v>43316.904097222221</v>
      </c>
      <c r="D12" s="4">
        <v>25592869000101</v>
      </c>
      <c r="E12" s="7">
        <v>190000016266</v>
      </c>
      <c r="F12" s="5" t="s">
        <v>26</v>
      </c>
      <c r="G12" s="4">
        <v>58475</v>
      </c>
      <c r="H12" s="5" t="s">
        <v>54</v>
      </c>
      <c r="I12" s="5" t="s">
        <v>114</v>
      </c>
      <c r="J12" s="4">
        <v>23668</v>
      </c>
      <c r="K12" s="5" t="s">
        <v>27</v>
      </c>
      <c r="L12" s="5" t="s">
        <v>430</v>
      </c>
      <c r="M12" s="7">
        <v>30692849734</v>
      </c>
      <c r="N12" s="5" t="s">
        <v>28</v>
      </c>
      <c r="O12" s="5" t="s">
        <v>28</v>
      </c>
      <c r="P12" s="5" t="s">
        <v>28</v>
      </c>
      <c r="Q12" s="7"/>
      <c r="R12" s="5" t="s">
        <v>28</v>
      </c>
      <c r="S12" s="5" t="s">
        <v>28</v>
      </c>
      <c r="T12" s="5" t="s">
        <v>28</v>
      </c>
      <c r="U12" s="5" t="s">
        <v>28</v>
      </c>
      <c r="V12" s="5" t="s">
        <v>123</v>
      </c>
      <c r="W12" s="4">
        <v>17.100000000000001</v>
      </c>
      <c r="X12" s="5" t="s">
        <v>898</v>
      </c>
      <c r="Y12" s="8" t="s">
        <v>1076</v>
      </c>
      <c r="Z12" s="13">
        <f t="shared" si="0"/>
        <v>4.3668456818025118E-4</v>
      </c>
    </row>
    <row r="13" spans="1:27">
      <c r="A13" s="1">
        <v>220</v>
      </c>
      <c r="B13" s="9" t="s">
        <v>25</v>
      </c>
      <c r="C13" s="10">
        <v>43316.904097222221</v>
      </c>
      <c r="D13" s="2">
        <v>25592869000101</v>
      </c>
      <c r="E13" s="11">
        <v>190000016266</v>
      </c>
      <c r="F13" s="9" t="s">
        <v>26</v>
      </c>
      <c r="G13" s="2">
        <v>58475</v>
      </c>
      <c r="H13" s="9" t="s">
        <v>54</v>
      </c>
      <c r="I13" s="9" t="s">
        <v>114</v>
      </c>
      <c r="J13" s="2">
        <v>23668</v>
      </c>
      <c r="K13" s="9" t="s">
        <v>27</v>
      </c>
      <c r="L13" s="9" t="s">
        <v>430</v>
      </c>
      <c r="M13" s="11">
        <v>30692849734</v>
      </c>
      <c r="N13" s="9" t="s">
        <v>28</v>
      </c>
      <c r="O13" s="9" t="s">
        <v>29</v>
      </c>
      <c r="P13" s="9" t="s">
        <v>559</v>
      </c>
      <c r="Q13" s="11">
        <v>4197212000161</v>
      </c>
      <c r="R13" s="9" t="s">
        <v>1155</v>
      </c>
      <c r="S13" s="9" t="s">
        <v>1155</v>
      </c>
      <c r="T13" s="9" t="s">
        <v>49</v>
      </c>
      <c r="U13" s="9" t="s">
        <v>50</v>
      </c>
      <c r="V13" s="9" t="s">
        <v>119</v>
      </c>
      <c r="W13" s="2">
        <v>1600</v>
      </c>
      <c r="X13" s="9" t="s">
        <v>46</v>
      </c>
      <c r="Y13" s="12" t="s">
        <v>1211</v>
      </c>
      <c r="Z13" s="13">
        <f t="shared" si="0"/>
        <v>4.0859374800491337E-2</v>
      </c>
    </row>
    <row r="14" spans="1:27">
      <c r="A14" s="3">
        <v>220</v>
      </c>
      <c r="B14" s="5" t="s">
        <v>25</v>
      </c>
      <c r="C14" s="6">
        <v>43316.904097222221</v>
      </c>
      <c r="D14" s="4">
        <v>25592869000101</v>
      </c>
      <c r="E14" s="7">
        <v>190000016266</v>
      </c>
      <c r="F14" s="5" t="s">
        <v>26</v>
      </c>
      <c r="G14" s="4">
        <v>58475</v>
      </c>
      <c r="H14" s="5" t="s">
        <v>54</v>
      </c>
      <c r="I14" s="5" t="s">
        <v>114</v>
      </c>
      <c r="J14" s="4">
        <v>23668</v>
      </c>
      <c r="K14" s="5" t="s">
        <v>27</v>
      </c>
      <c r="L14" s="5" t="s">
        <v>430</v>
      </c>
      <c r="M14" s="7">
        <v>30692849734</v>
      </c>
      <c r="N14" s="5" t="s">
        <v>28</v>
      </c>
      <c r="O14" s="5" t="s">
        <v>29</v>
      </c>
      <c r="P14" s="5" t="s">
        <v>559</v>
      </c>
      <c r="Q14" s="7">
        <v>4197212000161</v>
      </c>
      <c r="R14" s="5" t="s">
        <v>1155</v>
      </c>
      <c r="S14" s="5" t="s">
        <v>1155</v>
      </c>
      <c r="T14" s="5" t="s">
        <v>49</v>
      </c>
      <c r="U14" s="5" t="s">
        <v>50</v>
      </c>
      <c r="V14" s="5" t="s">
        <v>119</v>
      </c>
      <c r="W14" s="4">
        <v>1250</v>
      </c>
      <c r="X14" s="5" t="s">
        <v>46</v>
      </c>
      <c r="Y14" s="8" t="s">
        <v>1212</v>
      </c>
      <c r="Z14" s="13">
        <f t="shared" si="0"/>
        <v>3.1921386562883854E-2</v>
      </c>
    </row>
    <row r="15" spans="1:27">
      <c r="A15" s="1">
        <v>220</v>
      </c>
      <c r="B15" s="9" t="s">
        <v>25</v>
      </c>
      <c r="C15" s="10">
        <v>43316.904097222221</v>
      </c>
      <c r="D15" s="2">
        <v>25592869000101</v>
      </c>
      <c r="E15" s="11">
        <v>190000016266</v>
      </c>
      <c r="F15" s="9" t="s">
        <v>26</v>
      </c>
      <c r="G15" s="2">
        <v>58475</v>
      </c>
      <c r="H15" s="9" t="s">
        <v>54</v>
      </c>
      <c r="I15" s="9" t="s">
        <v>114</v>
      </c>
      <c r="J15" s="2">
        <v>23668</v>
      </c>
      <c r="K15" s="9" t="s">
        <v>27</v>
      </c>
      <c r="L15" s="9" t="s">
        <v>430</v>
      </c>
      <c r="M15" s="11">
        <v>30692849734</v>
      </c>
      <c r="N15" s="9" t="s">
        <v>28</v>
      </c>
      <c r="O15" s="9" t="s">
        <v>29</v>
      </c>
      <c r="P15" s="9" t="s">
        <v>1215</v>
      </c>
      <c r="Q15" s="11">
        <v>4197212000161</v>
      </c>
      <c r="R15" s="9" t="s">
        <v>1155</v>
      </c>
      <c r="S15" s="9" t="s">
        <v>1155</v>
      </c>
      <c r="T15" s="9" t="s">
        <v>49</v>
      </c>
      <c r="U15" s="9" t="s">
        <v>50</v>
      </c>
      <c r="V15" s="9" t="s">
        <v>96</v>
      </c>
      <c r="W15" s="2">
        <v>2200</v>
      </c>
      <c r="X15" s="9" t="s">
        <v>46</v>
      </c>
      <c r="Y15" s="12" t="s">
        <v>206</v>
      </c>
      <c r="Z15" s="13">
        <f t="shared" si="0"/>
        <v>5.6181640350675591E-2</v>
      </c>
    </row>
    <row r="16" spans="1:27">
      <c r="A16" s="3">
        <v>220</v>
      </c>
      <c r="B16" s="5" t="s">
        <v>25</v>
      </c>
      <c r="C16" s="6">
        <v>43316.904097222221</v>
      </c>
      <c r="D16" s="4">
        <v>25592869000101</v>
      </c>
      <c r="E16" s="7">
        <v>190000016266</v>
      </c>
      <c r="F16" s="5" t="s">
        <v>26</v>
      </c>
      <c r="G16" s="4">
        <v>58475</v>
      </c>
      <c r="H16" s="5" t="s">
        <v>54</v>
      </c>
      <c r="I16" s="5" t="s">
        <v>114</v>
      </c>
      <c r="J16" s="4">
        <v>23668</v>
      </c>
      <c r="K16" s="5" t="s">
        <v>27</v>
      </c>
      <c r="L16" s="5" t="s">
        <v>430</v>
      </c>
      <c r="M16" s="7">
        <v>30692849734</v>
      </c>
      <c r="N16" s="5" t="s">
        <v>28</v>
      </c>
      <c r="O16" s="5" t="s">
        <v>29</v>
      </c>
      <c r="P16" s="5" t="s">
        <v>1215</v>
      </c>
      <c r="Q16" s="7">
        <v>4197212000161</v>
      </c>
      <c r="R16" s="5" t="s">
        <v>1155</v>
      </c>
      <c r="S16" s="5" t="s">
        <v>1155</v>
      </c>
      <c r="T16" s="5" t="s">
        <v>49</v>
      </c>
      <c r="U16" s="5" t="s">
        <v>50</v>
      </c>
      <c r="V16" s="5" t="s">
        <v>96</v>
      </c>
      <c r="W16" s="4">
        <v>2200</v>
      </c>
      <c r="X16" s="5" t="s">
        <v>46</v>
      </c>
      <c r="Y16" s="8" t="s">
        <v>1216</v>
      </c>
      <c r="Z16" s="13">
        <f t="shared" si="0"/>
        <v>5.6181640350675591E-2</v>
      </c>
    </row>
    <row r="17" spans="1:27">
      <c r="A17" s="1">
        <v>220</v>
      </c>
      <c r="B17" s="9" t="s">
        <v>25</v>
      </c>
      <c r="C17" s="10">
        <v>43316.904097222221</v>
      </c>
      <c r="D17" s="2">
        <v>25592869000101</v>
      </c>
      <c r="E17" s="11">
        <v>190000016266</v>
      </c>
      <c r="F17" s="9" t="s">
        <v>26</v>
      </c>
      <c r="G17" s="2">
        <v>58475</v>
      </c>
      <c r="H17" s="9" t="s">
        <v>54</v>
      </c>
      <c r="I17" s="9" t="s">
        <v>114</v>
      </c>
      <c r="J17" s="2">
        <v>23668</v>
      </c>
      <c r="K17" s="9" t="s">
        <v>27</v>
      </c>
      <c r="L17" s="9" t="s">
        <v>430</v>
      </c>
      <c r="M17" s="11">
        <v>30692849734</v>
      </c>
      <c r="N17" s="9" t="s">
        <v>28</v>
      </c>
      <c r="O17" s="9" t="s">
        <v>29</v>
      </c>
      <c r="P17" s="9" t="s">
        <v>1229</v>
      </c>
      <c r="Q17" s="11">
        <v>8984954000198</v>
      </c>
      <c r="R17" s="9" t="s">
        <v>1125</v>
      </c>
      <c r="S17" s="9" t="s">
        <v>1125</v>
      </c>
      <c r="T17" s="9" t="s">
        <v>317</v>
      </c>
      <c r="U17" s="9" t="s">
        <v>318</v>
      </c>
      <c r="V17" s="9" t="s">
        <v>180</v>
      </c>
      <c r="W17" s="2">
        <v>400</v>
      </c>
      <c r="X17" s="9" t="s">
        <v>66</v>
      </c>
      <c r="Y17" s="12" t="s">
        <v>1230</v>
      </c>
      <c r="Z17" s="13">
        <f t="shared" si="0"/>
        <v>1.0214843700122834E-2</v>
      </c>
    </row>
    <row r="18" spans="1:27">
      <c r="A18" s="3">
        <v>220</v>
      </c>
      <c r="B18" s="5" t="s">
        <v>25</v>
      </c>
      <c r="C18" s="6">
        <v>43316.904097222221</v>
      </c>
      <c r="D18" s="4">
        <v>25592869000101</v>
      </c>
      <c r="E18" s="7">
        <v>190000016266</v>
      </c>
      <c r="F18" s="5" t="s">
        <v>26</v>
      </c>
      <c r="G18" s="4">
        <v>58475</v>
      </c>
      <c r="H18" s="5" t="s">
        <v>54</v>
      </c>
      <c r="I18" s="5" t="s">
        <v>114</v>
      </c>
      <c r="J18" s="4">
        <v>23668</v>
      </c>
      <c r="K18" s="5" t="s">
        <v>27</v>
      </c>
      <c r="L18" s="5" t="s">
        <v>430</v>
      </c>
      <c r="M18" s="7">
        <v>30692849734</v>
      </c>
      <c r="N18" s="5" t="s">
        <v>28</v>
      </c>
      <c r="O18" s="5" t="s">
        <v>29</v>
      </c>
      <c r="P18" s="5" t="s">
        <v>564</v>
      </c>
      <c r="Q18" s="7">
        <v>4197212000161</v>
      </c>
      <c r="R18" s="5" t="s">
        <v>1155</v>
      </c>
      <c r="S18" s="5" t="s">
        <v>1155</v>
      </c>
      <c r="T18" s="5" t="s">
        <v>49</v>
      </c>
      <c r="U18" s="5" t="s">
        <v>50</v>
      </c>
      <c r="V18" s="5" t="s">
        <v>140</v>
      </c>
      <c r="W18" s="4">
        <v>1250</v>
      </c>
      <c r="X18" s="5" t="s">
        <v>46</v>
      </c>
      <c r="Y18" s="8" t="s">
        <v>132</v>
      </c>
      <c r="Z18" s="13">
        <f t="shared" si="0"/>
        <v>3.1921386562883854E-2</v>
      </c>
    </row>
    <row r="19" spans="1:27">
      <c r="A19" s="1">
        <v>220</v>
      </c>
      <c r="B19" s="9" t="s">
        <v>25</v>
      </c>
      <c r="C19" s="10">
        <v>43316.904097222221</v>
      </c>
      <c r="D19" s="2">
        <v>25592869000101</v>
      </c>
      <c r="E19" s="11">
        <v>190000016266</v>
      </c>
      <c r="F19" s="9" t="s">
        <v>26</v>
      </c>
      <c r="G19" s="2">
        <v>58475</v>
      </c>
      <c r="H19" s="9" t="s">
        <v>54</v>
      </c>
      <c r="I19" s="9" t="s">
        <v>114</v>
      </c>
      <c r="J19" s="2">
        <v>23668</v>
      </c>
      <c r="K19" s="9" t="s">
        <v>27</v>
      </c>
      <c r="L19" s="9" t="s">
        <v>430</v>
      </c>
      <c r="M19" s="11">
        <v>30692849734</v>
      </c>
      <c r="N19" s="9" t="s">
        <v>28</v>
      </c>
      <c r="O19" s="9" t="s">
        <v>57</v>
      </c>
      <c r="P19" s="9" t="s">
        <v>1303</v>
      </c>
      <c r="Q19" s="11">
        <v>11486162762</v>
      </c>
      <c r="R19" s="9" t="s">
        <v>1304</v>
      </c>
      <c r="S19" s="9" t="s">
        <v>1304</v>
      </c>
      <c r="T19" s="9" t="s">
        <v>28</v>
      </c>
      <c r="U19" s="9" t="s">
        <v>28</v>
      </c>
      <c r="V19" s="9" t="s">
        <v>80</v>
      </c>
      <c r="W19" s="2">
        <v>700</v>
      </c>
      <c r="X19" s="9" t="s">
        <v>1178</v>
      </c>
      <c r="Y19" s="12" t="s">
        <v>1305</v>
      </c>
      <c r="Z19" s="13">
        <f t="shared" si="0"/>
        <v>1.7875976475214959E-2</v>
      </c>
    </row>
    <row r="20" spans="1:27">
      <c r="A20" s="3">
        <v>220</v>
      </c>
      <c r="B20" s="5" t="s">
        <v>25</v>
      </c>
      <c r="C20" s="6">
        <v>43316.904097222221</v>
      </c>
      <c r="D20" s="4">
        <v>25592869000101</v>
      </c>
      <c r="E20" s="7">
        <v>190000016266</v>
      </c>
      <c r="F20" s="5" t="s">
        <v>26</v>
      </c>
      <c r="G20" s="4">
        <v>58475</v>
      </c>
      <c r="H20" s="5" t="s">
        <v>54</v>
      </c>
      <c r="I20" s="5" t="s">
        <v>114</v>
      </c>
      <c r="J20" s="4">
        <v>23668</v>
      </c>
      <c r="K20" s="5" t="s">
        <v>27</v>
      </c>
      <c r="L20" s="5" t="s">
        <v>430</v>
      </c>
      <c r="M20" s="7">
        <v>30692849734</v>
      </c>
      <c r="N20" s="5" t="s">
        <v>28</v>
      </c>
      <c r="O20" s="5" t="s">
        <v>57</v>
      </c>
      <c r="P20" s="5" t="s">
        <v>150</v>
      </c>
      <c r="Q20" s="7">
        <v>11817504746</v>
      </c>
      <c r="R20" s="5" t="s">
        <v>1354</v>
      </c>
      <c r="S20" s="5" t="s">
        <v>1354</v>
      </c>
      <c r="T20" s="5" t="s">
        <v>28</v>
      </c>
      <c r="U20" s="5" t="s">
        <v>28</v>
      </c>
      <c r="V20" s="5" t="s">
        <v>80</v>
      </c>
      <c r="W20" s="4">
        <v>700</v>
      </c>
      <c r="X20" s="5" t="s">
        <v>1178</v>
      </c>
      <c r="Y20" s="8" t="s">
        <v>1305</v>
      </c>
      <c r="Z20" s="13">
        <f t="shared" si="0"/>
        <v>1.7875976475214959E-2</v>
      </c>
    </row>
    <row r="21" spans="1:27">
      <c r="A21" s="1">
        <v>220</v>
      </c>
      <c r="B21" s="9" t="s">
        <v>25</v>
      </c>
      <c r="C21" s="10">
        <v>43316.904097222221</v>
      </c>
      <c r="D21" s="2">
        <v>25592869000101</v>
      </c>
      <c r="E21" s="11">
        <v>190000016266</v>
      </c>
      <c r="F21" s="9" t="s">
        <v>26</v>
      </c>
      <c r="G21" s="2">
        <v>58475</v>
      </c>
      <c r="H21" s="9" t="s">
        <v>54</v>
      </c>
      <c r="I21" s="9" t="s">
        <v>114</v>
      </c>
      <c r="J21" s="2">
        <v>23668</v>
      </c>
      <c r="K21" s="9" t="s">
        <v>27</v>
      </c>
      <c r="L21" s="9" t="s">
        <v>430</v>
      </c>
      <c r="M21" s="11">
        <v>30692849734</v>
      </c>
      <c r="N21" s="9" t="s">
        <v>28</v>
      </c>
      <c r="O21" s="9" t="s">
        <v>57</v>
      </c>
      <c r="P21" s="9" t="s">
        <v>1328</v>
      </c>
      <c r="Q21" s="11">
        <v>8281990783</v>
      </c>
      <c r="R21" s="9" t="s">
        <v>602</v>
      </c>
      <c r="S21" s="9" t="s">
        <v>602</v>
      </c>
      <c r="T21" s="9" t="s">
        <v>28</v>
      </c>
      <c r="U21" s="9" t="s">
        <v>28</v>
      </c>
      <c r="V21" s="9" t="s">
        <v>180</v>
      </c>
      <c r="W21" s="2">
        <v>1500</v>
      </c>
      <c r="X21" s="9" t="s">
        <v>1178</v>
      </c>
      <c r="Y21" s="12" t="s">
        <v>1355</v>
      </c>
      <c r="Z21" s="13">
        <f t="shared" si="0"/>
        <v>3.8305663875460631E-2</v>
      </c>
    </row>
    <row r="22" spans="1:27">
      <c r="A22" s="3">
        <v>220</v>
      </c>
      <c r="B22" s="5" t="s">
        <v>25</v>
      </c>
      <c r="C22" s="6">
        <v>43316.904097222221</v>
      </c>
      <c r="D22" s="4">
        <v>25592869000101</v>
      </c>
      <c r="E22" s="7">
        <v>190000016266</v>
      </c>
      <c r="F22" s="5" t="s">
        <v>26</v>
      </c>
      <c r="G22" s="4">
        <v>58475</v>
      </c>
      <c r="H22" s="5" t="s">
        <v>54</v>
      </c>
      <c r="I22" s="5" t="s">
        <v>114</v>
      </c>
      <c r="J22" s="4">
        <v>23668</v>
      </c>
      <c r="K22" s="5" t="s">
        <v>27</v>
      </c>
      <c r="L22" s="5" t="s">
        <v>430</v>
      </c>
      <c r="M22" s="7">
        <v>30692849734</v>
      </c>
      <c r="N22" s="5" t="s">
        <v>28</v>
      </c>
      <c r="O22" s="5" t="s">
        <v>57</v>
      </c>
      <c r="P22" s="5" t="s">
        <v>122</v>
      </c>
      <c r="Q22" s="7">
        <v>17843954716</v>
      </c>
      <c r="R22" s="5" t="s">
        <v>1359</v>
      </c>
      <c r="S22" s="5" t="s">
        <v>1359</v>
      </c>
      <c r="T22" s="5" t="s">
        <v>28</v>
      </c>
      <c r="U22" s="5" t="s">
        <v>28</v>
      </c>
      <c r="V22" s="5" t="s">
        <v>73</v>
      </c>
      <c r="W22" s="4">
        <v>700</v>
      </c>
      <c r="X22" s="5" t="s">
        <v>1178</v>
      </c>
      <c r="Y22" s="8" t="s">
        <v>1360</v>
      </c>
      <c r="Z22" s="13">
        <f t="shared" si="0"/>
        <v>1.7875976475214959E-2</v>
      </c>
    </row>
    <row r="23" spans="1:27">
      <c r="A23" s="1">
        <v>220</v>
      </c>
      <c r="B23" s="9" t="s">
        <v>25</v>
      </c>
      <c r="C23" s="10">
        <v>43316.904097222221</v>
      </c>
      <c r="D23" s="2">
        <v>25592869000101</v>
      </c>
      <c r="E23" s="11">
        <v>190000016266</v>
      </c>
      <c r="F23" s="9" t="s">
        <v>26</v>
      </c>
      <c r="G23" s="2">
        <v>58475</v>
      </c>
      <c r="H23" s="9" t="s">
        <v>54</v>
      </c>
      <c r="I23" s="9" t="s">
        <v>114</v>
      </c>
      <c r="J23" s="2">
        <v>23668</v>
      </c>
      <c r="K23" s="9" t="s">
        <v>27</v>
      </c>
      <c r="L23" s="9" t="s">
        <v>430</v>
      </c>
      <c r="M23" s="11">
        <v>30692849734</v>
      </c>
      <c r="N23" s="9" t="s">
        <v>28</v>
      </c>
      <c r="O23" s="9" t="s">
        <v>57</v>
      </c>
      <c r="P23" s="9" t="s">
        <v>32</v>
      </c>
      <c r="Q23" s="11">
        <v>92945252520</v>
      </c>
      <c r="R23" s="9" t="s">
        <v>1361</v>
      </c>
      <c r="S23" s="9" t="s">
        <v>1361</v>
      </c>
      <c r="T23" s="9" t="s">
        <v>28</v>
      </c>
      <c r="U23" s="9" t="s">
        <v>28</v>
      </c>
      <c r="V23" s="9" t="s">
        <v>33</v>
      </c>
      <c r="W23" s="2">
        <v>900</v>
      </c>
      <c r="X23" s="9" t="s">
        <v>1189</v>
      </c>
      <c r="Y23" s="12" t="s">
        <v>1362</v>
      </c>
      <c r="Z23" s="13">
        <f t="shared" si="0"/>
        <v>2.2983398325276377E-2</v>
      </c>
    </row>
    <row r="24" spans="1:27">
      <c r="A24" s="3">
        <v>220</v>
      </c>
      <c r="B24" s="5" t="s">
        <v>25</v>
      </c>
      <c r="C24" s="6">
        <v>43316.904097222221</v>
      </c>
      <c r="D24" s="4">
        <v>25592869000101</v>
      </c>
      <c r="E24" s="7">
        <v>190000016266</v>
      </c>
      <c r="F24" s="5" t="s">
        <v>26</v>
      </c>
      <c r="G24" s="4">
        <v>58475</v>
      </c>
      <c r="H24" s="5" t="s">
        <v>54</v>
      </c>
      <c r="I24" s="5" t="s">
        <v>114</v>
      </c>
      <c r="J24" s="4">
        <v>23668</v>
      </c>
      <c r="K24" s="5" t="s">
        <v>27</v>
      </c>
      <c r="L24" s="5" t="s">
        <v>430</v>
      </c>
      <c r="M24" s="7">
        <v>30692849734</v>
      </c>
      <c r="N24" s="5" t="s">
        <v>28</v>
      </c>
      <c r="O24" s="5" t="s">
        <v>57</v>
      </c>
      <c r="P24" s="5" t="s">
        <v>200</v>
      </c>
      <c r="Q24" s="7">
        <v>13099794724</v>
      </c>
      <c r="R24" s="5" t="s">
        <v>1363</v>
      </c>
      <c r="S24" s="5" t="s">
        <v>1363</v>
      </c>
      <c r="T24" s="5" t="s">
        <v>28</v>
      </c>
      <c r="U24" s="5" t="s">
        <v>28</v>
      </c>
      <c r="V24" s="5" t="s">
        <v>96</v>
      </c>
      <c r="W24" s="4">
        <v>1050</v>
      </c>
      <c r="X24" s="5" t="s">
        <v>1198</v>
      </c>
      <c r="Y24" s="8" t="s">
        <v>1364</v>
      </c>
      <c r="Z24" s="13">
        <f t="shared" si="0"/>
        <v>2.6813964712822439E-2</v>
      </c>
    </row>
    <row r="25" spans="1:27">
      <c r="A25" s="1">
        <v>220</v>
      </c>
      <c r="B25" s="9" t="s">
        <v>25</v>
      </c>
      <c r="C25" s="10">
        <v>43316.904097222221</v>
      </c>
      <c r="D25" s="2">
        <v>25592869000101</v>
      </c>
      <c r="E25" s="11">
        <v>190000016266</v>
      </c>
      <c r="F25" s="9" t="s">
        <v>26</v>
      </c>
      <c r="G25" s="2">
        <v>58475</v>
      </c>
      <c r="H25" s="9" t="s">
        <v>54</v>
      </c>
      <c r="I25" s="9" t="s">
        <v>114</v>
      </c>
      <c r="J25" s="2">
        <v>23668</v>
      </c>
      <c r="K25" s="9" t="s">
        <v>27</v>
      </c>
      <c r="L25" s="9" t="s">
        <v>430</v>
      </c>
      <c r="M25" s="11">
        <v>30692849734</v>
      </c>
      <c r="N25" s="9" t="s">
        <v>28</v>
      </c>
      <c r="O25" s="9" t="s">
        <v>57</v>
      </c>
      <c r="P25" s="9" t="s">
        <v>316</v>
      </c>
      <c r="Q25" s="11">
        <v>8010483702</v>
      </c>
      <c r="R25" s="9" t="s">
        <v>1237</v>
      </c>
      <c r="S25" s="9" t="s">
        <v>1237</v>
      </c>
      <c r="T25" s="9" t="s">
        <v>28</v>
      </c>
      <c r="U25" s="9" t="s">
        <v>28</v>
      </c>
      <c r="V25" s="9" t="s">
        <v>47</v>
      </c>
      <c r="W25" s="2">
        <v>1500</v>
      </c>
      <c r="X25" s="9" t="s">
        <v>1178</v>
      </c>
      <c r="Y25" s="12" t="s">
        <v>1322</v>
      </c>
      <c r="Z25" s="13">
        <f t="shared" si="0"/>
        <v>3.8305663875460631E-2</v>
      </c>
    </row>
    <row r="26" spans="1:27">
      <c r="A26" s="3">
        <v>220</v>
      </c>
      <c r="B26" s="5" t="s">
        <v>25</v>
      </c>
      <c r="C26" s="6">
        <v>43316.904097222221</v>
      </c>
      <c r="D26" s="4">
        <v>25592869000101</v>
      </c>
      <c r="E26" s="7">
        <v>190000016266</v>
      </c>
      <c r="F26" s="5" t="s">
        <v>26</v>
      </c>
      <c r="G26" s="4">
        <v>58475</v>
      </c>
      <c r="H26" s="5" t="s">
        <v>54</v>
      </c>
      <c r="I26" s="5" t="s">
        <v>114</v>
      </c>
      <c r="J26" s="4">
        <v>23668</v>
      </c>
      <c r="K26" s="5" t="s">
        <v>27</v>
      </c>
      <c r="L26" s="5" t="s">
        <v>430</v>
      </c>
      <c r="M26" s="7">
        <v>30692849734</v>
      </c>
      <c r="N26" s="5" t="s">
        <v>28</v>
      </c>
      <c r="O26" s="5" t="s">
        <v>57</v>
      </c>
      <c r="P26" s="5" t="s">
        <v>116</v>
      </c>
      <c r="Q26" s="7">
        <v>17011231773</v>
      </c>
      <c r="R26" s="5" t="s">
        <v>1388</v>
      </c>
      <c r="S26" s="5" t="s">
        <v>1388</v>
      </c>
      <c r="T26" s="5" t="s">
        <v>28</v>
      </c>
      <c r="U26" s="5" t="s">
        <v>28</v>
      </c>
      <c r="V26" s="5" t="s">
        <v>80</v>
      </c>
      <c r="W26" s="4">
        <v>700</v>
      </c>
      <c r="X26" s="5" t="s">
        <v>1178</v>
      </c>
      <c r="Y26" s="8" t="s">
        <v>1305</v>
      </c>
      <c r="Z26" s="13">
        <f t="shared" si="0"/>
        <v>1.7875976475214959E-2</v>
      </c>
    </row>
    <row r="27" spans="1:27">
      <c r="A27" s="1">
        <v>220</v>
      </c>
      <c r="B27" s="9" t="s">
        <v>25</v>
      </c>
      <c r="C27" s="10">
        <v>43316.904097222221</v>
      </c>
      <c r="D27" s="2">
        <v>25592869000101</v>
      </c>
      <c r="E27" s="11">
        <v>190000016266</v>
      </c>
      <c r="F27" s="9" t="s">
        <v>26</v>
      </c>
      <c r="G27" s="2">
        <v>58475</v>
      </c>
      <c r="H27" s="9" t="s">
        <v>54</v>
      </c>
      <c r="I27" s="9" t="s">
        <v>114</v>
      </c>
      <c r="J27" s="2">
        <v>23668</v>
      </c>
      <c r="K27" s="9" t="s">
        <v>27</v>
      </c>
      <c r="L27" s="9" t="s">
        <v>430</v>
      </c>
      <c r="M27" s="11">
        <v>30692849734</v>
      </c>
      <c r="N27" s="9" t="s">
        <v>28</v>
      </c>
      <c r="O27" s="9" t="s">
        <v>57</v>
      </c>
      <c r="P27" s="9" t="s">
        <v>32</v>
      </c>
      <c r="Q27" s="11">
        <v>11692558765</v>
      </c>
      <c r="R27" s="9" t="s">
        <v>1395</v>
      </c>
      <c r="S27" s="9" t="s">
        <v>1395</v>
      </c>
      <c r="T27" s="9" t="s">
        <v>28</v>
      </c>
      <c r="U27" s="9" t="s">
        <v>28</v>
      </c>
      <c r="V27" s="9" t="s">
        <v>73</v>
      </c>
      <c r="W27" s="2">
        <v>700</v>
      </c>
      <c r="X27" s="9" t="s">
        <v>1178</v>
      </c>
      <c r="Y27" s="12" t="s">
        <v>181</v>
      </c>
      <c r="Z27" s="13">
        <f t="shared" si="0"/>
        <v>1.7875976475214959E-2</v>
      </c>
    </row>
    <row r="28" spans="1:27">
      <c r="A28" s="3">
        <v>220</v>
      </c>
      <c r="B28" s="5" t="s">
        <v>25</v>
      </c>
      <c r="C28" s="6">
        <v>43316.904097222221</v>
      </c>
      <c r="D28" s="4">
        <v>25592869000101</v>
      </c>
      <c r="E28" s="7">
        <v>190000016266</v>
      </c>
      <c r="F28" s="5" t="s">
        <v>26</v>
      </c>
      <c r="G28" s="4">
        <v>58475</v>
      </c>
      <c r="H28" s="5" t="s">
        <v>54</v>
      </c>
      <c r="I28" s="5" t="s">
        <v>114</v>
      </c>
      <c r="J28" s="4">
        <v>23668</v>
      </c>
      <c r="K28" s="5" t="s">
        <v>27</v>
      </c>
      <c r="L28" s="5" t="s">
        <v>430</v>
      </c>
      <c r="M28" s="7">
        <v>30692849734</v>
      </c>
      <c r="N28" s="5" t="s">
        <v>28</v>
      </c>
      <c r="O28" s="5" t="s">
        <v>57</v>
      </c>
      <c r="P28" s="5" t="s">
        <v>53</v>
      </c>
      <c r="Q28" s="7">
        <v>14563508705</v>
      </c>
      <c r="R28" s="5" t="s">
        <v>1396</v>
      </c>
      <c r="S28" s="5" t="s">
        <v>1396</v>
      </c>
      <c r="T28" s="5" t="s">
        <v>28</v>
      </c>
      <c r="U28" s="5" t="s">
        <v>28</v>
      </c>
      <c r="V28" s="5" t="s">
        <v>73</v>
      </c>
      <c r="W28" s="4">
        <v>700</v>
      </c>
      <c r="X28" s="5" t="s">
        <v>1178</v>
      </c>
      <c r="Y28" s="8" t="s">
        <v>1360</v>
      </c>
      <c r="Z28" s="13">
        <f t="shared" si="0"/>
        <v>1.7875976475214959E-2</v>
      </c>
    </row>
    <row r="29" spans="1:27">
      <c r="A29" s="1">
        <v>220</v>
      </c>
      <c r="B29" s="9" t="s">
        <v>25</v>
      </c>
      <c r="C29" s="10">
        <v>43316.904097222221</v>
      </c>
      <c r="D29" s="2">
        <v>25592869000101</v>
      </c>
      <c r="E29" s="11">
        <v>190000016266</v>
      </c>
      <c r="F29" s="9" t="s">
        <v>26</v>
      </c>
      <c r="G29" s="2">
        <v>58475</v>
      </c>
      <c r="H29" s="9" t="s">
        <v>54</v>
      </c>
      <c r="I29" s="9" t="s">
        <v>114</v>
      </c>
      <c r="J29" s="2">
        <v>23668</v>
      </c>
      <c r="K29" s="9" t="s">
        <v>27</v>
      </c>
      <c r="L29" s="9" t="s">
        <v>430</v>
      </c>
      <c r="M29" s="11">
        <v>30692849734</v>
      </c>
      <c r="N29" s="9" t="s">
        <v>28</v>
      </c>
      <c r="O29" s="9" t="s">
        <v>57</v>
      </c>
      <c r="P29" s="9" t="s">
        <v>38</v>
      </c>
      <c r="Q29" s="11">
        <v>1768436711</v>
      </c>
      <c r="R29" s="9" t="s">
        <v>1413</v>
      </c>
      <c r="S29" s="9" t="s">
        <v>1413</v>
      </c>
      <c r="T29" s="9" t="s">
        <v>28</v>
      </c>
      <c r="U29" s="9" t="s">
        <v>28</v>
      </c>
      <c r="V29" s="9" t="s">
        <v>95</v>
      </c>
      <c r="W29" s="2">
        <v>800</v>
      </c>
      <c r="X29" s="9" t="s">
        <v>1178</v>
      </c>
      <c r="Y29" s="12" t="s">
        <v>1414</v>
      </c>
      <c r="Z29" s="13">
        <f t="shared" si="0"/>
        <v>2.0429687400245668E-2</v>
      </c>
    </row>
    <row r="30" spans="1:27">
      <c r="A30" s="3">
        <v>220</v>
      </c>
      <c r="B30" s="5" t="s">
        <v>25</v>
      </c>
      <c r="C30" s="6">
        <v>43316.904097222221</v>
      </c>
      <c r="D30" s="4">
        <v>25592869000101</v>
      </c>
      <c r="E30" s="7">
        <v>190000016266</v>
      </c>
      <c r="F30" s="5" t="s">
        <v>26</v>
      </c>
      <c r="G30" s="4">
        <v>58475</v>
      </c>
      <c r="H30" s="5" t="s">
        <v>54</v>
      </c>
      <c r="I30" s="5" t="s">
        <v>114</v>
      </c>
      <c r="J30" s="4">
        <v>23668</v>
      </c>
      <c r="K30" s="5" t="s">
        <v>27</v>
      </c>
      <c r="L30" s="5" t="s">
        <v>430</v>
      </c>
      <c r="M30" s="7">
        <v>30692849734</v>
      </c>
      <c r="N30" s="5" t="s">
        <v>28</v>
      </c>
      <c r="O30" s="5" t="s">
        <v>57</v>
      </c>
      <c r="P30" s="5" t="s">
        <v>177</v>
      </c>
      <c r="Q30" s="7">
        <v>15961235750</v>
      </c>
      <c r="R30" s="5" t="s">
        <v>1417</v>
      </c>
      <c r="S30" s="5" t="s">
        <v>1417</v>
      </c>
      <c r="T30" s="5" t="s">
        <v>28</v>
      </c>
      <c r="U30" s="5" t="s">
        <v>28</v>
      </c>
      <c r="V30" s="5" t="s">
        <v>80</v>
      </c>
      <c r="W30" s="4">
        <v>700</v>
      </c>
      <c r="X30" s="5" t="s">
        <v>1178</v>
      </c>
      <c r="Y30" s="8" t="s">
        <v>1305</v>
      </c>
      <c r="Z30" s="13">
        <f t="shared" si="0"/>
        <v>1.7875976475214959E-2</v>
      </c>
    </row>
    <row r="31" spans="1:27">
      <c r="A31" s="1">
        <v>220</v>
      </c>
      <c r="B31" s="9" t="s">
        <v>25</v>
      </c>
      <c r="C31" s="10">
        <v>43316.904097222221</v>
      </c>
      <c r="D31" s="2">
        <v>25592869000101</v>
      </c>
      <c r="E31" s="11">
        <v>190000016266</v>
      </c>
      <c r="F31" s="9" t="s">
        <v>26</v>
      </c>
      <c r="G31" s="2">
        <v>58475</v>
      </c>
      <c r="H31" s="9" t="s">
        <v>54</v>
      </c>
      <c r="I31" s="9" t="s">
        <v>114</v>
      </c>
      <c r="J31" s="2">
        <v>23668</v>
      </c>
      <c r="K31" s="9" t="s">
        <v>27</v>
      </c>
      <c r="L31" s="9" t="s">
        <v>430</v>
      </c>
      <c r="M31" s="11">
        <v>30692849734</v>
      </c>
      <c r="N31" s="9" t="s">
        <v>28</v>
      </c>
      <c r="O31" s="9" t="s">
        <v>57</v>
      </c>
      <c r="P31" s="9" t="s">
        <v>156</v>
      </c>
      <c r="Q31" s="11">
        <v>1207787779</v>
      </c>
      <c r="R31" s="9" t="s">
        <v>1418</v>
      </c>
      <c r="S31" s="9" t="s">
        <v>1418</v>
      </c>
      <c r="T31" s="9" t="s">
        <v>28</v>
      </c>
      <c r="U31" s="9" t="s">
        <v>28</v>
      </c>
      <c r="V31" s="9" t="s">
        <v>80</v>
      </c>
      <c r="W31" s="2">
        <v>700</v>
      </c>
      <c r="X31" s="9" t="s">
        <v>1178</v>
      </c>
      <c r="Y31" s="12" t="s">
        <v>1305</v>
      </c>
      <c r="Z31" s="13">
        <f t="shared" si="0"/>
        <v>1.7875976475214959E-2</v>
      </c>
    </row>
    <row r="32" spans="1:27">
      <c r="A32" s="1">
        <v>220</v>
      </c>
      <c r="B32" s="9" t="s">
        <v>25</v>
      </c>
      <c r="C32" s="10">
        <v>43316.904097222221</v>
      </c>
      <c r="D32" s="2">
        <v>25474820000146</v>
      </c>
      <c r="E32" s="11">
        <v>190000009349</v>
      </c>
      <c r="F32" s="9" t="s">
        <v>26</v>
      </c>
      <c r="G32" s="2">
        <v>58475</v>
      </c>
      <c r="H32" s="9" t="s">
        <v>54</v>
      </c>
      <c r="I32" s="9" t="s">
        <v>78</v>
      </c>
      <c r="J32" s="2">
        <v>15613</v>
      </c>
      <c r="K32" s="9" t="s">
        <v>27</v>
      </c>
      <c r="L32" s="9" t="s">
        <v>346</v>
      </c>
      <c r="M32" s="11">
        <v>76910750730</v>
      </c>
      <c r="N32" s="9" t="s">
        <v>28</v>
      </c>
      <c r="O32" s="9" t="s">
        <v>57</v>
      </c>
      <c r="P32" s="9" t="s">
        <v>182</v>
      </c>
      <c r="Q32" s="11">
        <v>2077782722</v>
      </c>
      <c r="R32" s="9" t="s">
        <v>347</v>
      </c>
      <c r="S32" s="9" t="s">
        <v>347</v>
      </c>
      <c r="T32" s="9" t="s">
        <v>28</v>
      </c>
      <c r="U32" s="9" t="s">
        <v>28</v>
      </c>
      <c r="V32" s="9" t="s">
        <v>83</v>
      </c>
      <c r="W32" s="2">
        <v>500</v>
      </c>
      <c r="X32" s="9" t="s">
        <v>43</v>
      </c>
      <c r="Y32" s="12" t="s">
        <v>348</v>
      </c>
      <c r="Z32" s="13">
        <f>W32/AA$32</f>
        <v>1.6278161218908713E-2</v>
      </c>
      <c r="AA32" s="14">
        <f>SUM(W32:W59)</f>
        <v>30716</v>
      </c>
    </row>
    <row r="33" spans="1:26">
      <c r="A33" s="3">
        <v>220</v>
      </c>
      <c r="B33" s="5" t="s">
        <v>25</v>
      </c>
      <c r="C33" s="6">
        <v>43316.904097222221</v>
      </c>
      <c r="D33" s="4">
        <v>25474820000146</v>
      </c>
      <c r="E33" s="7">
        <v>190000009349</v>
      </c>
      <c r="F33" s="5" t="s">
        <v>26</v>
      </c>
      <c r="G33" s="4">
        <v>58475</v>
      </c>
      <c r="H33" s="5" t="s">
        <v>54</v>
      </c>
      <c r="I33" s="5" t="s">
        <v>78</v>
      </c>
      <c r="J33" s="4">
        <v>15613</v>
      </c>
      <c r="K33" s="5" t="s">
        <v>27</v>
      </c>
      <c r="L33" s="5" t="s">
        <v>346</v>
      </c>
      <c r="M33" s="7">
        <v>76910750730</v>
      </c>
      <c r="N33" s="5" t="s">
        <v>28</v>
      </c>
      <c r="O33" s="5" t="s">
        <v>57</v>
      </c>
      <c r="P33" s="5" t="s">
        <v>64</v>
      </c>
      <c r="Q33" s="7">
        <v>14178654748</v>
      </c>
      <c r="R33" s="5" t="s">
        <v>383</v>
      </c>
      <c r="S33" s="5" t="s">
        <v>383</v>
      </c>
      <c r="T33" s="5" t="s">
        <v>28</v>
      </c>
      <c r="U33" s="5" t="s">
        <v>28</v>
      </c>
      <c r="V33" s="5" t="s">
        <v>83</v>
      </c>
      <c r="W33" s="4">
        <v>500</v>
      </c>
      <c r="X33" s="5" t="s">
        <v>43</v>
      </c>
      <c r="Y33" s="8" t="s">
        <v>348</v>
      </c>
      <c r="Z33" s="13">
        <f t="shared" ref="Z33:Z59" si="1">W33/AA$32</f>
        <v>1.6278161218908713E-2</v>
      </c>
    </row>
    <row r="34" spans="1:26">
      <c r="A34" s="1">
        <v>220</v>
      </c>
      <c r="B34" s="9" t="s">
        <v>25</v>
      </c>
      <c r="C34" s="10">
        <v>43316.904097222221</v>
      </c>
      <c r="D34" s="2">
        <v>25474820000146</v>
      </c>
      <c r="E34" s="11">
        <v>190000009349</v>
      </c>
      <c r="F34" s="9" t="s">
        <v>26</v>
      </c>
      <c r="G34" s="2">
        <v>58475</v>
      </c>
      <c r="H34" s="9" t="s">
        <v>54</v>
      </c>
      <c r="I34" s="9" t="s">
        <v>78</v>
      </c>
      <c r="J34" s="2">
        <v>15613</v>
      </c>
      <c r="K34" s="9" t="s">
        <v>27</v>
      </c>
      <c r="L34" s="9" t="s">
        <v>346</v>
      </c>
      <c r="M34" s="11">
        <v>76910750730</v>
      </c>
      <c r="N34" s="9" t="s">
        <v>28</v>
      </c>
      <c r="O34" s="9" t="s">
        <v>57</v>
      </c>
      <c r="P34" s="9" t="s">
        <v>58</v>
      </c>
      <c r="Q34" s="11">
        <v>10078317746</v>
      </c>
      <c r="R34" s="9" t="s">
        <v>426</v>
      </c>
      <c r="S34" s="9" t="s">
        <v>426</v>
      </c>
      <c r="T34" s="9" t="s">
        <v>28</v>
      </c>
      <c r="U34" s="9" t="s">
        <v>28</v>
      </c>
      <c r="V34" s="9" t="s">
        <v>140</v>
      </c>
      <c r="W34" s="2">
        <v>1500</v>
      </c>
      <c r="X34" s="9" t="s">
        <v>81</v>
      </c>
      <c r="Y34" s="12" t="s">
        <v>478</v>
      </c>
      <c r="Z34" s="13">
        <f t="shared" si="1"/>
        <v>4.8834483656726137E-2</v>
      </c>
    </row>
    <row r="35" spans="1:26">
      <c r="A35" s="3">
        <v>220</v>
      </c>
      <c r="B35" s="5" t="s">
        <v>25</v>
      </c>
      <c r="C35" s="6">
        <v>43316.904097222221</v>
      </c>
      <c r="D35" s="4">
        <v>25474820000146</v>
      </c>
      <c r="E35" s="7">
        <v>190000009349</v>
      </c>
      <c r="F35" s="5" t="s">
        <v>26</v>
      </c>
      <c r="G35" s="4">
        <v>58475</v>
      </c>
      <c r="H35" s="5" t="s">
        <v>54</v>
      </c>
      <c r="I35" s="5" t="s">
        <v>78</v>
      </c>
      <c r="J35" s="4">
        <v>15613</v>
      </c>
      <c r="K35" s="5" t="s">
        <v>27</v>
      </c>
      <c r="L35" s="5" t="s">
        <v>346</v>
      </c>
      <c r="M35" s="7">
        <v>76910750730</v>
      </c>
      <c r="N35" s="5" t="s">
        <v>28</v>
      </c>
      <c r="O35" s="5" t="s">
        <v>57</v>
      </c>
      <c r="P35" s="5" t="s">
        <v>58</v>
      </c>
      <c r="Q35" s="7">
        <v>92361170744</v>
      </c>
      <c r="R35" s="5" t="s">
        <v>545</v>
      </c>
      <c r="S35" s="5" t="s">
        <v>545</v>
      </c>
      <c r="T35" s="5" t="s">
        <v>28</v>
      </c>
      <c r="U35" s="5" t="s">
        <v>28</v>
      </c>
      <c r="V35" s="5" t="s">
        <v>63</v>
      </c>
      <c r="W35" s="4">
        <v>1000</v>
      </c>
      <c r="X35" s="5" t="s">
        <v>134</v>
      </c>
      <c r="Y35" s="8" t="s">
        <v>546</v>
      </c>
      <c r="Z35" s="13">
        <f t="shared" si="1"/>
        <v>3.2556322437817427E-2</v>
      </c>
    </row>
    <row r="36" spans="1:26">
      <c r="A36" s="1">
        <v>220</v>
      </c>
      <c r="B36" s="9" t="s">
        <v>25</v>
      </c>
      <c r="C36" s="10">
        <v>43316.904097222221</v>
      </c>
      <c r="D36" s="2">
        <v>25474820000146</v>
      </c>
      <c r="E36" s="11">
        <v>190000009349</v>
      </c>
      <c r="F36" s="9" t="s">
        <v>26</v>
      </c>
      <c r="G36" s="2">
        <v>58475</v>
      </c>
      <c r="H36" s="9" t="s">
        <v>54</v>
      </c>
      <c r="I36" s="9" t="s">
        <v>78</v>
      </c>
      <c r="J36" s="2">
        <v>15613</v>
      </c>
      <c r="K36" s="9" t="s">
        <v>27</v>
      </c>
      <c r="L36" s="9" t="s">
        <v>346</v>
      </c>
      <c r="M36" s="11">
        <v>76910750730</v>
      </c>
      <c r="N36" s="9" t="s">
        <v>28</v>
      </c>
      <c r="O36" s="9" t="s">
        <v>57</v>
      </c>
      <c r="P36" s="9" t="s">
        <v>58</v>
      </c>
      <c r="Q36" s="11">
        <v>8793607717</v>
      </c>
      <c r="R36" s="9" t="s">
        <v>615</v>
      </c>
      <c r="S36" s="9" t="s">
        <v>615</v>
      </c>
      <c r="T36" s="9" t="s">
        <v>28</v>
      </c>
      <c r="U36" s="9" t="s">
        <v>28</v>
      </c>
      <c r="V36" s="9" t="s">
        <v>60</v>
      </c>
      <c r="W36" s="2">
        <v>3000</v>
      </c>
      <c r="X36" s="9" t="s">
        <v>40</v>
      </c>
      <c r="Y36" s="12" t="s">
        <v>288</v>
      </c>
      <c r="Z36" s="13">
        <f t="shared" si="1"/>
        <v>9.7668967313452273E-2</v>
      </c>
    </row>
    <row r="37" spans="1:26">
      <c r="A37" s="3">
        <v>220</v>
      </c>
      <c r="B37" s="5" t="s">
        <v>25</v>
      </c>
      <c r="C37" s="6">
        <v>43316.904097222221</v>
      </c>
      <c r="D37" s="4">
        <v>25474820000146</v>
      </c>
      <c r="E37" s="7">
        <v>190000009349</v>
      </c>
      <c r="F37" s="5" t="s">
        <v>26</v>
      </c>
      <c r="G37" s="4">
        <v>58475</v>
      </c>
      <c r="H37" s="5" t="s">
        <v>54</v>
      </c>
      <c r="I37" s="5" t="s">
        <v>78</v>
      </c>
      <c r="J37" s="4">
        <v>15613</v>
      </c>
      <c r="K37" s="5" t="s">
        <v>27</v>
      </c>
      <c r="L37" s="5" t="s">
        <v>346</v>
      </c>
      <c r="M37" s="7">
        <v>76910750730</v>
      </c>
      <c r="N37" s="5" t="s">
        <v>28</v>
      </c>
      <c r="O37" s="5" t="s">
        <v>57</v>
      </c>
      <c r="P37" s="5" t="s">
        <v>192</v>
      </c>
      <c r="Q37" s="7">
        <v>10778062724</v>
      </c>
      <c r="R37" s="5" t="s">
        <v>634</v>
      </c>
      <c r="S37" s="5" t="s">
        <v>634</v>
      </c>
      <c r="T37" s="5" t="s">
        <v>28</v>
      </c>
      <c r="U37" s="5" t="s">
        <v>28</v>
      </c>
      <c r="V37" s="5" t="s">
        <v>83</v>
      </c>
      <c r="W37" s="4">
        <v>500</v>
      </c>
      <c r="X37" s="5" t="s">
        <v>43</v>
      </c>
      <c r="Y37" s="8" t="s">
        <v>348</v>
      </c>
      <c r="Z37" s="13">
        <f t="shared" si="1"/>
        <v>1.6278161218908713E-2</v>
      </c>
    </row>
    <row r="38" spans="1:26">
      <c r="A38" s="1">
        <v>220</v>
      </c>
      <c r="B38" s="9" t="s">
        <v>25</v>
      </c>
      <c r="C38" s="10">
        <v>43316.904097222221</v>
      </c>
      <c r="D38" s="2">
        <v>25474820000146</v>
      </c>
      <c r="E38" s="11">
        <v>190000009349</v>
      </c>
      <c r="F38" s="9" t="s">
        <v>26</v>
      </c>
      <c r="G38" s="2">
        <v>58475</v>
      </c>
      <c r="H38" s="9" t="s">
        <v>54</v>
      </c>
      <c r="I38" s="9" t="s">
        <v>78</v>
      </c>
      <c r="J38" s="2">
        <v>15613</v>
      </c>
      <c r="K38" s="9" t="s">
        <v>27</v>
      </c>
      <c r="L38" s="9" t="s">
        <v>346</v>
      </c>
      <c r="M38" s="11">
        <v>76910750730</v>
      </c>
      <c r="N38" s="9" t="s">
        <v>28</v>
      </c>
      <c r="O38" s="9" t="s">
        <v>57</v>
      </c>
      <c r="P38" s="9" t="s">
        <v>103</v>
      </c>
      <c r="Q38" s="11">
        <v>40145867153</v>
      </c>
      <c r="R38" s="9" t="s">
        <v>690</v>
      </c>
      <c r="S38" s="9" t="s">
        <v>690</v>
      </c>
      <c r="T38" s="9" t="s">
        <v>28</v>
      </c>
      <c r="U38" s="9" t="s">
        <v>28</v>
      </c>
      <c r="V38" s="9" t="s">
        <v>83</v>
      </c>
      <c r="W38" s="2">
        <v>500</v>
      </c>
      <c r="X38" s="9" t="s">
        <v>43</v>
      </c>
      <c r="Y38" s="12" t="s">
        <v>348</v>
      </c>
      <c r="Z38" s="13">
        <f t="shared" si="1"/>
        <v>1.6278161218908713E-2</v>
      </c>
    </row>
    <row r="39" spans="1:26">
      <c r="A39" s="3">
        <v>220</v>
      </c>
      <c r="B39" s="5" t="s">
        <v>25</v>
      </c>
      <c r="C39" s="6">
        <v>43316.904097222221</v>
      </c>
      <c r="D39" s="4">
        <v>25474820000146</v>
      </c>
      <c r="E39" s="7">
        <v>190000009349</v>
      </c>
      <c r="F39" s="5" t="s">
        <v>26</v>
      </c>
      <c r="G39" s="4">
        <v>58475</v>
      </c>
      <c r="H39" s="5" t="s">
        <v>54</v>
      </c>
      <c r="I39" s="5" t="s">
        <v>78</v>
      </c>
      <c r="J39" s="4">
        <v>15613</v>
      </c>
      <c r="K39" s="5" t="s">
        <v>27</v>
      </c>
      <c r="L39" s="5" t="s">
        <v>346</v>
      </c>
      <c r="M39" s="7">
        <v>76910750730</v>
      </c>
      <c r="N39" s="5" t="s">
        <v>28</v>
      </c>
      <c r="O39" s="5" t="s">
        <v>57</v>
      </c>
      <c r="P39" s="5" t="s">
        <v>58</v>
      </c>
      <c r="Q39" s="7">
        <v>8309880766</v>
      </c>
      <c r="R39" s="5" t="s">
        <v>714</v>
      </c>
      <c r="S39" s="5" t="s">
        <v>714</v>
      </c>
      <c r="T39" s="5" t="s">
        <v>28</v>
      </c>
      <c r="U39" s="5" t="s">
        <v>28</v>
      </c>
      <c r="V39" s="5" t="s">
        <v>60</v>
      </c>
      <c r="W39" s="4">
        <v>3000</v>
      </c>
      <c r="X39" s="5" t="s">
        <v>40</v>
      </c>
      <c r="Y39" s="8" t="s">
        <v>370</v>
      </c>
      <c r="Z39" s="13">
        <f t="shared" si="1"/>
        <v>9.7668967313452273E-2</v>
      </c>
    </row>
    <row r="40" spans="1:26">
      <c r="A40" s="1">
        <v>220</v>
      </c>
      <c r="B40" s="9" t="s">
        <v>25</v>
      </c>
      <c r="C40" s="10">
        <v>43316.904097222221</v>
      </c>
      <c r="D40" s="2">
        <v>25474820000146</v>
      </c>
      <c r="E40" s="11">
        <v>190000009349</v>
      </c>
      <c r="F40" s="9" t="s">
        <v>26</v>
      </c>
      <c r="G40" s="2">
        <v>58475</v>
      </c>
      <c r="H40" s="9" t="s">
        <v>54</v>
      </c>
      <c r="I40" s="9" t="s">
        <v>78</v>
      </c>
      <c r="J40" s="2">
        <v>15613</v>
      </c>
      <c r="K40" s="9" t="s">
        <v>27</v>
      </c>
      <c r="L40" s="9" t="s">
        <v>346</v>
      </c>
      <c r="M40" s="11">
        <v>76910750730</v>
      </c>
      <c r="N40" s="9" t="s">
        <v>28</v>
      </c>
      <c r="O40" s="9" t="s">
        <v>57</v>
      </c>
      <c r="P40" s="9" t="s">
        <v>137</v>
      </c>
      <c r="Q40" s="11">
        <v>282422200</v>
      </c>
      <c r="R40" s="9" t="s">
        <v>786</v>
      </c>
      <c r="S40" s="9" t="s">
        <v>786</v>
      </c>
      <c r="T40" s="9" t="s">
        <v>28</v>
      </c>
      <c r="U40" s="9" t="s">
        <v>28</v>
      </c>
      <c r="V40" s="9" t="s">
        <v>83</v>
      </c>
      <c r="W40" s="2">
        <v>500</v>
      </c>
      <c r="X40" s="9" t="s">
        <v>43</v>
      </c>
      <c r="Y40" s="12" t="s">
        <v>348</v>
      </c>
      <c r="Z40" s="13">
        <f t="shared" si="1"/>
        <v>1.6278161218908713E-2</v>
      </c>
    </row>
    <row r="41" spans="1:26">
      <c r="A41" s="3">
        <v>220</v>
      </c>
      <c r="B41" s="5" t="s">
        <v>25</v>
      </c>
      <c r="C41" s="6">
        <v>43316.904097222221</v>
      </c>
      <c r="D41" s="4">
        <v>25474820000146</v>
      </c>
      <c r="E41" s="7">
        <v>190000009349</v>
      </c>
      <c r="F41" s="5" t="s">
        <v>26</v>
      </c>
      <c r="G41" s="4">
        <v>58475</v>
      </c>
      <c r="H41" s="5" t="s">
        <v>54</v>
      </c>
      <c r="I41" s="5" t="s">
        <v>78</v>
      </c>
      <c r="J41" s="4">
        <v>15613</v>
      </c>
      <c r="K41" s="5" t="s">
        <v>27</v>
      </c>
      <c r="L41" s="5" t="s">
        <v>346</v>
      </c>
      <c r="M41" s="7">
        <v>76910750730</v>
      </c>
      <c r="N41" s="5" t="s">
        <v>28</v>
      </c>
      <c r="O41" s="5" t="s">
        <v>57</v>
      </c>
      <c r="P41" s="5" t="s">
        <v>117</v>
      </c>
      <c r="Q41" s="7">
        <v>18434716712</v>
      </c>
      <c r="R41" s="5" t="s">
        <v>967</v>
      </c>
      <c r="S41" s="5" t="s">
        <v>967</v>
      </c>
      <c r="T41" s="5" t="s">
        <v>28</v>
      </c>
      <c r="U41" s="5" t="s">
        <v>28</v>
      </c>
      <c r="V41" s="5" t="s">
        <v>83</v>
      </c>
      <c r="W41" s="4">
        <v>500</v>
      </c>
      <c r="X41" s="5" t="s">
        <v>43</v>
      </c>
      <c r="Y41" s="8" t="s">
        <v>348</v>
      </c>
      <c r="Z41" s="13">
        <f t="shared" si="1"/>
        <v>1.6278161218908713E-2</v>
      </c>
    </row>
    <row r="42" spans="1:26">
      <c r="A42" s="1">
        <v>220</v>
      </c>
      <c r="B42" s="9" t="s">
        <v>25</v>
      </c>
      <c r="C42" s="10">
        <v>43316.904097222221</v>
      </c>
      <c r="D42" s="2">
        <v>25474820000146</v>
      </c>
      <c r="E42" s="11">
        <v>190000009349</v>
      </c>
      <c r="F42" s="9" t="s">
        <v>26</v>
      </c>
      <c r="G42" s="2">
        <v>58475</v>
      </c>
      <c r="H42" s="9" t="s">
        <v>54</v>
      </c>
      <c r="I42" s="9" t="s">
        <v>78</v>
      </c>
      <c r="J42" s="2">
        <v>15613</v>
      </c>
      <c r="K42" s="9" t="s">
        <v>27</v>
      </c>
      <c r="L42" s="9" t="s">
        <v>346</v>
      </c>
      <c r="M42" s="11">
        <v>76910750730</v>
      </c>
      <c r="N42" s="9" t="s">
        <v>28</v>
      </c>
      <c r="O42" s="9" t="s">
        <v>28</v>
      </c>
      <c r="P42" s="9" t="s">
        <v>28</v>
      </c>
      <c r="Q42" s="11"/>
      <c r="R42" s="9" t="s">
        <v>28</v>
      </c>
      <c r="S42" s="9" t="s">
        <v>28</v>
      </c>
      <c r="T42" s="9" t="s">
        <v>28</v>
      </c>
      <c r="U42" s="9" t="s">
        <v>28</v>
      </c>
      <c r="V42" s="9" t="s">
        <v>47</v>
      </c>
      <c r="W42" s="2">
        <v>29</v>
      </c>
      <c r="X42" s="9" t="s">
        <v>898</v>
      </c>
      <c r="Y42" s="12" t="s">
        <v>1068</v>
      </c>
      <c r="Z42" s="13">
        <f t="shared" si="1"/>
        <v>9.4413335069670529E-4</v>
      </c>
    </row>
    <row r="43" spans="1:26">
      <c r="A43" s="3">
        <v>220</v>
      </c>
      <c r="B43" s="5" t="s">
        <v>25</v>
      </c>
      <c r="C43" s="6">
        <v>43316.904097222221</v>
      </c>
      <c r="D43" s="4">
        <v>25474820000146</v>
      </c>
      <c r="E43" s="7">
        <v>190000009349</v>
      </c>
      <c r="F43" s="5" t="s">
        <v>26</v>
      </c>
      <c r="G43" s="4">
        <v>58475</v>
      </c>
      <c r="H43" s="5" t="s">
        <v>54</v>
      </c>
      <c r="I43" s="5" t="s">
        <v>78</v>
      </c>
      <c r="J43" s="4">
        <v>15613</v>
      </c>
      <c r="K43" s="5" t="s">
        <v>27</v>
      </c>
      <c r="L43" s="5" t="s">
        <v>346</v>
      </c>
      <c r="M43" s="7">
        <v>76910750730</v>
      </c>
      <c r="N43" s="5" t="s">
        <v>28</v>
      </c>
      <c r="O43" s="5" t="s">
        <v>28</v>
      </c>
      <c r="P43" s="5" t="s">
        <v>28</v>
      </c>
      <c r="Q43" s="7"/>
      <c r="R43" s="5" t="s">
        <v>28</v>
      </c>
      <c r="S43" s="5" t="s">
        <v>28</v>
      </c>
      <c r="T43" s="5" t="s">
        <v>28</v>
      </c>
      <c r="U43" s="5" t="s">
        <v>28</v>
      </c>
      <c r="V43" s="5" t="s">
        <v>47</v>
      </c>
      <c r="W43" s="4">
        <v>11.6</v>
      </c>
      <c r="X43" s="5" t="s">
        <v>898</v>
      </c>
      <c r="Y43" s="8" t="s">
        <v>1026</v>
      </c>
      <c r="Z43" s="13">
        <f t="shared" si="1"/>
        <v>3.7765334027868211E-4</v>
      </c>
    </row>
    <row r="44" spans="1:26">
      <c r="A44" s="1">
        <v>220</v>
      </c>
      <c r="B44" s="9" t="s">
        <v>25</v>
      </c>
      <c r="C44" s="10">
        <v>43316.904097222221</v>
      </c>
      <c r="D44" s="2">
        <v>25474820000146</v>
      </c>
      <c r="E44" s="11">
        <v>190000009349</v>
      </c>
      <c r="F44" s="9" t="s">
        <v>26</v>
      </c>
      <c r="G44" s="2">
        <v>58475</v>
      </c>
      <c r="H44" s="9" t="s">
        <v>54</v>
      </c>
      <c r="I44" s="9" t="s">
        <v>78</v>
      </c>
      <c r="J44" s="2">
        <v>15613</v>
      </c>
      <c r="K44" s="9" t="s">
        <v>27</v>
      </c>
      <c r="L44" s="9" t="s">
        <v>346</v>
      </c>
      <c r="M44" s="11">
        <v>76910750730</v>
      </c>
      <c r="N44" s="9" t="s">
        <v>28</v>
      </c>
      <c r="O44" s="9" t="s">
        <v>28</v>
      </c>
      <c r="P44" s="9" t="s">
        <v>28</v>
      </c>
      <c r="Q44" s="11"/>
      <c r="R44" s="9" t="s">
        <v>28</v>
      </c>
      <c r="S44" s="9" t="s">
        <v>28</v>
      </c>
      <c r="T44" s="9" t="s">
        <v>28</v>
      </c>
      <c r="U44" s="9" t="s">
        <v>28</v>
      </c>
      <c r="V44" s="9" t="s">
        <v>174</v>
      </c>
      <c r="W44" s="2">
        <v>0.35</v>
      </c>
      <c r="X44" s="9" t="s">
        <v>898</v>
      </c>
      <c r="Y44" s="12" t="s">
        <v>1022</v>
      </c>
      <c r="Z44" s="13">
        <f t="shared" si="1"/>
        <v>1.1394712853236097E-5</v>
      </c>
    </row>
    <row r="45" spans="1:26">
      <c r="A45" s="3">
        <v>220</v>
      </c>
      <c r="B45" s="5" t="s">
        <v>25</v>
      </c>
      <c r="C45" s="6">
        <v>43316.904097222221</v>
      </c>
      <c r="D45" s="4">
        <v>25474820000146</v>
      </c>
      <c r="E45" s="7">
        <v>190000009349</v>
      </c>
      <c r="F45" s="5" t="s">
        <v>26</v>
      </c>
      <c r="G45" s="4">
        <v>58475</v>
      </c>
      <c r="H45" s="5" t="s">
        <v>54</v>
      </c>
      <c r="I45" s="5" t="s">
        <v>78</v>
      </c>
      <c r="J45" s="4">
        <v>15613</v>
      </c>
      <c r="K45" s="5" t="s">
        <v>27</v>
      </c>
      <c r="L45" s="5" t="s">
        <v>346</v>
      </c>
      <c r="M45" s="7">
        <v>76910750730</v>
      </c>
      <c r="N45" s="5" t="s">
        <v>28</v>
      </c>
      <c r="O45" s="5" t="s">
        <v>29</v>
      </c>
      <c r="P45" s="5" t="s">
        <v>1204</v>
      </c>
      <c r="Q45" s="7">
        <v>8984954000198</v>
      </c>
      <c r="R45" s="5" t="s">
        <v>1125</v>
      </c>
      <c r="S45" s="5" t="s">
        <v>1125</v>
      </c>
      <c r="T45" s="5" t="s">
        <v>317</v>
      </c>
      <c r="U45" s="5" t="s">
        <v>318</v>
      </c>
      <c r="V45" s="5" t="s">
        <v>140</v>
      </c>
      <c r="W45" s="4">
        <v>400</v>
      </c>
      <c r="X45" s="5" t="s">
        <v>66</v>
      </c>
      <c r="Y45" s="8" t="s">
        <v>1205</v>
      </c>
      <c r="Z45" s="13">
        <f t="shared" si="1"/>
        <v>1.3022528975126969E-2</v>
      </c>
    </row>
    <row r="46" spans="1:26">
      <c r="A46" s="1">
        <v>220</v>
      </c>
      <c r="B46" s="9" t="s">
        <v>25</v>
      </c>
      <c r="C46" s="10">
        <v>43316.904097222221</v>
      </c>
      <c r="D46" s="2">
        <v>25474820000146</v>
      </c>
      <c r="E46" s="11">
        <v>190000009349</v>
      </c>
      <c r="F46" s="9" t="s">
        <v>26</v>
      </c>
      <c r="G46" s="2">
        <v>58475</v>
      </c>
      <c r="H46" s="9" t="s">
        <v>54</v>
      </c>
      <c r="I46" s="9" t="s">
        <v>78</v>
      </c>
      <c r="J46" s="2">
        <v>15613</v>
      </c>
      <c r="K46" s="9" t="s">
        <v>27</v>
      </c>
      <c r="L46" s="9" t="s">
        <v>346</v>
      </c>
      <c r="M46" s="11">
        <v>76910750730</v>
      </c>
      <c r="N46" s="9" t="s">
        <v>28</v>
      </c>
      <c r="O46" s="9" t="s">
        <v>57</v>
      </c>
      <c r="P46" s="9" t="s">
        <v>122</v>
      </c>
      <c r="Q46" s="11">
        <v>84257555734</v>
      </c>
      <c r="R46" s="9" t="s">
        <v>1206</v>
      </c>
      <c r="S46" s="9" t="s">
        <v>1206</v>
      </c>
      <c r="T46" s="9" t="s">
        <v>28</v>
      </c>
      <c r="U46" s="9" t="s">
        <v>28</v>
      </c>
      <c r="V46" s="9" t="s">
        <v>83</v>
      </c>
      <c r="W46" s="2">
        <v>500</v>
      </c>
      <c r="X46" s="9" t="s">
        <v>43</v>
      </c>
      <c r="Y46" s="12" t="s">
        <v>348</v>
      </c>
      <c r="Z46" s="13">
        <f t="shared" si="1"/>
        <v>1.6278161218908713E-2</v>
      </c>
    </row>
    <row r="47" spans="1:26">
      <c r="A47" s="3">
        <v>220</v>
      </c>
      <c r="B47" s="5" t="s">
        <v>25</v>
      </c>
      <c r="C47" s="6">
        <v>43316.904097222221</v>
      </c>
      <c r="D47" s="4">
        <v>25474820000146</v>
      </c>
      <c r="E47" s="7">
        <v>190000009349</v>
      </c>
      <c r="F47" s="5" t="s">
        <v>26</v>
      </c>
      <c r="G47" s="4">
        <v>58475</v>
      </c>
      <c r="H47" s="5" t="s">
        <v>54</v>
      </c>
      <c r="I47" s="5" t="s">
        <v>78</v>
      </c>
      <c r="J47" s="4">
        <v>15613</v>
      </c>
      <c r="K47" s="5" t="s">
        <v>27</v>
      </c>
      <c r="L47" s="5" t="s">
        <v>346</v>
      </c>
      <c r="M47" s="7">
        <v>76910750730</v>
      </c>
      <c r="N47" s="5" t="s">
        <v>28</v>
      </c>
      <c r="O47" s="5" t="s">
        <v>28</v>
      </c>
      <c r="P47" s="5" t="s">
        <v>28</v>
      </c>
      <c r="Q47" s="7"/>
      <c r="R47" s="5" t="s">
        <v>28</v>
      </c>
      <c r="S47" s="5" t="s">
        <v>28</v>
      </c>
      <c r="T47" s="5" t="s">
        <v>28</v>
      </c>
      <c r="U47" s="5" t="s">
        <v>28</v>
      </c>
      <c r="V47" s="5" t="s">
        <v>149</v>
      </c>
      <c r="W47" s="4">
        <v>1.05</v>
      </c>
      <c r="X47" s="5" t="s">
        <v>898</v>
      </c>
      <c r="Y47" s="8" t="s">
        <v>1213</v>
      </c>
      <c r="Z47" s="13">
        <f t="shared" si="1"/>
        <v>3.41841385597083E-5</v>
      </c>
    </row>
    <row r="48" spans="1:26">
      <c r="A48" s="1">
        <v>220</v>
      </c>
      <c r="B48" s="9" t="s">
        <v>25</v>
      </c>
      <c r="C48" s="10">
        <v>43316.904097222221</v>
      </c>
      <c r="D48" s="2">
        <v>25474820000146</v>
      </c>
      <c r="E48" s="11">
        <v>190000009349</v>
      </c>
      <c r="F48" s="9" t="s">
        <v>26</v>
      </c>
      <c r="G48" s="2">
        <v>58475</v>
      </c>
      <c r="H48" s="9" t="s">
        <v>54</v>
      </c>
      <c r="I48" s="9" t="s">
        <v>78</v>
      </c>
      <c r="J48" s="2">
        <v>15613</v>
      </c>
      <c r="K48" s="9" t="s">
        <v>27</v>
      </c>
      <c r="L48" s="9" t="s">
        <v>346</v>
      </c>
      <c r="M48" s="11">
        <v>76910750730</v>
      </c>
      <c r="N48" s="9" t="s">
        <v>28</v>
      </c>
      <c r="O48" s="9" t="s">
        <v>57</v>
      </c>
      <c r="P48" s="9" t="s">
        <v>38</v>
      </c>
      <c r="Q48" s="11">
        <v>12549997794</v>
      </c>
      <c r="R48" s="9" t="s">
        <v>1228</v>
      </c>
      <c r="S48" s="9" t="s">
        <v>1228</v>
      </c>
      <c r="T48" s="9" t="s">
        <v>28</v>
      </c>
      <c r="U48" s="9" t="s">
        <v>28</v>
      </c>
      <c r="V48" s="9" t="s">
        <v>83</v>
      </c>
      <c r="W48" s="2">
        <v>500</v>
      </c>
      <c r="X48" s="9" t="s">
        <v>43</v>
      </c>
      <c r="Y48" s="12" t="s">
        <v>582</v>
      </c>
      <c r="Z48" s="13">
        <f t="shared" si="1"/>
        <v>1.6278161218908713E-2</v>
      </c>
    </row>
    <row r="49" spans="1:27">
      <c r="A49" s="3">
        <v>220</v>
      </c>
      <c r="B49" s="5" t="s">
        <v>25</v>
      </c>
      <c r="C49" s="6">
        <v>43316.904097222221</v>
      </c>
      <c r="D49" s="4">
        <v>25474820000146</v>
      </c>
      <c r="E49" s="7">
        <v>190000009349</v>
      </c>
      <c r="F49" s="5" t="s">
        <v>26</v>
      </c>
      <c r="G49" s="4">
        <v>58475</v>
      </c>
      <c r="H49" s="5" t="s">
        <v>54</v>
      </c>
      <c r="I49" s="5" t="s">
        <v>78</v>
      </c>
      <c r="J49" s="4">
        <v>15613</v>
      </c>
      <c r="K49" s="5" t="s">
        <v>27</v>
      </c>
      <c r="L49" s="5" t="s">
        <v>346</v>
      </c>
      <c r="M49" s="7">
        <v>76910750730</v>
      </c>
      <c r="N49" s="5" t="s">
        <v>28</v>
      </c>
      <c r="O49" s="5" t="s">
        <v>57</v>
      </c>
      <c r="P49" s="5" t="s">
        <v>169</v>
      </c>
      <c r="Q49" s="7">
        <v>5937497740</v>
      </c>
      <c r="R49" s="5" t="s">
        <v>1263</v>
      </c>
      <c r="S49" s="5" t="s">
        <v>1263</v>
      </c>
      <c r="T49" s="5" t="s">
        <v>28</v>
      </c>
      <c r="U49" s="5" t="s">
        <v>28</v>
      </c>
      <c r="V49" s="5" t="s">
        <v>83</v>
      </c>
      <c r="W49" s="4">
        <v>500</v>
      </c>
      <c r="X49" s="5" t="s">
        <v>43</v>
      </c>
      <c r="Y49" s="8" t="s">
        <v>348</v>
      </c>
      <c r="Z49" s="13">
        <f t="shared" si="1"/>
        <v>1.6278161218908713E-2</v>
      </c>
    </row>
    <row r="50" spans="1:27">
      <c r="A50" s="1">
        <v>220</v>
      </c>
      <c r="B50" s="9" t="s">
        <v>25</v>
      </c>
      <c r="C50" s="10">
        <v>43316.904097222221</v>
      </c>
      <c r="D50" s="2">
        <v>25474820000146</v>
      </c>
      <c r="E50" s="11">
        <v>190000009349</v>
      </c>
      <c r="F50" s="9" t="s">
        <v>26</v>
      </c>
      <c r="G50" s="2">
        <v>58475</v>
      </c>
      <c r="H50" s="9" t="s">
        <v>54</v>
      </c>
      <c r="I50" s="9" t="s">
        <v>78</v>
      </c>
      <c r="J50" s="2">
        <v>15613</v>
      </c>
      <c r="K50" s="9" t="s">
        <v>27</v>
      </c>
      <c r="L50" s="9" t="s">
        <v>346</v>
      </c>
      <c r="M50" s="11">
        <v>76910750730</v>
      </c>
      <c r="N50" s="9" t="s">
        <v>28</v>
      </c>
      <c r="O50" s="9" t="s">
        <v>29</v>
      </c>
      <c r="P50" s="9" t="s">
        <v>1264</v>
      </c>
      <c r="Q50" s="11">
        <v>12150721000167</v>
      </c>
      <c r="R50" s="9" t="s">
        <v>1167</v>
      </c>
      <c r="S50" s="9" t="s">
        <v>1167</v>
      </c>
      <c r="T50" s="9" t="s">
        <v>183</v>
      </c>
      <c r="U50" s="9" t="s">
        <v>184</v>
      </c>
      <c r="V50" s="9" t="s">
        <v>69</v>
      </c>
      <c r="W50" s="2">
        <v>500</v>
      </c>
      <c r="X50" s="9" t="s">
        <v>92</v>
      </c>
      <c r="Y50" s="12" t="s">
        <v>1265</v>
      </c>
      <c r="Z50" s="13">
        <f t="shared" si="1"/>
        <v>1.6278161218908713E-2</v>
      </c>
    </row>
    <row r="51" spans="1:27">
      <c r="A51" s="3">
        <v>220</v>
      </c>
      <c r="B51" s="5" t="s">
        <v>25</v>
      </c>
      <c r="C51" s="6">
        <v>43316.904097222221</v>
      </c>
      <c r="D51" s="4">
        <v>25474820000146</v>
      </c>
      <c r="E51" s="7">
        <v>190000009349</v>
      </c>
      <c r="F51" s="5" t="s">
        <v>26</v>
      </c>
      <c r="G51" s="4">
        <v>58475</v>
      </c>
      <c r="H51" s="5" t="s">
        <v>54</v>
      </c>
      <c r="I51" s="5" t="s">
        <v>78</v>
      </c>
      <c r="J51" s="4">
        <v>15613</v>
      </c>
      <c r="K51" s="5" t="s">
        <v>27</v>
      </c>
      <c r="L51" s="5" t="s">
        <v>346</v>
      </c>
      <c r="M51" s="7">
        <v>76910750730</v>
      </c>
      <c r="N51" s="5" t="s">
        <v>28</v>
      </c>
      <c r="O51" s="5" t="s">
        <v>29</v>
      </c>
      <c r="P51" s="5" t="s">
        <v>1264</v>
      </c>
      <c r="Q51" s="7">
        <v>12150721000167</v>
      </c>
      <c r="R51" s="5" t="s">
        <v>1167</v>
      </c>
      <c r="S51" s="5" t="s">
        <v>1167</v>
      </c>
      <c r="T51" s="5" t="s">
        <v>183</v>
      </c>
      <c r="U51" s="5" t="s">
        <v>184</v>
      </c>
      <c r="V51" s="5" t="s">
        <v>69</v>
      </c>
      <c r="W51" s="4">
        <v>60</v>
      </c>
      <c r="X51" s="5" t="s">
        <v>92</v>
      </c>
      <c r="Y51" s="8" t="s">
        <v>52</v>
      </c>
      <c r="Z51" s="13">
        <f t="shared" si="1"/>
        <v>1.9533793462690454E-3</v>
      </c>
    </row>
    <row r="52" spans="1:27">
      <c r="A52" s="1">
        <v>220</v>
      </c>
      <c r="B52" s="9" t="s">
        <v>25</v>
      </c>
      <c r="C52" s="10">
        <v>43316.904097222221</v>
      </c>
      <c r="D52" s="2">
        <v>25474820000146</v>
      </c>
      <c r="E52" s="11">
        <v>190000009349</v>
      </c>
      <c r="F52" s="9" t="s">
        <v>26</v>
      </c>
      <c r="G52" s="2">
        <v>58475</v>
      </c>
      <c r="H52" s="9" t="s">
        <v>54</v>
      </c>
      <c r="I52" s="9" t="s">
        <v>78</v>
      </c>
      <c r="J52" s="2">
        <v>15613</v>
      </c>
      <c r="K52" s="9" t="s">
        <v>27</v>
      </c>
      <c r="L52" s="9" t="s">
        <v>346</v>
      </c>
      <c r="M52" s="11">
        <v>76910750730</v>
      </c>
      <c r="N52" s="9" t="s">
        <v>28</v>
      </c>
      <c r="O52" s="9" t="s">
        <v>29</v>
      </c>
      <c r="P52" s="9" t="s">
        <v>1264</v>
      </c>
      <c r="Q52" s="11">
        <v>12150721000167</v>
      </c>
      <c r="R52" s="9" t="s">
        <v>1167</v>
      </c>
      <c r="S52" s="9" t="s">
        <v>1167</v>
      </c>
      <c r="T52" s="9" t="s">
        <v>183</v>
      </c>
      <c r="U52" s="9" t="s">
        <v>184</v>
      </c>
      <c r="V52" s="9" t="s">
        <v>69</v>
      </c>
      <c r="W52" s="2">
        <v>224</v>
      </c>
      <c r="X52" s="9" t="s">
        <v>92</v>
      </c>
      <c r="Y52" s="12" t="s">
        <v>1266</v>
      </c>
      <c r="Z52" s="13">
        <f t="shared" si="1"/>
        <v>7.2926162260711028E-3</v>
      </c>
    </row>
    <row r="53" spans="1:27">
      <c r="A53" s="3">
        <v>220</v>
      </c>
      <c r="B53" s="5" t="s">
        <v>25</v>
      </c>
      <c r="C53" s="6">
        <v>43316.904097222221</v>
      </c>
      <c r="D53" s="4">
        <v>25474820000146</v>
      </c>
      <c r="E53" s="7">
        <v>190000009349</v>
      </c>
      <c r="F53" s="5" t="s">
        <v>26</v>
      </c>
      <c r="G53" s="4">
        <v>58475</v>
      </c>
      <c r="H53" s="5" t="s">
        <v>54</v>
      </c>
      <c r="I53" s="5" t="s">
        <v>78</v>
      </c>
      <c r="J53" s="4">
        <v>15613</v>
      </c>
      <c r="K53" s="5" t="s">
        <v>27</v>
      </c>
      <c r="L53" s="5" t="s">
        <v>346</v>
      </c>
      <c r="M53" s="7">
        <v>76910750730</v>
      </c>
      <c r="N53" s="5" t="s">
        <v>28</v>
      </c>
      <c r="O53" s="5" t="s">
        <v>29</v>
      </c>
      <c r="P53" s="5" t="s">
        <v>1264</v>
      </c>
      <c r="Q53" s="7">
        <v>12150721000167</v>
      </c>
      <c r="R53" s="5" t="s">
        <v>1167</v>
      </c>
      <c r="S53" s="5" t="s">
        <v>1167</v>
      </c>
      <c r="T53" s="5" t="s">
        <v>183</v>
      </c>
      <c r="U53" s="5" t="s">
        <v>184</v>
      </c>
      <c r="V53" s="5" t="s">
        <v>69</v>
      </c>
      <c r="W53" s="4">
        <v>6000</v>
      </c>
      <c r="X53" s="5" t="s">
        <v>92</v>
      </c>
      <c r="Y53" s="8" t="s">
        <v>147</v>
      </c>
      <c r="Z53" s="13">
        <f t="shared" si="1"/>
        <v>0.19533793462690455</v>
      </c>
    </row>
    <row r="54" spans="1:27">
      <c r="A54" s="1">
        <v>220</v>
      </c>
      <c r="B54" s="9" t="s">
        <v>25</v>
      </c>
      <c r="C54" s="10">
        <v>43316.904097222221</v>
      </c>
      <c r="D54" s="2">
        <v>25474820000146</v>
      </c>
      <c r="E54" s="11">
        <v>190000009349</v>
      </c>
      <c r="F54" s="9" t="s">
        <v>26</v>
      </c>
      <c r="G54" s="2">
        <v>58475</v>
      </c>
      <c r="H54" s="9" t="s">
        <v>54</v>
      </c>
      <c r="I54" s="9" t="s">
        <v>78</v>
      </c>
      <c r="J54" s="2">
        <v>15613</v>
      </c>
      <c r="K54" s="9" t="s">
        <v>27</v>
      </c>
      <c r="L54" s="9" t="s">
        <v>346</v>
      </c>
      <c r="M54" s="11">
        <v>76910750730</v>
      </c>
      <c r="N54" s="9" t="s">
        <v>28</v>
      </c>
      <c r="O54" s="9" t="s">
        <v>29</v>
      </c>
      <c r="P54" s="9" t="s">
        <v>1264</v>
      </c>
      <c r="Q54" s="11">
        <v>12150721000167</v>
      </c>
      <c r="R54" s="9" t="s">
        <v>1167</v>
      </c>
      <c r="S54" s="9" t="s">
        <v>1167</v>
      </c>
      <c r="T54" s="9" t="s">
        <v>183</v>
      </c>
      <c r="U54" s="9" t="s">
        <v>184</v>
      </c>
      <c r="V54" s="9" t="s">
        <v>69</v>
      </c>
      <c r="W54" s="2">
        <v>1600</v>
      </c>
      <c r="X54" s="9" t="s">
        <v>92</v>
      </c>
      <c r="Y54" s="12" t="s">
        <v>806</v>
      </c>
      <c r="Z54" s="13">
        <f t="shared" si="1"/>
        <v>5.2090115900507876E-2</v>
      </c>
    </row>
    <row r="55" spans="1:27">
      <c r="A55" s="3">
        <v>220</v>
      </c>
      <c r="B55" s="5" t="s">
        <v>25</v>
      </c>
      <c r="C55" s="6">
        <v>43316.904097222221</v>
      </c>
      <c r="D55" s="4">
        <v>25474820000146</v>
      </c>
      <c r="E55" s="7">
        <v>190000009349</v>
      </c>
      <c r="F55" s="5" t="s">
        <v>26</v>
      </c>
      <c r="G55" s="4">
        <v>58475</v>
      </c>
      <c r="H55" s="5" t="s">
        <v>54</v>
      </c>
      <c r="I55" s="5" t="s">
        <v>78</v>
      </c>
      <c r="J55" s="4">
        <v>15613</v>
      </c>
      <c r="K55" s="5" t="s">
        <v>27</v>
      </c>
      <c r="L55" s="5" t="s">
        <v>346</v>
      </c>
      <c r="M55" s="7">
        <v>76910750730</v>
      </c>
      <c r="N55" s="5" t="s">
        <v>28</v>
      </c>
      <c r="O55" s="5" t="s">
        <v>29</v>
      </c>
      <c r="P55" s="5" t="s">
        <v>1264</v>
      </c>
      <c r="Q55" s="7">
        <v>12150721000167</v>
      </c>
      <c r="R55" s="5" t="s">
        <v>1167</v>
      </c>
      <c r="S55" s="5" t="s">
        <v>1167</v>
      </c>
      <c r="T55" s="5" t="s">
        <v>183</v>
      </c>
      <c r="U55" s="5" t="s">
        <v>184</v>
      </c>
      <c r="V55" s="5" t="s">
        <v>69</v>
      </c>
      <c r="W55" s="4">
        <v>2390</v>
      </c>
      <c r="X55" s="5" t="s">
        <v>92</v>
      </c>
      <c r="Y55" s="8" t="s">
        <v>1267</v>
      </c>
      <c r="Z55" s="13">
        <f t="shared" si="1"/>
        <v>7.7809610626383641E-2</v>
      </c>
    </row>
    <row r="56" spans="1:27">
      <c r="A56" s="1">
        <v>220</v>
      </c>
      <c r="B56" s="9" t="s">
        <v>25</v>
      </c>
      <c r="C56" s="10">
        <v>43316.904097222221</v>
      </c>
      <c r="D56" s="2">
        <v>25474820000146</v>
      </c>
      <c r="E56" s="11">
        <v>190000009349</v>
      </c>
      <c r="F56" s="9" t="s">
        <v>26</v>
      </c>
      <c r="G56" s="2">
        <v>58475</v>
      </c>
      <c r="H56" s="9" t="s">
        <v>54</v>
      </c>
      <c r="I56" s="9" t="s">
        <v>78</v>
      </c>
      <c r="J56" s="2">
        <v>15613</v>
      </c>
      <c r="K56" s="9" t="s">
        <v>27</v>
      </c>
      <c r="L56" s="9" t="s">
        <v>346</v>
      </c>
      <c r="M56" s="11">
        <v>76910750730</v>
      </c>
      <c r="N56" s="9" t="s">
        <v>28</v>
      </c>
      <c r="O56" s="9" t="s">
        <v>29</v>
      </c>
      <c r="P56" s="9" t="s">
        <v>1264</v>
      </c>
      <c r="Q56" s="11">
        <v>12150721000167</v>
      </c>
      <c r="R56" s="9" t="s">
        <v>1167</v>
      </c>
      <c r="S56" s="9" t="s">
        <v>1167</v>
      </c>
      <c r="T56" s="9" t="s">
        <v>183</v>
      </c>
      <c r="U56" s="9" t="s">
        <v>184</v>
      </c>
      <c r="V56" s="9" t="s">
        <v>69</v>
      </c>
      <c r="W56" s="2">
        <v>3000</v>
      </c>
      <c r="X56" s="9" t="s">
        <v>92</v>
      </c>
      <c r="Y56" s="12" t="s">
        <v>1268</v>
      </c>
      <c r="Z56" s="13">
        <f t="shared" si="1"/>
        <v>9.7668967313452273E-2</v>
      </c>
    </row>
    <row r="57" spans="1:27">
      <c r="A57" s="3">
        <v>220</v>
      </c>
      <c r="B57" s="5" t="s">
        <v>25</v>
      </c>
      <c r="C57" s="6">
        <v>43316.904097222221</v>
      </c>
      <c r="D57" s="4">
        <v>25474820000146</v>
      </c>
      <c r="E57" s="7">
        <v>190000009349</v>
      </c>
      <c r="F57" s="5" t="s">
        <v>26</v>
      </c>
      <c r="G57" s="4">
        <v>58475</v>
      </c>
      <c r="H57" s="5" t="s">
        <v>54</v>
      </c>
      <c r="I57" s="5" t="s">
        <v>78</v>
      </c>
      <c r="J57" s="4">
        <v>15613</v>
      </c>
      <c r="K57" s="5" t="s">
        <v>27</v>
      </c>
      <c r="L57" s="5" t="s">
        <v>346</v>
      </c>
      <c r="M57" s="7">
        <v>76910750730</v>
      </c>
      <c r="N57" s="5" t="s">
        <v>28</v>
      </c>
      <c r="O57" s="5" t="s">
        <v>29</v>
      </c>
      <c r="P57" s="5" t="s">
        <v>1264</v>
      </c>
      <c r="Q57" s="7">
        <v>12150721000167</v>
      </c>
      <c r="R57" s="5" t="s">
        <v>1167</v>
      </c>
      <c r="S57" s="5" t="s">
        <v>1167</v>
      </c>
      <c r="T57" s="5" t="s">
        <v>183</v>
      </c>
      <c r="U57" s="5" t="s">
        <v>184</v>
      </c>
      <c r="V57" s="5" t="s">
        <v>69</v>
      </c>
      <c r="W57" s="4">
        <v>500</v>
      </c>
      <c r="X57" s="5" t="s">
        <v>92</v>
      </c>
      <c r="Y57" s="8" t="s">
        <v>265</v>
      </c>
      <c r="Z57" s="13">
        <f t="shared" si="1"/>
        <v>1.6278161218908713E-2</v>
      </c>
    </row>
    <row r="58" spans="1:27">
      <c r="A58" s="1">
        <v>220</v>
      </c>
      <c r="B58" s="9" t="s">
        <v>25</v>
      </c>
      <c r="C58" s="10">
        <v>43316.904097222221</v>
      </c>
      <c r="D58" s="2">
        <v>25474820000146</v>
      </c>
      <c r="E58" s="11">
        <v>190000009349</v>
      </c>
      <c r="F58" s="9" t="s">
        <v>26</v>
      </c>
      <c r="G58" s="2">
        <v>58475</v>
      </c>
      <c r="H58" s="9" t="s">
        <v>54</v>
      </c>
      <c r="I58" s="9" t="s">
        <v>78</v>
      </c>
      <c r="J58" s="2">
        <v>15613</v>
      </c>
      <c r="K58" s="9" t="s">
        <v>27</v>
      </c>
      <c r="L58" s="9" t="s">
        <v>346</v>
      </c>
      <c r="M58" s="11">
        <v>76910750730</v>
      </c>
      <c r="N58" s="9" t="s">
        <v>28</v>
      </c>
      <c r="O58" s="9" t="s">
        <v>57</v>
      </c>
      <c r="P58" s="9" t="s">
        <v>118</v>
      </c>
      <c r="Q58" s="11">
        <v>12553326700</v>
      </c>
      <c r="R58" s="9" t="s">
        <v>1315</v>
      </c>
      <c r="S58" s="9" t="s">
        <v>1315</v>
      </c>
      <c r="T58" s="9" t="s">
        <v>28</v>
      </c>
      <c r="U58" s="9" t="s">
        <v>28</v>
      </c>
      <c r="V58" s="9" t="s">
        <v>83</v>
      </c>
      <c r="W58" s="2">
        <v>500</v>
      </c>
      <c r="X58" s="9" t="s">
        <v>43</v>
      </c>
      <c r="Y58" s="12" t="s">
        <v>348</v>
      </c>
      <c r="Z58" s="13">
        <f t="shared" si="1"/>
        <v>1.6278161218908713E-2</v>
      </c>
    </row>
    <row r="59" spans="1:27">
      <c r="A59" s="3">
        <v>220</v>
      </c>
      <c r="B59" s="5" t="s">
        <v>25</v>
      </c>
      <c r="C59" s="6">
        <v>43316.904097222221</v>
      </c>
      <c r="D59" s="4">
        <v>25474820000146</v>
      </c>
      <c r="E59" s="7">
        <v>190000009349</v>
      </c>
      <c r="F59" s="5" t="s">
        <v>26</v>
      </c>
      <c r="G59" s="4">
        <v>58475</v>
      </c>
      <c r="H59" s="5" t="s">
        <v>54</v>
      </c>
      <c r="I59" s="5" t="s">
        <v>78</v>
      </c>
      <c r="J59" s="4">
        <v>15613</v>
      </c>
      <c r="K59" s="5" t="s">
        <v>27</v>
      </c>
      <c r="L59" s="5" t="s">
        <v>346</v>
      </c>
      <c r="M59" s="7">
        <v>76910750730</v>
      </c>
      <c r="N59" s="5" t="s">
        <v>28</v>
      </c>
      <c r="O59" s="5" t="s">
        <v>57</v>
      </c>
      <c r="P59" s="5" t="s">
        <v>58</v>
      </c>
      <c r="Q59" s="7">
        <v>49850253304</v>
      </c>
      <c r="R59" s="5" t="s">
        <v>1405</v>
      </c>
      <c r="S59" s="5" t="s">
        <v>1405</v>
      </c>
      <c r="T59" s="5" t="s">
        <v>28</v>
      </c>
      <c r="U59" s="5" t="s">
        <v>28</v>
      </c>
      <c r="V59" s="5" t="s">
        <v>65</v>
      </c>
      <c r="W59" s="4">
        <v>2500</v>
      </c>
      <c r="X59" s="5" t="s">
        <v>1180</v>
      </c>
      <c r="Y59" s="8" t="s">
        <v>1406</v>
      </c>
      <c r="Z59" s="13">
        <f t="shared" si="1"/>
        <v>8.1390806094543564E-2</v>
      </c>
    </row>
    <row r="60" spans="1:27">
      <c r="A60" s="3">
        <v>220</v>
      </c>
      <c r="B60" s="5" t="s">
        <v>25</v>
      </c>
      <c r="C60" s="6">
        <v>43316.904097222221</v>
      </c>
      <c r="D60" s="4">
        <v>25591620000173</v>
      </c>
      <c r="E60" s="7">
        <v>190000016265</v>
      </c>
      <c r="F60" s="5" t="s">
        <v>26</v>
      </c>
      <c r="G60" s="4">
        <v>58475</v>
      </c>
      <c r="H60" s="5" t="s">
        <v>54</v>
      </c>
      <c r="I60" s="5" t="s">
        <v>114</v>
      </c>
      <c r="J60" s="4">
        <v>23000</v>
      </c>
      <c r="K60" s="5" t="s">
        <v>27</v>
      </c>
      <c r="L60" s="5" t="s">
        <v>331</v>
      </c>
      <c r="M60" s="7">
        <v>7471347740</v>
      </c>
      <c r="N60" s="5" t="s">
        <v>28</v>
      </c>
      <c r="O60" s="5" t="s">
        <v>57</v>
      </c>
      <c r="P60" s="5" t="s">
        <v>332</v>
      </c>
      <c r="Q60" s="7">
        <v>732022746</v>
      </c>
      <c r="R60" s="5" t="s">
        <v>333</v>
      </c>
      <c r="S60" s="5" t="s">
        <v>333</v>
      </c>
      <c r="T60" s="5" t="s">
        <v>28</v>
      </c>
      <c r="U60" s="5" t="s">
        <v>28</v>
      </c>
      <c r="V60" s="5" t="s">
        <v>41</v>
      </c>
      <c r="W60" s="4">
        <v>575.4</v>
      </c>
      <c r="X60" s="5" t="s">
        <v>43</v>
      </c>
      <c r="Y60" s="8" t="s">
        <v>334</v>
      </c>
      <c r="Z60" s="13">
        <f>W60/AA$60</f>
        <v>1.8718282368249836E-2</v>
      </c>
      <c r="AA60" s="14">
        <f>SUM(W60:W98)</f>
        <v>30740</v>
      </c>
    </row>
    <row r="61" spans="1:27">
      <c r="A61" s="1">
        <v>220</v>
      </c>
      <c r="B61" s="9" t="s">
        <v>25</v>
      </c>
      <c r="C61" s="10">
        <v>43316.904097222221</v>
      </c>
      <c r="D61" s="2">
        <v>25591620000173</v>
      </c>
      <c r="E61" s="11">
        <v>190000016265</v>
      </c>
      <c r="F61" s="9" t="s">
        <v>26</v>
      </c>
      <c r="G61" s="2">
        <v>58475</v>
      </c>
      <c r="H61" s="9" t="s">
        <v>54</v>
      </c>
      <c r="I61" s="9" t="s">
        <v>114</v>
      </c>
      <c r="J61" s="2">
        <v>23000</v>
      </c>
      <c r="K61" s="9" t="s">
        <v>27</v>
      </c>
      <c r="L61" s="9" t="s">
        <v>331</v>
      </c>
      <c r="M61" s="11">
        <v>7471347740</v>
      </c>
      <c r="N61" s="9" t="s">
        <v>28</v>
      </c>
      <c r="O61" s="9" t="s">
        <v>57</v>
      </c>
      <c r="P61" s="9" t="s">
        <v>368</v>
      </c>
      <c r="Q61" s="11">
        <v>7592076748</v>
      </c>
      <c r="R61" s="9" t="s">
        <v>369</v>
      </c>
      <c r="S61" s="9" t="s">
        <v>369</v>
      </c>
      <c r="T61" s="9" t="s">
        <v>28</v>
      </c>
      <c r="U61" s="9" t="s">
        <v>28</v>
      </c>
      <c r="V61" s="9" t="s">
        <v>41</v>
      </c>
      <c r="W61" s="2">
        <v>600</v>
      </c>
      <c r="X61" s="9" t="s">
        <v>43</v>
      </c>
      <c r="Y61" s="12" t="s">
        <v>334</v>
      </c>
      <c r="Z61" s="13">
        <f t="shared" ref="Z61:Z98" si="2">W61/AA$60</f>
        <v>1.9518542615484712E-2</v>
      </c>
    </row>
    <row r="62" spans="1:27">
      <c r="A62" s="3">
        <v>220</v>
      </c>
      <c r="B62" s="5" t="s">
        <v>25</v>
      </c>
      <c r="C62" s="6">
        <v>43316.904097222221</v>
      </c>
      <c r="D62" s="4">
        <v>25591620000173</v>
      </c>
      <c r="E62" s="7">
        <v>190000016265</v>
      </c>
      <c r="F62" s="5" t="s">
        <v>26</v>
      </c>
      <c r="G62" s="4">
        <v>58475</v>
      </c>
      <c r="H62" s="5" t="s">
        <v>54</v>
      </c>
      <c r="I62" s="5" t="s">
        <v>114</v>
      </c>
      <c r="J62" s="4">
        <v>23000</v>
      </c>
      <c r="K62" s="5" t="s">
        <v>27</v>
      </c>
      <c r="L62" s="5" t="s">
        <v>331</v>
      </c>
      <c r="M62" s="7">
        <v>7471347740</v>
      </c>
      <c r="N62" s="5" t="s">
        <v>28</v>
      </c>
      <c r="O62" s="5" t="s">
        <v>29</v>
      </c>
      <c r="P62" s="5" t="s">
        <v>498</v>
      </c>
      <c r="Q62" s="7">
        <v>9517570000128</v>
      </c>
      <c r="R62" s="5" t="s">
        <v>365</v>
      </c>
      <c r="S62" s="5" t="s">
        <v>365</v>
      </c>
      <c r="T62" s="5" t="s">
        <v>153</v>
      </c>
      <c r="U62" s="5" t="s">
        <v>154</v>
      </c>
      <c r="V62" s="5" t="s">
        <v>69</v>
      </c>
      <c r="W62" s="4">
        <v>400</v>
      </c>
      <c r="X62" s="5" t="s">
        <v>46</v>
      </c>
      <c r="Y62" s="8" t="s">
        <v>499</v>
      </c>
      <c r="Z62" s="13">
        <f t="shared" si="2"/>
        <v>1.3012361743656473E-2</v>
      </c>
    </row>
    <row r="63" spans="1:27">
      <c r="A63" s="1">
        <v>220</v>
      </c>
      <c r="B63" s="9" t="s">
        <v>25</v>
      </c>
      <c r="C63" s="10">
        <v>43316.904097222221</v>
      </c>
      <c r="D63" s="2">
        <v>25591620000173</v>
      </c>
      <c r="E63" s="11">
        <v>190000016265</v>
      </c>
      <c r="F63" s="9" t="s">
        <v>26</v>
      </c>
      <c r="G63" s="2">
        <v>58475</v>
      </c>
      <c r="H63" s="9" t="s">
        <v>54</v>
      </c>
      <c r="I63" s="9" t="s">
        <v>114</v>
      </c>
      <c r="J63" s="2">
        <v>23000</v>
      </c>
      <c r="K63" s="9" t="s">
        <v>27</v>
      </c>
      <c r="L63" s="9" t="s">
        <v>331</v>
      </c>
      <c r="M63" s="11">
        <v>7471347740</v>
      </c>
      <c r="N63" s="9" t="s">
        <v>28</v>
      </c>
      <c r="O63" s="9" t="s">
        <v>29</v>
      </c>
      <c r="P63" s="9" t="s">
        <v>498</v>
      </c>
      <c r="Q63" s="11">
        <v>9517570000128</v>
      </c>
      <c r="R63" s="9" t="s">
        <v>365</v>
      </c>
      <c r="S63" s="9" t="s">
        <v>365</v>
      </c>
      <c r="T63" s="9" t="s">
        <v>153</v>
      </c>
      <c r="U63" s="9" t="s">
        <v>154</v>
      </c>
      <c r="V63" s="9" t="s">
        <v>69</v>
      </c>
      <c r="W63" s="2">
        <v>180</v>
      </c>
      <c r="X63" s="9" t="s">
        <v>46</v>
      </c>
      <c r="Y63" s="12" t="s">
        <v>500</v>
      </c>
      <c r="Z63" s="13">
        <f t="shared" si="2"/>
        <v>5.8555627846454128E-3</v>
      </c>
    </row>
    <row r="64" spans="1:27">
      <c r="A64" s="3">
        <v>220</v>
      </c>
      <c r="B64" s="5" t="s">
        <v>25</v>
      </c>
      <c r="C64" s="6">
        <v>43316.904097222221</v>
      </c>
      <c r="D64" s="4">
        <v>25591620000173</v>
      </c>
      <c r="E64" s="7">
        <v>190000016265</v>
      </c>
      <c r="F64" s="5" t="s">
        <v>26</v>
      </c>
      <c r="G64" s="4">
        <v>58475</v>
      </c>
      <c r="H64" s="5" t="s">
        <v>54</v>
      </c>
      <c r="I64" s="5" t="s">
        <v>114</v>
      </c>
      <c r="J64" s="4">
        <v>23000</v>
      </c>
      <c r="K64" s="5" t="s">
        <v>27</v>
      </c>
      <c r="L64" s="5" t="s">
        <v>331</v>
      </c>
      <c r="M64" s="7">
        <v>7471347740</v>
      </c>
      <c r="N64" s="5" t="s">
        <v>28</v>
      </c>
      <c r="O64" s="5" t="s">
        <v>29</v>
      </c>
      <c r="P64" s="5" t="s">
        <v>498</v>
      </c>
      <c r="Q64" s="7">
        <v>9517570000128</v>
      </c>
      <c r="R64" s="5" t="s">
        <v>365</v>
      </c>
      <c r="S64" s="5" t="s">
        <v>365</v>
      </c>
      <c r="T64" s="5" t="s">
        <v>153</v>
      </c>
      <c r="U64" s="5" t="s">
        <v>154</v>
      </c>
      <c r="V64" s="5" t="s">
        <v>69</v>
      </c>
      <c r="W64" s="4">
        <v>360</v>
      </c>
      <c r="X64" s="5" t="s">
        <v>46</v>
      </c>
      <c r="Y64" s="8" t="s">
        <v>501</v>
      </c>
      <c r="Z64" s="13">
        <f t="shared" si="2"/>
        <v>1.1711125569290826E-2</v>
      </c>
    </row>
    <row r="65" spans="1:26">
      <c r="A65" s="1">
        <v>220</v>
      </c>
      <c r="B65" s="9" t="s">
        <v>25</v>
      </c>
      <c r="C65" s="10">
        <v>43316.904097222221</v>
      </c>
      <c r="D65" s="2">
        <v>25591620000173</v>
      </c>
      <c r="E65" s="11">
        <v>190000016265</v>
      </c>
      <c r="F65" s="9" t="s">
        <v>26</v>
      </c>
      <c r="G65" s="2">
        <v>58475</v>
      </c>
      <c r="H65" s="9" t="s">
        <v>54</v>
      </c>
      <c r="I65" s="9" t="s">
        <v>114</v>
      </c>
      <c r="J65" s="2">
        <v>23000</v>
      </c>
      <c r="K65" s="9" t="s">
        <v>27</v>
      </c>
      <c r="L65" s="9" t="s">
        <v>331</v>
      </c>
      <c r="M65" s="11">
        <v>7471347740</v>
      </c>
      <c r="N65" s="9" t="s">
        <v>28</v>
      </c>
      <c r="O65" s="9" t="s">
        <v>29</v>
      </c>
      <c r="P65" s="9" t="s">
        <v>498</v>
      </c>
      <c r="Q65" s="11">
        <v>9517570000128</v>
      </c>
      <c r="R65" s="9" t="s">
        <v>365</v>
      </c>
      <c r="S65" s="9" t="s">
        <v>365</v>
      </c>
      <c r="T65" s="9" t="s">
        <v>153</v>
      </c>
      <c r="U65" s="9" t="s">
        <v>154</v>
      </c>
      <c r="V65" s="9" t="s">
        <v>69</v>
      </c>
      <c r="W65" s="2">
        <v>180</v>
      </c>
      <c r="X65" s="9" t="s">
        <v>46</v>
      </c>
      <c r="Y65" s="12" t="s">
        <v>502</v>
      </c>
      <c r="Z65" s="13">
        <f t="shared" si="2"/>
        <v>5.8555627846454128E-3</v>
      </c>
    </row>
    <row r="66" spans="1:26">
      <c r="A66" s="3">
        <v>220</v>
      </c>
      <c r="B66" s="5" t="s">
        <v>25</v>
      </c>
      <c r="C66" s="6">
        <v>43316.904097222221</v>
      </c>
      <c r="D66" s="4">
        <v>25591620000173</v>
      </c>
      <c r="E66" s="7">
        <v>190000016265</v>
      </c>
      <c r="F66" s="5" t="s">
        <v>26</v>
      </c>
      <c r="G66" s="4">
        <v>58475</v>
      </c>
      <c r="H66" s="5" t="s">
        <v>54</v>
      </c>
      <c r="I66" s="5" t="s">
        <v>114</v>
      </c>
      <c r="J66" s="4">
        <v>23000</v>
      </c>
      <c r="K66" s="5" t="s">
        <v>27</v>
      </c>
      <c r="L66" s="5" t="s">
        <v>331</v>
      </c>
      <c r="M66" s="7">
        <v>7471347740</v>
      </c>
      <c r="N66" s="5" t="s">
        <v>28</v>
      </c>
      <c r="O66" s="5" t="s">
        <v>29</v>
      </c>
      <c r="P66" s="5" t="s">
        <v>498</v>
      </c>
      <c r="Q66" s="7">
        <v>9517570000128</v>
      </c>
      <c r="R66" s="5" t="s">
        <v>365</v>
      </c>
      <c r="S66" s="5" t="s">
        <v>365</v>
      </c>
      <c r="T66" s="5" t="s">
        <v>153</v>
      </c>
      <c r="U66" s="5" t="s">
        <v>154</v>
      </c>
      <c r="V66" s="5" t="s">
        <v>69</v>
      </c>
      <c r="W66" s="4">
        <v>180</v>
      </c>
      <c r="X66" s="5" t="s">
        <v>46</v>
      </c>
      <c r="Y66" s="8" t="s">
        <v>503</v>
      </c>
      <c r="Z66" s="13">
        <f t="shared" si="2"/>
        <v>5.8555627846454128E-3</v>
      </c>
    </row>
    <row r="67" spans="1:26">
      <c r="A67" s="1">
        <v>220</v>
      </c>
      <c r="B67" s="9" t="s">
        <v>25</v>
      </c>
      <c r="C67" s="10">
        <v>43316.904097222221</v>
      </c>
      <c r="D67" s="2">
        <v>25591620000173</v>
      </c>
      <c r="E67" s="11">
        <v>190000016265</v>
      </c>
      <c r="F67" s="9" t="s">
        <v>26</v>
      </c>
      <c r="G67" s="2">
        <v>58475</v>
      </c>
      <c r="H67" s="9" t="s">
        <v>54</v>
      </c>
      <c r="I67" s="9" t="s">
        <v>114</v>
      </c>
      <c r="J67" s="2">
        <v>23000</v>
      </c>
      <c r="K67" s="9" t="s">
        <v>27</v>
      </c>
      <c r="L67" s="9" t="s">
        <v>331</v>
      </c>
      <c r="M67" s="11">
        <v>7471347740</v>
      </c>
      <c r="N67" s="9" t="s">
        <v>28</v>
      </c>
      <c r="O67" s="9" t="s">
        <v>29</v>
      </c>
      <c r="P67" s="9" t="s">
        <v>498</v>
      </c>
      <c r="Q67" s="11">
        <v>9517570000128</v>
      </c>
      <c r="R67" s="9" t="s">
        <v>365</v>
      </c>
      <c r="S67" s="9" t="s">
        <v>365</v>
      </c>
      <c r="T67" s="9" t="s">
        <v>153</v>
      </c>
      <c r="U67" s="9" t="s">
        <v>154</v>
      </c>
      <c r="V67" s="9" t="s">
        <v>69</v>
      </c>
      <c r="W67" s="2">
        <v>270</v>
      </c>
      <c r="X67" s="9" t="s">
        <v>46</v>
      </c>
      <c r="Y67" s="12" t="s">
        <v>504</v>
      </c>
      <c r="Z67" s="13">
        <f t="shared" si="2"/>
        <v>8.7833441769681192E-3</v>
      </c>
    </row>
    <row r="68" spans="1:26">
      <c r="A68" s="3">
        <v>220</v>
      </c>
      <c r="B68" s="5" t="s">
        <v>25</v>
      </c>
      <c r="C68" s="6">
        <v>43316.904097222221</v>
      </c>
      <c r="D68" s="4">
        <v>25591620000173</v>
      </c>
      <c r="E68" s="7">
        <v>190000016265</v>
      </c>
      <c r="F68" s="5" t="s">
        <v>26</v>
      </c>
      <c r="G68" s="4">
        <v>58475</v>
      </c>
      <c r="H68" s="5" t="s">
        <v>54</v>
      </c>
      <c r="I68" s="5" t="s">
        <v>114</v>
      </c>
      <c r="J68" s="4">
        <v>23000</v>
      </c>
      <c r="K68" s="5" t="s">
        <v>27</v>
      </c>
      <c r="L68" s="5" t="s">
        <v>331</v>
      </c>
      <c r="M68" s="7">
        <v>7471347740</v>
      </c>
      <c r="N68" s="5" t="s">
        <v>28</v>
      </c>
      <c r="O68" s="5" t="s">
        <v>29</v>
      </c>
      <c r="P68" s="5" t="s">
        <v>498</v>
      </c>
      <c r="Q68" s="7">
        <v>9517570000128</v>
      </c>
      <c r="R68" s="5" t="s">
        <v>365</v>
      </c>
      <c r="S68" s="5" t="s">
        <v>365</v>
      </c>
      <c r="T68" s="5" t="s">
        <v>153</v>
      </c>
      <c r="U68" s="5" t="s">
        <v>154</v>
      </c>
      <c r="V68" s="5" t="s">
        <v>69</v>
      </c>
      <c r="W68" s="4">
        <v>900</v>
      </c>
      <c r="X68" s="5" t="s">
        <v>46</v>
      </c>
      <c r="Y68" s="8" t="s">
        <v>505</v>
      </c>
      <c r="Z68" s="13">
        <f t="shared" si="2"/>
        <v>2.9277813923227064E-2</v>
      </c>
    </row>
    <row r="69" spans="1:26">
      <c r="A69" s="1">
        <v>220</v>
      </c>
      <c r="B69" s="9" t="s">
        <v>25</v>
      </c>
      <c r="C69" s="10">
        <v>43316.904097222221</v>
      </c>
      <c r="D69" s="2">
        <v>25591620000173</v>
      </c>
      <c r="E69" s="11">
        <v>190000016265</v>
      </c>
      <c r="F69" s="9" t="s">
        <v>26</v>
      </c>
      <c r="G69" s="2">
        <v>58475</v>
      </c>
      <c r="H69" s="9" t="s">
        <v>54</v>
      </c>
      <c r="I69" s="9" t="s">
        <v>114</v>
      </c>
      <c r="J69" s="2">
        <v>23000</v>
      </c>
      <c r="K69" s="9" t="s">
        <v>27</v>
      </c>
      <c r="L69" s="9" t="s">
        <v>331</v>
      </c>
      <c r="M69" s="11">
        <v>7471347740</v>
      </c>
      <c r="N69" s="9" t="s">
        <v>28</v>
      </c>
      <c r="O69" s="9" t="s">
        <v>29</v>
      </c>
      <c r="P69" s="9" t="s">
        <v>498</v>
      </c>
      <c r="Q69" s="11">
        <v>9517570000128</v>
      </c>
      <c r="R69" s="9" t="s">
        <v>365</v>
      </c>
      <c r="S69" s="9" t="s">
        <v>365</v>
      </c>
      <c r="T69" s="9" t="s">
        <v>153</v>
      </c>
      <c r="U69" s="9" t="s">
        <v>154</v>
      </c>
      <c r="V69" s="9" t="s">
        <v>69</v>
      </c>
      <c r="W69" s="2">
        <v>180</v>
      </c>
      <c r="X69" s="9" t="s">
        <v>46</v>
      </c>
      <c r="Y69" s="12" t="s">
        <v>506</v>
      </c>
      <c r="Z69" s="13">
        <f t="shared" si="2"/>
        <v>5.8555627846454128E-3</v>
      </c>
    </row>
    <row r="70" spans="1:26">
      <c r="A70" s="3">
        <v>220</v>
      </c>
      <c r="B70" s="5" t="s">
        <v>25</v>
      </c>
      <c r="C70" s="6">
        <v>43316.904097222221</v>
      </c>
      <c r="D70" s="4">
        <v>25591620000173</v>
      </c>
      <c r="E70" s="7">
        <v>190000016265</v>
      </c>
      <c r="F70" s="5" t="s">
        <v>26</v>
      </c>
      <c r="G70" s="4">
        <v>58475</v>
      </c>
      <c r="H70" s="5" t="s">
        <v>54</v>
      </c>
      <c r="I70" s="5" t="s">
        <v>114</v>
      </c>
      <c r="J70" s="4">
        <v>23000</v>
      </c>
      <c r="K70" s="5" t="s">
        <v>27</v>
      </c>
      <c r="L70" s="5" t="s">
        <v>331</v>
      </c>
      <c r="M70" s="7">
        <v>7471347740</v>
      </c>
      <c r="N70" s="5" t="s">
        <v>28</v>
      </c>
      <c r="O70" s="5" t="s">
        <v>29</v>
      </c>
      <c r="P70" s="5" t="s">
        <v>498</v>
      </c>
      <c r="Q70" s="7">
        <v>9517570000128</v>
      </c>
      <c r="R70" s="5" t="s">
        <v>365</v>
      </c>
      <c r="S70" s="5" t="s">
        <v>365</v>
      </c>
      <c r="T70" s="5" t="s">
        <v>153</v>
      </c>
      <c r="U70" s="5" t="s">
        <v>154</v>
      </c>
      <c r="V70" s="5" t="s">
        <v>69</v>
      </c>
      <c r="W70" s="4">
        <v>180</v>
      </c>
      <c r="X70" s="5" t="s">
        <v>46</v>
      </c>
      <c r="Y70" s="8" t="s">
        <v>507</v>
      </c>
      <c r="Z70" s="13">
        <f t="shared" si="2"/>
        <v>5.8555627846454128E-3</v>
      </c>
    </row>
    <row r="71" spans="1:26">
      <c r="A71" s="1">
        <v>220</v>
      </c>
      <c r="B71" s="9" t="s">
        <v>25</v>
      </c>
      <c r="C71" s="10">
        <v>43316.904097222221</v>
      </c>
      <c r="D71" s="2">
        <v>25591620000173</v>
      </c>
      <c r="E71" s="11">
        <v>190000016265</v>
      </c>
      <c r="F71" s="9" t="s">
        <v>26</v>
      </c>
      <c r="G71" s="2">
        <v>58475</v>
      </c>
      <c r="H71" s="9" t="s">
        <v>54</v>
      </c>
      <c r="I71" s="9" t="s">
        <v>114</v>
      </c>
      <c r="J71" s="2">
        <v>23000</v>
      </c>
      <c r="K71" s="9" t="s">
        <v>27</v>
      </c>
      <c r="L71" s="9" t="s">
        <v>331</v>
      </c>
      <c r="M71" s="11">
        <v>7471347740</v>
      </c>
      <c r="N71" s="9" t="s">
        <v>28</v>
      </c>
      <c r="O71" s="9" t="s">
        <v>29</v>
      </c>
      <c r="P71" s="9" t="s">
        <v>498</v>
      </c>
      <c r="Q71" s="11">
        <v>9517570000128</v>
      </c>
      <c r="R71" s="9" t="s">
        <v>365</v>
      </c>
      <c r="S71" s="9" t="s">
        <v>365</v>
      </c>
      <c r="T71" s="9" t="s">
        <v>153</v>
      </c>
      <c r="U71" s="9" t="s">
        <v>154</v>
      </c>
      <c r="V71" s="9" t="s">
        <v>69</v>
      </c>
      <c r="W71" s="2">
        <v>1800</v>
      </c>
      <c r="X71" s="9" t="s">
        <v>46</v>
      </c>
      <c r="Y71" s="12" t="s">
        <v>508</v>
      </c>
      <c r="Z71" s="13">
        <f t="shared" si="2"/>
        <v>5.8555627846454128E-2</v>
      </c>
    </row>
    <row r="72" spans="1:26">
      <c r="A72" s="3">
        <v>220</v>
      </c>
      <c r="B72" s="5" t="s">
        <v>25</v>
      </c>
      <c r="C72" s="6">
        <v>43316.904097222221</v>
      </c>
      <c r="D72" s="4">
        <v>25591620000173</v>
      </c>
      <c r="E72" s="7">
        <v>190000016265</v>
      </c>
      <c r="F72" s="5" t="s">
        <v>26</v>
      </c>
      <c r="G72" s="4">
        <v>58475</v>
      </c>
      <c r="H72" s="5" t="s">
        <v>54</v>
      </c>
      <c r="I72" s="5" t="s">
        <v>114</v>
      </c>
      <c r="J72" s="4">
        <v>23000</v>
      </c>
      <c r="K72" s="5" t="s">
        <v>27</v>
      </c>
      <c r="L72" s="5" t="s">
        <v>331</v>
      </c>
      <c r="M72" s="7">
        <v>7471347740</v>
      </c>
      <c r="N72" s="5" t="s">
        <v>28</v>
      </c>
      <c r="O72" s="5" t="s">
        <v>29</v>
      </c>
      <c r="P72" s="5" t="s">
        <v>498</v>
      </c>
      <c r="Q72" s="7">
        <v>9517570000128</v>
      </c>
      <c r="R72" s="5" t="s">
        <v>365</v>
      </c>
      <c r="S72" s="5" t="s">
        <v>365</v>
      </c>
      <c r="T72" s="5" t="s">
        <v>153</v>
      </c>
      <c r="U72" s="5" t="s">
        <v>154</v>
      </c>
      <c r="V72" s="5" t="s">
        <v>69</v>
      </c>
      <c r="W72" s="4">
        <v>120</v>
      </c>
      <c r="X72" s="5" t="s">
        <v>46</v>
      </c>
      <c r="Y72" s="8" t="s">
        <v>509</v>
      </c>
      <c r="Z72" s="13">
        <f t="shared" si="2"/>
        <v>3.9037085230969422E-3</v>
      </c>
    </row>
    <row r="73" spans="1:26">
      <c r="A73" s="1">
        <v>220</v>
      </c>
      <c r="B73" s="9" t="s">
        <v>25</v>
      </c>
      <c r="C73" s="10">
        <v>43316.904097222221</v>
      </c>
      <c r="D73" s="2">
        <v>25591620000173</v>
      </c>
      <c r="E73" s="11">
        <v>190000016265</v>
      </c>
      <c r="F73" s="9" t="s">
        <v>26</v>
      </c>
      <c r="G73" s="2">
        <v>58475</v>
      </c>
      <c r="H73" s="9" t="s">
        <v>54</v>
      </c>
      <c r="I73" s="9" t="s">
        <v>114</v>
      </c>
      <c r="J73" s="2">
        <v>23000</v>
      </c>
      <c r="K73" s="9" t="s">
        <v>27</v>
      </c>
      <c r="L73" s="9" t="s">
        <v>331</v>
      </c>
      <c r="M73" s="11">
        <v>7471347740</v>
      </c>
      <c r="N73" s="9" t="s">
        <v>28</v>
      </c>
      <c r="O73" s="9" t="s">
        <v>29</v>
      </c>
      <c r="P73" s="9" t="s">
        <v>498</v>
      </c>
      <c r="Q73" s="11">
        <v>9517570000128</v>
      </c>
      <c r="R73" s="9" t="s">
        <v>365</v>
      </c>
      <c r="S73" s="9" t="s">
        <v>365</v>
      </c>
      <c r="T73" s="9" t="s">
        <v>153</v>
      </c>
      <c r="U73" s="9" t="s">
        <v>154</v>
      </c>
      <c r="V73" s="9" t="s">
        <v>69</v>
      </c>
      <c r="W73" s="2">
        <v>120</v>
      </c>
      <c r="X73" s="9" t="s">
        <v>46</v>
      </c>
      <c r="Y73" s="12" t="s">
        <v>510</v>
      </c>
      <c r="Z73" s="13">
        <f t="shared" si="2"/>
        <v>3.9037085230969422E-3</v>
      </c>
    </row>
    <row r="74" spans="1:26">
      <c r="A74" s="3">
        <v>220</v>
      </c>
      <c r="B74" s="5" t="s">
        <v>25</v>
      </c>
      <c r="C74" s="6">
        <v>43316.904097222221</v>
      </c>
      <c r="D74" s="4">
        <v>25591620000173</v>
      </c>
      <c r="E74" s="7">
        <v>190000016265</v>
      </c>
      <c r="F74" s="5" t="s">
        <v>26</v>
      </c>
      <c r="G74" s="4">
        <v>58475</v>
      </c>
      <c r="H74" s="5" t="s">
        <v>54</v>
      </c>
      <c r="I74" s="5" t="s">
        <v>114</v>
      </c>
      <c r="J74" s="4">
        <v>23000</v>
      </c>
      <c r="K74" s="5" t="s">
        <v>27</v>
      </c>
      <c r="L74" s="5" t="s">
        <v>331</v>
      </c>
      <c r="M74" s="7">
        <v>7471347740</v>
      </c>
      <c r="N74" s="5" t="s">
        <v>28</v>
      </c>
      <c r="O74" s="5" t="s">
        <v>29</v>
      </c>
      <c r="P74" s="5" t="s">
        <v>511</v>
      </c>
      <c r="Q74" s="7">
        <v>9517570000128</v>
      </c>
      <c r="R74" s="5" t="s">
        <v>365</v>
      </c>
      <c r="S74" s="5" t="s">
        <v>365</v>
      </c>
      <c r="T74" s="5" t="s">
        <v>153</v>
      </c>
      <c r="U74" s="5" t="s">
        <v>154</v>
      </c>
      <c r="V74" s="5" t="s">
        <v>112</v>
      </c>
      <c r="W74" s="4">
        <v>350</v>
      </c>
      <c r="X74" s="5" t="s">
        <v>46</v>
      </c>
      <c r="Y74" s="8" t="s">
        <v>512</v>
      </c>
      <c r="Z74" s="13">
        <f t="shared" si="2"/>
        <v>1.1385816525699415E-2</v>
      </c>
    </row>
    <row r="75" spans="1:26">
      <c r="A75" s="1">
        <v>220</v>
      </c>
      <c r="B75" s="9" t="s">
        <v>25</v>
      </c>
      <c r="C75" s="10">
        <v>43316.904097222221</v>
      </c>
      <c r="D75" s="2">
        <v>25591620000173</v>
      </c>
      <c r="E75" s="11">
        <v>190000016265</v>
      </c>
      <c r="F75" s="9" t="s">
        <v>26</v>
      </c>
      <c r="G75" s="2">
        <v>58475</v>
      </c>
      <c r="H75" s="9" t="s">
        <v>54</v>
      </c>
      <c r="I75" s="9" t="s">
        <v>114</v>
      </c>
      <c r="J75" s="2">
        <v>23000</v>
      </c>
      <c r="K75" s="9" t="s">
        <v>27</v>
      </c>
      <c r="L75" s="9" t="s">
        <v>331</v>
      </c>
      <c r="M75" s="11">
        <v>7471347740</v>
      </c>
      <c r="N75" s="9" t="s">
        <v>28</v>
      </c>
      <c r="O75" s="9" t="s">
        <v>29</v>
      </c>
      <c r="P75" s="9" t="s">
        <v>511</v>
      </c>
      <c r="Q75" s="11">
        <v>9517570000128</v>
      </c>
      <c r="R75" s="9" t="s">
        <v>365</v>
      </c>
      <c r="S75" s="9" t="s">
        <v>365</v>
      </c>
      <c r="T75" s="9" t="s">
        <v>153</v>
      </c>
      <c r="U75" s="9" t="s">
        <v>154</v>
      </c>
      <c r="V75" s="9" t="s">
        <v>112</v>
      </c>
      <c r="W75" s="2">
        <v>260</v>
      </c>
      <c r="X75" s="9" t="s">
        <v>46</v>
      </c>
      <c r="Y75" s="12" t="s">
        <v>203</v>
      </c>
      <c r="Z75" s="13">
        <f t="shared" si="2"/>
        <v>8.4580351333767081E-3</v>
      </c>
    </row>
    <row r="76" spans="1:26">
      <c r="A76" s="3">
        <v>220</v>
      </c>
      <c r="B76" s="5" t="s">
        <v>25</v>
      </c>
      <c r="C76" s="6">
        <v>43316.904097222221</v>
      </c>
      <c r="D76" s="4">
        <v>25591620000173</v>
      </c>
      <c r="E76" s="7">
        <v>190000016265</v>
      </c>
      <c r="F76" s="5" t="s">
        <v>26</v>
      </c>
      <c r="G76" s="4">
        <v>58475</v>
      </c>
      <c r="H76" s="5" t="s">
        <v>54</v>
      </c>
      <c r="I76" s="5" t="s">
        <v>114</v>
      </c>
      <c r="J76" s="4">
        <v>23000</v>
      </c>
      <c r="K76" s="5" t="s">
        <v>27</v>
      </c>
      <c r="L76" s="5" t="s">
        <v>331</v>
      </c>
      <c r="M76" s="7">
        <v>7471347740</v>
      </c>
      <c r="N76" s="5" t="s">
        <v>28</v>
      </c>
      <c r="O76" s="5" t="s">
        <v>29</v>
      </c>
      <c r="P76" s="5" t="s">
        <v>511</v>
      </c>
      <c r="Q76" s="7">
        <v>9517570000128</v>
      </c>
      <c r="R76" s="5" t="s">
        <v>365</v>
      </c>
      <c r="S76" s="5" t="s">
        <v>365</v>
      </c>
      <c r="T76" s="5" t="s">
        <v>153</v>
      </c>
      <c r="U76" s="5" t="s">
        <v>154</v>
      </c>
      <c r="V76" s="5" t="s">
        <v>112</v>
      </c>
      <c r="W76" s="4">
        <v>810</v>
      </c>
      <c r="X76" s="5" t="s">
        <v>46</v>
      </c>
      <c r="Y76" s="8" t="s">
        <v>312</v>
      </c>
      <c r="Z76" s="13">
        <f t="shared" si="2"/>
        <v>2.6350032530904358E-2</v>
      </c>
    </row>
    <row r="77" spans="1:26">
      <c r="A77" s="1">
        <v>220</v>
      </c>
      <c r="B77" s="9" t="s">
        <v>25</v>
      </c>
      <c r="C77" s="10">
        <v>43316.904097222221</v>
      </c>
      <c r="D77" s="2">
        <v>25591620000173</v>
      </c>
      <c r="E77" s="11">
        <v>190000016265</v>
      </c>
      <c r="F77" s="9" t="s">
        <v>26</v>
      </c>
      <c r="G77" s="2">
        <v>58475</v>
      </c>
      <c r="H77" s="9" t="s">
        <v>54</v>
      </c>
      <c r="I77" s="9" t="s">
        <v>114</v>
      </c>
      <c r="J77" s="2">
        <v>23000</v>
      </c>
      <c r="K77" s="9" t="s">
        <v>27</v>
      </c>
      <c r="L77" s="9" t="s">
        <v>331</v>
      </c>
      <c r="M77" s="11">
        <v>7471347740</v>
      </c>
      <c r="N77" s="9" t="s">
        <v>28</v>
      </c>
      <c r="O77" s="9" t="s">
        <v>29</v>
      </c>
      <c r="P77" s="9" t="s">
        <v>511</v>
      </c>
      <c r="Q77" s="11">
        <v>9517570000128</v>
      </c>
      <c r="R77" s="9" t="s">
        <v>365</v>
      </c>
      <c r="S77" s="9" t="s">
        <v>365</v>
      </c>
      <c r="T77" s="9" t="s">
        <v>153</v>
      </c>
      <c r="U77" s="9" t="s">
        <v>154</v>
      </c>
      <c r="V77" s="9" t="s">
        <v>112</v>
      </c>
      <c r="W77" s="2">
        <v>810</v>
      </c>
      <c r="X77" s="9" t="s">
        <v>46</v>
      </c>
      <c r="Y77" s="12" t="s">
        <v>312</v>
      </c>
      <c r="Z77" s="13">
        <f t="shared" si="2"/>
        <v>2.6350032530904358E-2</v>
      </c>
    </row>
    <row r="78" spans="1:26">
      <c r="A78" s="3">
        <v>220</v>
      </c>
      <c r="B78" s="5" t="s">
        <v>25</v>
      </c>
      <c r="C78" s="6">
        <v>43316.904097222221</v>
      </c>
      <c r="D78" s="4">
        <v>25591620000173</v>
      </c>
      <c r="E78" s="7">
        <v>190000016265</v>
      </c>
      <c r="F78" s="5" t="s">
        <v>26</v>
      </c>
      <c r="G78" s="4">
        <v>58475</v>
      </c>
      <c r="H78" s="5" t="s">
        <v>54</v>
      </c>
      <c r="I78" s="5" t="s">
        <v>114</v>
      </c>
      <c r="J78" s="4">
        <v>23000</v>
      </c>
      <c r="K78" s="5" t="s">
        <v>27</v>
      </c>
      <c r="L78" s="5" t="s">
        <v>331</v>
      </c>
      <c r="M78" s="7">
        <v>7471347740</v>
      </c>
      <c r="N78" s="5" t="s">
        <v>28</v>
      </c>
      <c r="O78" s="5" t="s">
        <v>29</v>
      </c>
      <c r="P78" s="5" t="s">
        <v>511</v>
      </c>
      <c r="Q78" s="7">
        <v>9517570000128</v>
      </c>
      <c r="R78" s="5" t="s">
        <v>365</v>
      </c>
      <c r="S78" s="5" t="s">
        <v>365</v>
      </c>
      <c r="T78" s="5" t="s">
        <v>153</v>
      </c>
      <c r="U78" s="5" t="s">
        <v>154</v>
      </c>
      <c r="V78" s="5" t="s">
        <v>112</v>
      </c>
      <c r="W78" s="4">
        <v>240</v>
      </c>
      <c r="X78" s="5" t="s">
        <v>46</v>
      </c>
      <c r="Y78" s="8" t="s">
        <v>513</v>
      </c>
      <c r="Z78" s="13">
        <f t="shared" si="2"/>
        <v>7.8074170461938843E-3</v>
      </c>
    </row>
    <row r="79" spans="1:26">
      <c r="A79" s="1">
        <v>220</v>
      </c>
      <c r="B79" s="9" t="s">
        <v>25</v>
      </c>
      <c r="C79" s="10">
        <v>43316.904097222221</v>
      </c>
      <c r="D79" s="2">
        <v>25591620000173</v>
      </c>
      <c r="E79" s="11">
        <v>190000016265</v>
      </c>
      <c r="F79" s="9" t="s">
        <v>26</v>
      </c>
      <c r="G79" s="2">
        <v>58475</v>
      </c>
      <c r="H79" s="9" t="s">
        <v>54</v>
      </c>
      <c r="I79" s="9" t="s">
        <v>114</v>
      </c>
      <c r="J79" s="2">
        <v>23000</v>
      </c>
      <c r="K79" s="9" t="s">
        <v>27</v>
      </c>
      <c r="L79" s="9" t="s">
        <v>331</v>
      </c>
      <c r="M79" s="11">
        <v>7471347740</v>
      </c>
      <c r="N79" s="9" t="s">
        <v>28</v>
      </c>
      <c r="O79" s="9" t="s">
        <v>29</v>
      </c>
      <c r="P79" s="9" t="s">
        <v>511</v>
      </c>
      <c r="Q79" s="11">
        <v>9517570000128</v>
      </c>
      <c r="R79" s="9" t="s">
        <v>365</v>
      </c>
      <c r="S79" s="9" t="s">
        <v>365</v>
      </c>
      <c r="T79" s="9" t="s">
        <v>153</v>
      </c>
      <c r="U79" s="9" t="s">
        <v>154</v>
      </c>
      <c r="V79" s="9" t="s">
        <v>112</v>
      </c>
      <c r="W79" s="2">
        <v>4000</v>
      </c>
      <c r="X79" s="9" t="s">
        <v>46</v>
      </c>
      <c r="Y79" s="12" t="s">
        <v>514</v>
      </c>
      <c r="Z79" s="13">
        <f t="shared" si="2"/>
        <v>0.13012361743656473</v>
      </c>
    </row>
    <row r="80" spans="1:26">
      <c r="A80" s="3">
        <v>220</v>
      </c>
      <c r="B80" s="5" t="s">
        <v>25</v>
      </c>
      <c r="C80" s="6">
        <v>43316.904097222221</v>
      </c>
      <c r="D80" s="4">
        <v>25591620000173</v>
      </c>
      <c r="E80" s="7">
        <v>190000016265</v>
      </c>
      <c r="F80" s="5" t="s">
        <v>26</v>
      </c>
      <c r="G80" s="4">
        <v>58475</v>
      </c>
      <c r="H80" s="5" t="s">
        <v>54</v>
      </c>
      <c r="I80" s="5" t="s">
        <v>114</v>
      </c>
      <c r="J80" s="4">
        <v>23000</v>
      </c>
      <c r="K80" s="5" t="s">
        <v>27</v>
      </c>
      <c r="L80" s="5" t="s">
        <v>331</v>
      </c>
      <c r="M80" s="7">
        <v>7471347740</v>
      </c>
      <c r="N80" s="5" t="s">
        <v>28</v>
      </c>
      <c r="O80" s="5" t="s">
        <v>29</v>
      </c>
      <c r="P80" s="5" t="s">
        <v>763</v>
      </c>
      <c r="Q80" s="7">
        <v>18643844000116</v>
      </c>
      <c r="R80" s="5" t="s">
        <v>736</v>
      </c>
      <c r="S80" s="5" t="s">
        <v>736</v>
      </c>
      <c r="T80" s="5" t="s">
        <v>87</v>
      </c>
      <c r="U80" s="5" t="s">
        <v>88</v>
      </c>
      <c r="V80" s="5" t="s">
        <v>73</v>
      </c>
      <c r="W80" s="4">
        <v>1000</v>
      </c>
      <c r="X80" s="5" t="s">
        <v>46</v>
      </c>
      <c r="Y80" s="8" t="s">
        <v>764</v>
      </c>
      <c r="Z80" s="13">
        <f t="shared" si="2"/>
        <v>3.2530904359141181E-2</v>
      </c>
    </row>
    <row r="81" spans="1:26">
      <c r="A81" s="1">
        <v>220</v>
      </c>
      <c r="B81" s="9" t="s">
        <v>25</v>
      </c>
      <c r="C81" s="10">
        <v>43316.904097222221</v>
      </c>
      <c r="D81" s="2">
        <v>25591620000173</v>
      </c>
      <c r="E81" s="11">
        <v>190000016265</v>
      </c>
      <c r="F81" s="9" t="s">
        <v>26</v>
      </c>
      <c r="G81" s="2">
        <v>58475</v>
      </c>
      <c r="H81" s="9" t="s">
        <v>54</v>
      </c>
      <c r="I81" s="9" t="s">
        <v>114</v>
      </c>
      <c r="J81" s="2">
        <v>23000</v>
      </c>
      <c r="K81" s="9" t="s">
        <v>27</v>
      </c>
      <c r="L81" s="9" t="s">
        <v>331</v>
      </c>
      <c r="M81" s="11">
        <v>7471347740</v>
      </c>
      <c r="N81" s="9" t="s">
        <v>28</v>
      </c>
      <c r="O81" s="9" t="s">
        <v>29</v>
      </c>
      <c r="P81" s="9" t="s">
        <v>887</v>
      </c>
      <c r="Q81" s="11">
        <v>31507809000138</v>
      </c>
      <c r="R81" s="9" t="s">
        <v>704</v>
      </c>
      <c r="S81" s="9" t="s">
        <v>704</v>
      </c>
      <c r="T81" s="9" t="s">
        <v>67</v>
      </c>
      <c r="U81" s="9" t="s">
        <v>68</v>
      </c>
      <c r="V81" s="9" t="s">
        <v>84</v>
      </c>
      <c r="W81" s="2">
        <v>300</v>
      </c>
      <c r="X81" s="9" t="s">
        <v>70</v>
      </c>
      <c r="Y81" s="12" t="s">
        <v>888</v>
      </c>
      <c r="Z81" s="13">
        <f t="shared" si="2"/>
        <v>9.7592713077423558E-3</v>
      </c>
    </row>
    <row r="82" spans="1:26">
      <c r="A82" s="3">
        <v>220</v>
      </c>
      <c r="B82" s="5" t="s">
        <v>25</v>
      </c>
      <c r="C82" s="6">
        <v>43316.904097222221</v>
      </c>
      <c r="D82" s="4">
        <v>25591620000173</v>
      </c>
      <c r="E82" s="7">
        <v>190000016265</v>
      </c>
      <c r="F82" s="5" t="s">
        <v>26</v>
      </c>
      <c r="G82" s="4">
        <v>58475</v>
      </c>
      <c r="H82" s="5" t="s">
        <v>54</v>
      </c>
      <c r="I82" s="5" t="s">
        <v>114</v>
      </c>
      <c r="J82" s="4">
        <v>23000</v>
      </c>
      <c r="K82" s="5" t="s">
        <v>27</v>
      </c>
      <c r="L82" s="5" t="s">
        <v>331</v>
      </c>
      <c r="M82" s="7">
        <v>7471347740</v>
      </c>
      <c r="N82" s="5" t="s">
        <v>28</v>
      </c>
      <c r="O82" s="5" t="s">
        <v>29</v>
      </c>
      <c r="P82" s="5" t="s">
        <v>887</v>
      </c>
      <c r="Q82" s="7">
        <v>31507809000138</v>
      </c>
      <c r="R82" s="5" t="s">
        <v>704</v>
      </c>
      <c r="S82" s="5" t="s">
        <v>704</v>
      </c>
      <c r="T82" s="5" t="s">
        <v>67</v>
      </c>
      <c r="U82" s="5" t="s">
        <v>68</v>
      </c>
      <c r="V82" s="5" t="s">
        <v>84</v>
      </c>
      <c r="W82" s="4">
        <v>700</v>
      </c>
      <c r="X82" s="5" t="s">
        <v>70</v>
      </c>
      <c r="Y82" s="8" t="s">
        <v>207</v>
      </c>
      <c r="Z82" s="13">
        <f t="shared" si="2"/>
        <v>2.2771633051398829E-2</v>
      </c>
    </row>
    <row r="83" spans="1:26">
      <c r="A83" s="1">
        <v>220</v>
      </c>
      <c r="B83" s="9" t="s">
        <v>25</v>
      </c>
      <c r="C83" s="10">
        <v>43316.904097222221</v>
      </c>
      <c r="D83" s="2">
        <v>25591620000173</v>
      </c>
      <c r="E83" s="11">
        <v>190000016265</v>
      </c>
      <c r="F83" s="9" t="s">
        <v>26</v>
      </c>
      <c r="G83" s="2">
        <v>58475</v>
      </c>
      <c r="H83" s="9" t="s">
        <v>54</v>
      </c>
      <c r="I83" s="9" t="s">
        <v>114</v>
      </c>
      <c r="J83" s="2">
        <v>23000</v>
      </c>
      <c r="K83" s="9" t="s">
        <v>27</v>
      </c>
      <c r="L83" s="9" t="s">
        <v>331</v>
      </c>
      <c r="M83" s="11">
        <v>7471347740</v>
      </c>
      <c r="N83" s="9" t="s">
        <v>28</v>
      </c>
      <c r="O83" s="9" t="s">
        <v>57</v>
      </c>
      <c r="P83" s="9" t="s">
        <v>175</v>
      </c>
      <c r="Q83" s="11">
        <v>906143560</v>
      </c>
      <c r="R83" s="9" t="s">
        <v>972</v>
      </c>
      <c r="S83" s="9" t="s">
        <v>972</v>
      </c>
      <c r="T83" s="9" t="s">
        <v>28</v>
      </c>
      <c r="U83" s="9" t="s">
        <v>28</v>
      </c>
      <c r="V83" s="9" t="s">
        <v>41</v>
      </c>
      <c r="W83" s="2">
        <v>600</v>
      </c>
      <c r="X83" s="9" t="s">
        <v>43</v>
      </c>
      <c r="Y83" s="12" t="s">
        <v>334</v>
      </c>
      <c r="Z83" s="13">
        <f t="shared" si="2"/>
        <v>1.9518542615484712E-2</v>
      </c>
    </row>
    <row r="84" spans="1:26">
      <c r="A84" s="3">
        <v>220</v>
      </c>
      <c r="B84" s="5" t="s">
        <v>25</v>
      </c>
      <c r="C84" s="6">
        <v>43316.904097222221</v>
      </c>
      <c r="D84" s="4">
        <v>25591620000173</v>
      </c>
      <c r="E84" s="7">
        <v>190000016265</v>
      </c>
      <c r="F84" s="5" t="s">
        <v>26</v>
      </c>
      <c r="G84" s="4">
        <v>58475</v>
      </c>
      <c r="H84" s="5" t="s">
        <v>54</v>
      </c>
      <c r="I84" s="5" t="s">
        <v>114</v>
      </c>
      <c r="J84" s="4">
        <v>23000</v>
      </c>
      <c r="K84" s="5" t="s">
        <v>27</v>
      </c>
      <c r="L84" s="5" t="s">
        <v>331</v>
      </c>
      <c r="M84" s="7">
        <v>7471347740</v>
      </c>
      <c r="N84" s="5" t="s">
        <v>28</v>
      </c>
      <c r="O84" s="5" t="s">
        <v>57</v>
      </c>
      <c r="P84" s="5" t="s">
        <v>216</v>
      </c>
      <c r="Q84" s="7">
        <v>13193623709</v>
      </c>
      <c r="R84" s="5" t="s">
        <v>973</v>
      </c>
      <c r="S84" s="5" t="s">
        <v>973</v>
      </c>
      <c r="T84" s="5" t="s">
        <v>28</v>
      </c>
      <c r="U84" s="5" t="s">
        <v>28</v>
      </c>
      <c r="V84" s="5" t="s">
        <v>41</v>
      </c>
      <c r="W84" s="4">
        <v>600</v>
      </c>
      <c r="X84" s="5" t="s">
        <v>43</v>
      </c>
      <c r="Y84" s="8" t="s">
        <v>974</v>
      </c>
      <c r="Z84" s="13">
        <f t="shared" si="2"/>
        <v>1.9518542615484712E-2</v>
      </c>
    </row>
    <row r="85" spans="1:26">
      <c r="A85" s="1">
        <v>220</v>
      </c>
      <c r="B85" s="9" t="s">
        <v>25</v>
      </c>
      <c r="C85" s="10">
        <v>43316.904097222221</v>
      </c>
      <c r="D85" s="2">
        <v>25591620000173</v>
      </c>
      <c r="E85" s="11">
        <v>190000016265</v>
      </c>
      <c r="F85" s="9" t="s">
        <v>26</v>
      </c>
      <c r="G85" s="2">
        <v>58475</v>
      </c>
      <c r="H85" s="9" t="s">
        <v>54</v>
      </c>
      <c r="I85" s="9" t="s">
        <v>114</v>
      </c>
      <c r="J85" s="2">
        <v>23000</v>
      </c>
      <c r="K85" s="9" t="s">
        <v>27</v>
      </c>
      <c r="L85" s="9" t="s">
        <v>331</v>
      </c>
      <c r="M85" s="11">
        <v>7471347740</v>
      </c>
      <c r="N85" s="9" t="s">
        <v>28</v>
      </c>
      <c r="O85" s="9" t="s">
        <v>29</v>
      </c>
      <c r="P85" s="9" t="s">
        <v>1036</v>
      </c>
      <c r="Q85" s="11">
        <v>21278732000118</v>
      </c>
      <c r="R85" s="9" t="s">
        <v>1001</v>
      </c>
      <c r="S85" s="9" t="s">
        <v>1001</v>
      </c>
      <c r="T85" s="9" t="s">
        <v>125</v>
      </c>
      <c r="U85" s="9" t="s">
        <v>126</v>
      </c>
      <c r="V85" s="9" t="s">
        <v>123</v>
      </c>
      <c r="W85" s="2">
        <v>500</v>
      </c>
      <c r="X85" s="9" t="s">
        <v>46</v>
      </c>
      <c r="Y85" s="12" t="s">
        <v>1094</v>
      </c>
      <c r="Z85" s="13">
        <f t="shared" si="2"/>
        <v>1.6265452179570591E-2</v>
      </c>
    </row>
    <row r="86" spans="1:26">
      <c r="A86" s="3">
        <v>220</v>
      </c>
      <c r="B86" s="5" t="s">
        <v>25</v>
      </c>
      <c r="C86" s="6">
        <v>43316.904097222221</v>
      </c>
      <c r="D86" s="4">
        <v>25591620000173</v>
      </c>
      <c r="E86" s="7">
        <v>190000016265</v>
      </c>
      <c r="F86" s="5" t="s">
        <v>26</v>
      </c>
      <c r="G86" s="4">
        <v>58475</v>
      </c>
      <c r="H86" s="5" t="s">
        <v>54</v>
      </c>
      <c r="I86" s="5" t="s">
        <v>114</v>
      </c>
      <c r="J86" s="4">
        <v>23000</v>
      </c>
      <c r="K86" s="5" t="s">
        <v>27</v>
      </c>
      <c r="L86" s="5" t="s">
        <v>331</v>
      </c>
      <c r="M86" s="7">
        <v>7471347740</v>
      </c>
      <c r="N86" s="5" t="s">
        <v>28</v>
      </c>
      <c r="O86" s="5" t="s">
        <v>28</v>
      </c>
      <c r="P86" s="5" t="s">
        <v>28</v>
      </c>
      <c r="Q86" s="7"/>
      <c r="R86" s="5" t="s">
        <v>28</v>
      </c>
      <c r="S86" s="5" t="s">
        <v>28</v>
      </c>
      <c r="T86" s="5" t="s">
        <v>28</v>
      </c>
      <c r="U86" s="5" t="s">
        <v>28</v>
      </c>
      <c r="V86" s="5" t="s">
        <v>130</v>
      </c>
      <c r="W86" s="4">
        <v>24.6</v>
      </c>
      <c r="X86" s="5" t="s">
        <v>898</v>
      </c>
      <c r="Y86" s="8" t="s">
        <v>1119</v>
      </c>
      <c r="Z86" s="13">
        <f t="shared" si="2"/>
        <v>8.0026024723487321E-4</v>
      </c>
    </row>
    <row r="87" spans="1:26">
      <c r="A87" s="1">
        <v>220</v>
      </c>
      <c r="B87" s="9" t="s">
        <v>25</v>
      </c>
      <c r="C87" s="10">
        <v>43316.904097222221</v>
      </c>
      <c r="D87" s="2">
        <v>25591620000173</v>
      </c>
      <c r="E87" s="11">
        <v>190000016265</v>
      </c>
      <c r="F87" s="9" t="s">
        <v>26</v>
      </c>
      <c r="G87" s="2">
        <v>58475</v>
      </c>
      <c r="H87" s="9" t="s">
        <v>54</v>
      </c>
      <c r="I87" s="9" t="s">
        <v>114</v>
      </c>
      <c r="J87" s="2">
        <v>23000</v>
      </c>
      <c r="K87" s="9" t="s">
        <v>27</v>
      </c>
      <c r="L87" s="9" t="s">
        <v>331</v>
      </c>
      <c r="M87" s="11">
        <v>7471347740</v>
      </c>
      <c r="N87" s="9" t="s">
        <v>28</v>
      </c>
      <c r="O87" s="9" t="s">
        <v>57</v>
      </c>
      <c r="P87" s="9" t="s">
        <v>268</v>
      </c>
      <c r="Q87" s="11">
        <v>10572727798</v>
      </c>
      <c r="R87" s="9" t="s">
        <v>1168</v>
      </c>
      <c r="S87" s="9" t="s">
        <v>1168</v>
      </c>
      <c r="T87" s="9" t="s">
        <v>28</v>
      </c>
      <c r="U87" s="9" t="s">
        <v>28</v>
      </c>
      <c r="V87" s="9" t="s">
        <v>41</v>
      </c>
      <c r="W87" s="2">
        <v>600</v>
      </c>
      <c r="X87" s="9" t="s">
        <v>43</v>
      </c>
      <c r="Y87" s="12" t="s">
        <v>334</v>
      </c>
      <c r="Z87" s="13">
        <f t="shared" si="2"/>
        <v>1.9518542615484712E-2</v>
      </c>
    </row>
    <row r="88" spans="1:26">
      <c r="A88" s="3">
        <v>220</v>
      </c>
      <c r="B88" s="5" t="s">
        <v>25</v>
      </c>
      <c r="C88" s="6">
        <v>43316.904097222221</v>
      </c>
      <c r="D88" s="4">
        <v>25591620000173</v>
      </c>
      <c r="E88" s="7">
        <v>190000016265</v>
      </c>
      <c r="F88" s="5" t="s">
        <v>26</v>
      </c>
      <c r="G88" s="4">
        <v>58475</v>
      </c>
      <c r="H88" s="5" t="s">
        <v>54</v>
      </c>
      <c r="I88" s="5" t="s">
        <v>114</v>
      </c>
      <c r="J88" s="4">
        <v>23000</v>
      </c>
      <c r="K88" s="5" t="s">
        <v>27</v>
      </c>
      <c r="L88" s="5" t="s">
        <v>331</v>
      </c>
      <c r="M88" s="7">
        <v>7471347740</v>
      </c>
      <c r="N88" s="5" t="s">
        <v>28</v>
      </c>
      <c r="O88" s="5" t="s">
        <v>57</v>
      </c>
      <c r="P88" s="5" t="s">
        <v>42</v>
      </c>
      <c r="Q88" s="7">
        <v>7668917632</v>
      </c>
      <c r="R88" s="5" t="s">
        <v>1274</v>
      </c>
      <c r="S88" s="5" t="s">
        <v>1274</v>
      </c>
      <c r="T88" s="5" t="s">
        <v>28</v>
      </c>
      <c r="U88" s="5" t="s">
        <v>28</v>
      </c>
      <c r="V88" s="5" t="s">
        <v>41</v>
      </c>
      <c r="W88" s="4">
        <v>600</v>
      </c>
      <c r="X88" s="5" t="s">
        <v>43</v>
      </c>
      <c r="Y88" s="8" t="s">
        <v>334</v>
      </c>
      <c r="Z88" s="13">
        <f t="shared" si="2"/>
        <v>1.9518542615484712E-2</v>
      </c>
    </row>
    <row r="89" spans="1:26">
      <c r="A89" s="1">
        <v>220</v>
      </c>
      <c r="B89" s="9" t="s">
        <v>25</v>
      </c>
      <c r="C89" s="10">
        <v>43316.904097222221</v>
      </c>
      <c r="D89" s="2">
        <v>25591620000173</v>
      </c>
      <c r="E89" s="11">
        <v>190000016265</v>
      </c>
      <c r="F89" s="9" t="s">
        <v>26</v>
      </c>
      <c r="G89" s="2">
        <v>58475</v>
      </c>
      <c r="H89" s="9" t="s">
        <v>54</v>
      </c>
      <c r="I89" s="9" t="s">
        <v>114</v>
      </c>
      <c r="J89" s="2">
        <v>23000</v>
      </c>
      <c r="K89" s="9" t="s">
        <v>27</v>
      </c>
      <c r="L89" s="9" t="s">
        <v>331</v>
      </c>
      <c r="M89" s="11">
        <v>7471347740</v>
      </c>
      <c r="N89" s="9" t="s">
        <v>28</v>
      </c>
      <c r="O89" s="9" t="s">
        <v>57</v>
      </c>
      <c r="P89" s="9" t="s">
        <v>335</v>
      </c>
      <c r="Q89" s="11">
        <v>9516548709</v>
      </c>
      <c r="R89" s="9" t="s">
        <v>1306</v>
      </c>
      <c r="S89" s="9" t="s">
        <v>1306</v>
      </c>
      <c r="T89" s="9" t="s">
        <v>28</v>
      </c>
      <c r="U89" s="9" t="s">
        <v>28</v>
      </c>
      <c r="V89" s="9" t="s">
        <v>47</v>
      </c>
      <c r="W89" s="2">
        <v>700</v>
      </c>
      <c r="X89" s="9" t="s">
        <v>1178</v>
      </c>
      <c r="Y89" s="12" t="s">
        <v>1307</v>
      </c>
      <c r="Z89" s="13">
        <f t="shared" si="2"/>
        <v>2.2771633051398829E-2</v>
      </c>
    </row>
    <row r="90" spans="1:26">
      <c r="A90" s="3">
        <v>220</v>
      </c>
      <c r="B90" s="5" t="s">
        <v>25</v>
      </c>
      <c r="C90" s="6">
        <v>43316.904097222221</v>
      </c>
      <c r="D90" s="4">
        <v>25591620000173</v>
      </c>
      <c r="E90" s="7">
        <v>190000016265</v>
      </c>
      <c r="F90" s="5" t="s">
        <v>26</v>
      </c>
      <c r="G90" s="4">
        <v>58475</v>
      </c>
      <c r="H90" s="5" t="s">
        <v>54</v>
      </c>
      <c r="I90" s="5" t="s">
        <v>114</v>
      </c>
      <c r="J90" s="4">
        <v>23000</v>
      </c>
      <c r="K90" s="5" t="s">
        <v>27</v>
      </c>
      <c r="L90" s="5" t="s">
        <v>331</v>
      </c>
      <c r="M90" s="7">
        <v>7471347740</v>
      </c>
      <c r="N90" s="5" t="s">
        <v>28</v>
      </c>
      <c r="O90" s="5" t="s">
        <v>57</v>
      </c>
      <c r="P90" s="5" t="s">
        <v>226</v>
      </c>
      <c r="Q90" s="7">
        <v>8010483702</v>
      </c>
      <c r="R90" s="5" t="s">
        <v>1237</v>
      </c>
      <c r="S90" s="5" t="s">
        <v>1237</v>
      </c>
      <c r="T90" s="5" t="s">
        <v>28</v>
      </c>
      <c r="U90" s="5" t="s">
        <v>28</v>
      </c>
      <c r="V90" s="5" t="s">
        <v>180</v>
      </c>
      <c r="W90" s="4">
        <v>1500</v>
      </c>
      <c r="X90" s="5" t="s">
        <v>1178</v>
      </c>
      <c r="Y90" s="8" t="s">
        <v>638</v>
      </c>
      <c r="Z90" s="13">
        <f t="shared" si="2"/>
        <v>4.8796356538711776E-2</v>
      </c>
    </row>
    <row r="91" spans="1:26">
      <c r="A91" s="1">
        <v>220</v>
      </c>
      <c r="B91" s="9" t="s">
        <v>25</v>
      </c>
      <c r="C91" s="10">
        <v>43316.904097222221</v>
      </c>
      <c r="D91" s="2">
        <v>25591620000173</v>
      </c>
      <c r="E91" s="11">
        <v>190000016265</v>
      </c>
      <c r="F91" s="9" t="s">
        <v>26</v>
      </c>
      <c r="G91" s="2">
        <v>58475</v>
      </c>
      <c r="H91" s="9" t="s">
        <v>54</v>
      </c>
      <c r="I91" s="9" t="s">
        <v>114</v>
      </c>
      <c r="J91" s="2">
        <v>23000</v>
      </c>
      <c r="K91" s="9" t="s">
        <v>27</v>
      </c>
      <c r="L91" s="9" t="s">
        <v>331</v>
      </c>
      <c r="M91" s="11">
        <v>7471347740</v>
      </c>
      <c r="N91" s="9" t="s">
        <v>28</v>
      </c>
      <c r="O91" s="9" t="s">
        <v>57</v>
      </c>
      <c r="P91" s="9" t="s">
        <v>198</v>
      </c>
      <c r="Q91" s="11">
        <v>8281990783</v>
      </c>
      <c r="R91" s="9" t="s">
        <v>602</v>
      </c>
      <c r="S91" s="9" t="s">
        <v>602</v>
      </c>
      <c r="T91" s="9" t="s">
        <v>28</v>
      </c>
      <c r="U91" s="9" t="s">
        <v>28</v>
      </c>
      <c r="V91" s="9" t="s">
        <v>180</v>
      </c>
      <c r="W91" s="2">
        <v>1500</v>
      </c>
      <c r="X91" s="9" t="s">
        <v>1178</v>
      </c>
      <c r="Y91" s="12" t="s">
        <v>1351</v>
      </c>
      <c r="Z91" s="13">
        <f t="shared" si="2"/>
        <v>4.8796356538711776E-2</v>
      </c>
    </row>
    <row r="92" spans="1:26">
      <c r="A92" s="3">
        <v>220</v>
      </c>
      <c r="B92" s="5" t="s">
        <v>25</v>
      </c>
      <c r="C92" s="6">
        <v>43316.904097222221</v>
      </c>
      <c r="D92" s="4">
        <v>25591620000173</v>
      </c>
      <c r="E92" s="7">
        <v>190000016265</v>
      </c>
      <c r="F92" s="5" t="s">
        <v>26</v>
      </c>
      <c r="G92" s="4">
        <v>58475</v>
      </c>
      <c r="H92" s="5" t="s">
        <v>54</v>
      </c>
      <c r="I92" s="5" t="s">
        <v>114</v>
      </c>
      <c r="J92" s="4">
        <v>23000</v>
      </c>
      <c r="K92" s="5" t="s">
        <v>27</v>
      </c>
      <c r="L92" s="5" t="s">
        <v>331</v>
      </c>
      <c r="M92" s="7">
        <v>7471347740</v>
      </c>
      <c r="N92" s="5" t="s">
        <v>28</v>
      </c>
      <c r="O92" s="5" t="s">
        <v>57</v>
      </c>
      <c r="P92" s="5" t="s">
        <v>137</v>
      </c>
      <c r="Q92" s="7">
        <v>13218060788</v>
      </c>
      <c r="R92" s="5" t="s">
        <v>1352</v>
      </c>
      <c r="S92" s="5" t="s">
        <v>1352</v>
      </c>
      <c r="T92" s="5" t="s">
        <v>28</v>
      </c>
      <c r="U92" s="5" t="s">
        <v>28</v>
      </c>
      <c r="V92" s="5" t="s">
        <v>96</v>
      </c>
      <c r="W92" s="4">
        <v>2000</v>
      </c>
      <c r="X92" s="5" t="s">
        <v>1180</v>
      </c>
      <c r="Y92" s="8" t="s">
        <v>1353</v>
      </c>
      <c r="Z92" s="13">
        <f t="shared" si="2"/>
        <v>6.5061808718282363E-2</v>
      </c>
    </row>
    <row r="93" spans="1:26">
      <c r="A93" s="1">
        <v>220</v>
      </c>
      <c r="B93" s="9" t="s">
        <v>25</v>
      </c>
      <c r="C93" s="10">
        <v>43316.904097222221</v>
      </c>
      <c r="D93" s="2">
        <v>25591620000173</v>
      </c>
      <c r="E93" s="11">
        <v>190000016265</v>
      </c>
      <c r="F93" s="9" t="s">
        <v>26</v>
      </c>
      <c r="G93" s="2">
        <v>58475</v>
      </c>
      <c r="H93" s="9" t="s">
        <v>54</v>
      </c>
      <c r="I93" s="9" t="s">
        <v>114</v>
      </c>
      <c r="J93" s="2">
        <v>23000</v>
      </c>
      <c r="K93" s="9" t="s">
        <v>27</v>
      </c>
      <c r="L93" s="9" t="s">
        <v>331</v>
      </c>
      <c r="M93" s="11">
        <v>7471347740</v>
      </c>
      <c r="N93" s="9" t="s">
        <v>28</v>
      </c>
      <c r="O93" s="9" t="s">
        <v>57</v>
      </c>
      <c r="P93" s="9" t="s">
        <v>480</v>
      </c>
      <c r="Q93" s="11">
        <v>10525316795</v>
      </c>
      <c r="R93" s="9" t="s">
        <v>1357</v>
      </c>
      <c r="S93" s="9" t="s">
        <v>1357</v>
      </c>
      <c r="T93" s="9" t="s">
        <v>28</v>
      </c>
      <c r="U93" s="9" t="s">
        <v>28</v>
      </c>
      <c r="V93" s="9" t="s">
        <v>47</v>
      </c>
      <c r="W93" s="2">
        <v>700</v>
      </c>
      <c r="X93" s="9" t="s">
        <v>1178</v>
      </c>
      <c r="Y93" s="12" t="s">
        <v>1225</v>
      </c>
      <c r="Z93" s="13">
        <f t="shared" si="2"/>
        <v>2.2771633051398829E-2</v>
      </c>
    </row>
    <row r="94" spans="1:26">
      <c r="A94" s="3">
        <v>220</v>
      </c>
      <c r="B94" s="5" t="s">
        <v>25</v>
      </c>
      <c r="C94" s="6">
        <v>43316.904097222221</v>
      </c>
      <c r="D94" s="4">
        <v>25591620000173</v>
      </c>
      <c r="E94" s="7">
        <v>190000016265</v>
      </c>
      <c r="F94" s="5" t="s">
        <v>26</v>
      </c>
      <c r="G94" s="4">
        <v>58475</v>
      </c>
      <c r="H94" s="5" t="s">
        <v>54</v>
      </c>
      <c r="I94" s="5" t="s">
        <v>114</v>
      </c>
      <c r="J94" s="4">
        <v>23000</v>
      </c>
      <c r="K94" s="5" t="s">
        <v>27</v>
      </c>
      <c r="L94" s="5" t="s">
        <v>331</v>
      </c>
      <c r="M94" s="7">
        <v>7471347740</v>
      </c>
      <c r="N94" s="5" t="s">
        <v>28</v>
      </c>
      <c r="O94" s="5" t="s">
        <v>57</v>
      </c>
      <c r="P94" s="5" t="s">
        <v>627</v>
      </c>
      <c r="Q94" s="7">
        <v>50161636772</v>
      </c>
      <c r="R94" s="5" t="s">
        <v>812</v>
      </c>
      <c r="S94" s="5" t="s">
        <v>812</v>
      </c>
      <c r="T94" s="5" t="s">
        <v>28</v>
      </c>
      <c r="U94" s="5" t="s">
        <v>28</v>
      </c>
      <c r="V94" s="5" t="s">
        <v>96</v>
      </c>
      <c r="W94" s="4">
        <v>700</v>
      </c>
      <c r="X94" s="5" t="s">
        <v>1187</v>
      </c>
      <c r="Y94" s="8" t="s">
        <v>1358</v>
      </c>
      <c r="Z94" s="13">
        <f t="shared" si="2"/>
        <v>2.2771633051398829E-2</v>
      </c>
    </row>
    <row r="95" spans="1:26">
      <c r="A95" s="1">
        <v>220</v>
      </c>
      <c r="B95" s="9" t="s">
        <v>25</v>
      </c>
      <c r="C95" s="10">
        <v>43316.904097222221</v>
      </c>
      <c r="D95" s="2">
        <v>25591620000173</v>
      </c>
      <c r="E95" s="11">
        <v>190000016265</v>
      </c>
      <c r="F95" s="9" t="s">
        <v>26</v>
      </c>
      <c r="G95" s="2">
        <v>58475</v>
      </c>
      <c r="H95" s="9" t="s">
        <v>54</v>
      </c>
      <c r="I95" s="9" t="s">
        <v>114</v>
      </c>
      <c r="J95" s="2">
        <v>23000</v>
      </c>
      <c r="K95" s="9" t="s">
        <v>27</v>
      </c>
      <c r="L95" s="9" t="s">
        <v>331</v>
      </c>
      <c r="M95" s="11">
        <v>7471347740</v>
      </c>
      <c r="N95" s="9" t="s">
        <v>28</v>
      </c>
      <c r="O95" s="9" t="s">
        <v>57</v>
      </c>
      <c r="P95" s="9" t="s">
        <v>122</v>
      </c>
      <c r="Q95" s="11">
        <v>13253467724</v>
      </c>
      <c r="R95" s="9" t="s">
        <v>1381</v>
      </c>
      <c r="S95" s="9" t="s">
        <v>1381</v>
      </c>
      <c r="T95" s="9" t="s">
        <v>28</v>
      </c>
      <c r="U95" s="9" t="s">
        <v>28</v>
      </c>
      <c r="V95" s="9" t="s">
        <v>96</v>
      </c>
      <c r="W95" s="2">
        <v>2000</v>
      </c>
      <c r="X95" s="9" t="s">
        <v>1180</v>
      </c>
      <c r="Y95" s="12" t="s">
        <v>1382</v>
      </c>
      <c r="Z95" s="13">
        <f t="shared" si="2"/>
        <v>6.5061808718282363E-2</v>
      </c>
    </row>
    <row r="96" spans="1:26">
      <c r="A96" s="3">
        <v>220</v>
      </c>
      <c r="B96" s="5" t="s">
        <v>25</v>
      </c>
      <c r="C96" s="6">
        <v>43316.904097222221</v>
      </c>
      <c r="D96" s="4">
        <v>25591620000173</v>
      </c>
      <c r="E96" s="7">
        <v>190000016265</v>
      </c>
      <c r="F96" s="5" t="s">
        <v>26</v>
      </c>
      <c r="G96" s="4">
        <v>58475</v>
      </c>
      <c r="H96" s="5" t="s">
        <v>54</v>
      </c>
      <c r="I96" s="5" t="s">
        <v>114</v>
      </c>
      <c r="J96" s="4">
        <v>23000</v>
      </c>
      <c r="K96" s="5" t="s">
        <v>27</v>
      </c>
      <c r="L96" s="5" t="s">
        <v>331</v>
      </c>
      <c r="M96" s="7">
        <v>7471347740</v>
      </c>
      <c r="N96" s="5" t="s">
        <v>28</v>
      </c>
      <c r="O96" s="5" t="s">
        <v>57</v>
      </c>
      <c r="P96" s="5" t="s">
        <v>38</v>
      </c>
      <c r="Q96" s="7">
        <v>52049892772</v>
      </c>
      <c r="R96" s="5" t="s">
        <v>1383</v>
      </c>
      <c r="S96" s="5" t="s">
        <v>1383</v>
      </c>
      <c r="T96" s="5" t="s">
        <v>28</v>
      </c>
      <c r="U96" s="5" t="s">
        <v>28</v>
      </c>
      <c r="V96" s="5" t="s">
        <v>96</v>
      </c>
      <c r="W96" s="4">
        <v>2000</v>
      </c>
      <c r="X96" s="5" t="s">
        <v>1180</v>
      </c>
      <c r="Y96" s="8" t="s">
        <v>1353</v>
      </c>
      <c r="Z96" s="13">
        <f t="shared" si="2"/>
        <v>6.5061808718282363E-2</v>
      </c>
    </row>
    <row r="97" spans="1:27">
      <c r="A97" s="1">
        <v>220</v>
      </c>
      <c r="B97" s="9" t="s">
        <v>25</v>
      </c>
      <c r="C97" s="10">
        <v>43316.904097222221</v>
      </c>
      <c r="D97" s="2">
        <v>25591620000173</v>
      </c>
      <c r="E97" s="11">
        <v>190000016265</v>
      </c>
      <c r="F97" s="9" t="s">
        <v>26</v>
      </c>
      <c r="G97" s="2">
        <v>58475</v>
      </c>
      <c r="H97" s="9" t="s">
        <v>54</v>
      </c>
      <c r="I97" s="9" t="s">
        <v>114</v>
      </c>
      <c r="J97" s="2">
        <v>23000</v>
      </c>
      <c r="K97" s="9" t="s">
        <v>27</v>
      </c>
      <c r="L97" s="9" t="s">
        <v>331</v>
      </c>
      <c r="M97" s="11">
        <v>7471347740</v>
      </c>
      <c r="N97" s="9" t="s">
        <v>28</v>
      </c>
      <c r="O97" s="9" t="s">
        <v>57</v>
      </c>
      <c r="P97" s="9" t="s">
        <v>200</v>
      </c>
      <c r="Q97" s="11">
        <v>36173550725</v>
      </c>
      <c r="R97" s="9" t="s">
        <v>1397</v>
      </c>
      <c r="S97" s="9" t="s">
        <v>1397</v>
      </c>
      <c r="T97" s="9" t="s">
        <v>28</v>
      </c>
      <c r="U97" s="9" t="s">
        <v>28</v>
      </c>
      <c r="V97" s="9" t="s">
        <v>180</v>
      </c>
      <c r="W97" s="2">
        <v>1500</v>
      </c>
      <c r="X97" s="9" t="s">
        <v>1198</v>
      </c>
      <c r="Y97" s="12" t="s">
        <v>1398</v>
      </c>
      <c r="Z97" s="13">
        <f t="shared" si="2"/>
        <v>4.8796356538711776E-2</v>
      </c>
    </row>
    <row r="98" spans="1:27">
      <c r="A98" s="3">
        <v>220</v>
      </c>
      <c r="B98" s="5" t="s">
        <v>25</v>
      </c>
      <c r="C98" s="6">
        <v>43316.904097222221</v>
      </c>
      <c r="D98" s="4">
        <v>25591620000173</v>
      </c>
      <c r="E98" s="7">
        <v>190000016265</v>
      </c>
      <c r="F98" s="5" t="s">
        <v>26</v>
      </c>
      <c r="G98" s="4">
        <v>58475</v>
      </c>
      <c r="H98" s="5" t="s">
        <v>54</v>
      </c>
      <c r="I98" s="5" t="s">
        <v>114</v>
      </c>
      <c r="J98" s="4">
        <v>23000</v>
      </c>
      <c r="K98" s="5" t="s">
        <v>27</v>
      </c>
      <c r="L98" s="5" t="s">
        <v>331</v>
      </c>
      <c r="M98" s="7">
        <v>7471347740</v>
      </c>
      <c r="N98" s="5" t="s">
        <v>28</v>
      </c>
      <c r="O98" s="5" t="s">
        <v>57</v>
      </c>
      <c r="P98" s="5" t="s">
        <v>684</v>
      </c>
      <c r="Q98" s="7">
        <v>11083373765</v>
      </c>
      <c r="R98" s="5" t="s">
        <v>1404</v>
      </c>
      <c r="S98" s="5" t="s">
        <v>1404</v>
      </c>
      <c r="T98" s="5" t="s">
        <v>28</v>
      </c>
      <c r="U98" s="5" t="s">
        <v>28</v>
      </c>
      <c r="V98" s="5" t="s">
        <v>47</v>
      </c>
      <c r="W98" s="4">
        <v>700</v>
      </c>
      <c r="X98" s="5" t="s">
        <v>1178</v>
      </c>
      <c r="Y98" s="8" t="s">
        <v>1000</v>
      </c>
      <c r="Z98" s="13">
        <f t="shared" si="2"/>
        <v>2.2771633051398829E-2</v>
      </c>
    </row>
    <row r="99" spans="1:27">
      <c r="A99" s="3">
        <v>220</v>
      </c>
      <c r="B99" s="5" t="s">
        <v>25</v>
      </c>
      <c r="C99" s="6">
        <v>43316.904097222221</v>
      </c>
      <c r="D99" s="4">
        <v>25378775000126</v>
      </c>
      <c r="E99" s="7">
        <v>190000004730</v>
      </c>
      <c r="F99" s="5" t="s">
        <v>26</v>
      </c>
      <c r="G99" s="4">
        <v>58475</v>
      </c>
      <c r="H99" s="5" t="s">
        <v>54</v>
      </c>
      <c r="I99" s="5" t="s">
        <v>37</v>
      </c>
      <c r="J99" s="4">
        <v>20658</v>
      </c>
      <c r="K99" s="5" t="s">
        <v>27</v>
      </c>
      <c r="L99" s="5" t="s">
        <v>427</v>
      </c>
      <c r="M99" s="7">
        <v>11869162730</v>
      </c>
      <c r="N99" s="5" t="s">
        <v>28</v>
      </c>
      <c r="O99" s="5" t="s">
        <v>29</v>
      </c>
      <c r="P99" s="5" t="s">
        <v>428</v>
      </c>
      <c r="Q99" s="7">
        <v>28284941000113</v>
      </c>
      <c r="R99" s="5" t="s">
        <v>429</v>
      </c>
      <c r="S99" s="5" t="s">
        <v>429</v>
      </c>
      <c r="T99" s="5" t="s">
        <v>67</v>
      </c>
      <c r="U99" s="5" t="s">
        <v>68</v>
      </c>
      <c r="V99" s="5" t="s">
        <v>69</v>
      </c>
      <c r="W99" s="4">
        <v>50</v>
      </c>
      <c r="X99" s="5" t="s">
        <v>70</v>
      </c>
      <c r="Y99" s="8" t="s">
        <v>77</v>
      </c>
      <c r="Z99" s="13">
        <f>W99/AA$99</f>
        <v>1.4224738926254118E-3</v>
      </c>
      <c r="AA99" s="14">
        <f>SUM(W99:W125)</f>
        <v>35150.03</v>
      </c>
    </row>
    <row r="100" spans="1:27">
      <c r="A100" s="1">
        <v>220</v>
      </c>
      <c r="B100" s="9" t="s">
        <v>25</v>
      </c>
      <c r="C100" s="10">
        <v>43316.904097222221</v>
      </c>
      <c r="D100" s="2">
        <v>25378775000126</v>
      </c>
      <c r="E100" s="11">
        <v>190000004730</v>
      </c>
      <c r="F100" s="9" t="s">
        <v>26</v>
      </c>
      <c r="G100" s="2">
        <v>58475</v>
      </c>
      <c r="H100" s="9" t="s">
        <v>54</v>
      </c>
      <c r="I100" s="9" t="s">
        <v>37</v>
      </c>
      <c r="J100" s="2">
        <v>20658</v>
      </c>
      <c r="K100" s="9" t="s">
        <v>27</v>
      </c>
      <c r="L100" s="9" t="s">
        <v>427</v>
      </c>
      <c r="M100" s="11">
        <v>11869162730</v>
      </c>
      <c r="N100" s="9" t="s">
        <v>28</v>
      </c>
      <c r="O100" s="9" t="s">
        <v>29</v>
      </c>
      <c r="P100" s="9" t="s">
        <v>428</v>
      </c>
      <c r="Q100" s="11">
        <v>28284941000113</v>
      </c>
      <c r="R100" s="9" t="s">
        <v>429</v>
      </c>
      <c r="S100" s="9" t="s">
        <v>429</v>
      </c>
      <c r="T100" s="9" t="s">
        <v>67</v>
      </c>
      <c r="U100" s="9" t="s">
        <v>68</v>
      </c>
      <c r="V100" s="9" t="s">
        <v>69</v>
      </c>
      <c r="W100" s="2">
        <v>40</v>
      </c>
      <c r="X100" s="9" t="s">
        <v>70</v>
      </c>
      <c r="Y100" s="12" t="s">
        <v>77</v>
      </c>
      <c r="Z100" s="13">
        <f t="shared" ref="Z100:Z125" si="3">W100/AA$99</f>
        <v>1.1379791141003293E-3</v>
      </c>
    </row>
    <row r="101" spans="1:27">
      <c r="A101" s="3">
        <v>220</v>
      </c>
      <c r="B101" s="5" t="s">
        <v>25</v>
      </c>
      <c r="C101" s="6">
        <v>43316.904097222221</v>
      </c>
      <c r="D101" s="4">
        <v>25378775000126</v>
      </c>
      <c r="E101" s="7">
        <v>190000004730</v>
      </c>
      <c r="F101" s="5" t="s">
        <v>26</v>
      </c>
      <c r="G101" s="4">
        <v>58475</v>
      </c>
      <c r="H101" s="5" t="s">
        <v>54</v>
      </c>
      <c r="I101" s="5" t="s">
        <v>37</v>
      </c>
      <c r="J101" s="4">
        <v>20658</v>
      </c>
      <c r="K101" s="5" t="s">
        <v>27</v>
      </c>
      <c r="L101" s="5" t="s">
        <v>427</v>
      </c>
      <c r="M101" s="7">
        <v>11869162730</v>
      </c>
      <c r="N101" s="5" t="s">
        <v>28</v>
      </c>
      <c r="O101" s="5" t="s">
        <v>29</v>
      </c>
      <c r="P101" s="5" t="s">
        <v>428</v>
      </c>
      <c r="Q101" s="7">
        <v>28284941000113</v>
      </c>
      <c r="R101" s="5" t="s">
        <v>429</v>
      </c>
      <c r="S101" s="5" t="s">
        <v>429</v>
      </c>
      <c r="T101" s="5" t="s">
        <v>67</v>
      </c>
      <c r="U101" s="5" t="s">
        <v>68</v>
      </c>
      <c r="V101" s="5" t="s">
        <v>69</v>
      </c>
      <c r="W101" s="4">
        <v>2210.0300000000002</v>
      </c>
      <c r="X101" s="5" t="s">
        <v>70</v>
      </c>
      <c r="Y101" s="8" t="s">
        <v>77</v>
      </c>
      <c r="Z101" s="13">
        <f t="shared" si="3"/>
        <v>6.2874199538378778E-2</v>
      </c>
    </row>
    <row r="102" spans="1:27">
      <c r="A102" s="1">
        <v>220</v>
      </c>
      <c r="B102" s="9" t="s">
        <v>25</v>
      </c>
      <c r="C102" s="10">
        <v>43316.904097222221</v>
      </c>
      <c r="D102" s="2">
        <v>25378775000126</v>
      </c>
      <c r="E102" s="11">
        <v>190000004730</v>
      </c>
      <c r="F102" s="9" t="s">
        <v>26</v>
      </c>
      <c r="G102" s="2">
        <v>58475</v>
      </c>
      <c r="H102" s="9" t="s">
        <v>54</v>
      </c>
      <c r="I102" s="9" t="s">
        <v>37</v>
      </c>
      <c r="J102" s="2">
        <v>20658</v>
      </c>
      <c r="K102" s="9" t="s">
        <v>27</v>
      </c>
      <c r="L102" s="9" t="s">
        <v>427</v>
      </c>
      <c r="M102" s="11">
        <v>11869162730</v>
      </c>
      <c r="N102" s="9" t="s">
        <v>28</v>
      </c>
      <c r="O102" s="9" t="s">
        <v>29</v>
      </c>
      <c r="P102" s="9" t="s">
        <v>710</v>
      </c>
      <c r="Q102" s="11">
        <v>4837646000189</v>
      </c>
      <c r="R102" s="9" t="s">
        <v>644</v>
      </c>
      <c r="S102" s="9" t="s">
        <v>644</v>
      </c>
      <c r="T102" s="9" t="s">
        <v>127</v>
      </c>
      <c r="U102" s="9" t="s">
        <v>128</v>
      </c>
      <c r="V102" s="9" t="s">
        <v>63</v>
      </c>
      <c r="W102" s="2">
        <v>1200</v>
      </c>
      <c r="X102" s="9" t="s">
        <v>46</v>
      </c>
      <c r="Y102" s="12" t="s">
        <v>726</v>
      </c>
      <c r="Z102" s="13">
        <f t="shared" si="3"/>
        <v>3.4139373423009885E-2</v>
      </c>
    </row>
    <row r="103" spans="1:27">
      <c r="A103" s="3">
        <v>220</v>
      </c>
      <c r="B103" s="5" t="s">
        <v>25</v>
      </c>
      <c r="C103" s="6">
        <v>43316.904097222221</v>
      </c>
      <c r="D103" s="4">
        <v>25378775000126</v>
      </c>
      <c r="E103" s="7">
        <v>190000004730</v>
      </c>
      <c r="F103" s="5" t="s">
        <v>26</v>
      </c>
      <c r="G103" s="4">
        <v>58475</v>
      </c>
      <c r="H103" s="5" t="s">
        <v>54</v>
      </c>
      <c r="I103" s="5" t="s">
        <v>37</v>
      </c>
      <c r="J103" s="4">
        <v>20658</v>
      </c>
      <c r="K103" s="5" t="s">
        <v>27</v>
      </c>
      <c r="L103" s="5" t="s">
        <v>427</v>
      </c>
      <c r="M103" s="7">
        <v>11869162730</v>
      </c>
      <c r="N103" s="5" t="s">
        <v>28</v>
      </c>
      <c r="O103" s="5" t="s">
        <v>29</v>
      </c>
      <c r="P103" s="5" t="s">
        <v>710</v>
      </c>
      <c r="Q103" s="7">
        <v>4837646000189</v>
      </c>
      <c r="R103" s="5" t="s">
        <v>644</v>
      </c>
      <c r="S103" s="5" t="s">
        <v>644</v>
      </c>
      <c r="T103" s="5" t="s">
        <v>127</v>
      </c>
      <c r="U103" s="5" t="s">
        <v>128</v>
      </c>
      <c r="V103" s="5" t="s">
        <v>63</v>
      </c>
      <c r="W103" s="4">
        <v>2400</v>
      </c>
      <c r="X103" s="5" t="s">
        <v>46</v>
      </c>
      <c r="Y103" s="8" t="s">
        <v>727</v>
      </c>
      <c r="Z103" s="13">
        <f t="shared" si="3"/>
        <v>6.8278746846019769E-2</v>
      </c>
    </row>
    <row r="104" spans="1:27">
      <c r="A104" s="1">
        <v>220</v>
      </c>
      <c r="B104" s="9" t="s">
        <v>25</v>
      </c>
      <c r="C104" s="10">
        <v>43316.904097222221</v>
      </c>
      <c r="D104" s="2">
        <v>25378775000126</v>
      </c>
      <c r="E104" s="11">
        <v>190000004730</v>
      </c>
      <c r="F104" s="9" t="s">
        <v>26</v>
      </c>
      <c r="G104" s="2">
        <v>58475</v>
      </c>
      <c r="H104" s="9" t="s">
        <v>54</v>
      </c>
      <c r="I104" s="9" t="s">
        <v>37</v>
      </c>
      <c r="J104" s="2">
        <v>20658</v>
      </c>
      <c r="K104" s="9" t="s">
        <v>27</v>
      </c>
      <c r="L104" s="9" t="s">
        <v>427</v>
      </c>
      <c r="M104" s="11">
        <v>11869162730</v>
      </c>
      <c r="N104" s="9" t="s">
        <v>28</v>
      </c>
      <c r="O104" s="9" t="s">
        <v>29</v>
      </c>
      <c r="P104" s="9" t="s">
        <v>710</v>
      </c>
      <c r="Q104" s="11">
        <v>4837646000189</v>
      </c>
      <c r="R104" s="9" t="s">
        <v>644</v>
      </c>
      <c r="S104" s="9" t="s">
        <v>644</v>
      </c>
      <c r="T104" s="9" t="s">
        <v>127</v>
      </c>
      <c r="U104" s="9" t="s">
        <v>128</v>
      </c>
      <c r="V104" s="9" t="s">
        <v>63</v>
      </c>
      <c r="W104" s="2">
        <v>1770</v>
      </c>
      <c r="X104" s="9" t="s">
        <v>46</v>
      </c>
      <c r="Y104" s="12" t="s">
        <v>357</v>
      </c>
      <c r="Z104" s="13">
        <f t="shared" si="3"/>
        <v>5.0355575798939574E-2</v>
      </c>
    </row>
    <row r="105" spans="1:27">
      <c r="A105" s="3">
        <v>220</v>
      </c>
      <c r="B105" s="5" t="s">
        <v>25</v>
      </c>
      <c r="C105" s="6">
        <v>43316.904097222221</v>
      </c>
      <c r="D105" s="4">
        <v>25378775000126</v>
      </c>
      <c r="E105" s="7">
        <v>190000004730</v>
      </c>
      <c r="F105" s="5" t="s">
        <v>26</v>
      </c>
      <c r="G105" s="4">
        <v>58475</v>
      </c>
      <c r="H105" s="5" t="s">
        <v>54</v>
      </c>
      <c r="I105" s="5" t="s">
        <v>37</v>
      </c>
      <c r="J105" s="4">
        <v>20658</v>
      </c>
      <c r="K105" s="5" t="s">
        <v>27</v>
      </c>
      <c r="L105" s="5" t="s">
        <v>427</v>
      </c>
      <c r="M105" s="7">
        <v>11869162730</v>
      </c>
      <c r="N105" s="5" t="s">
        <v>28</v>
      </c>
      <c r="O105" s="5" t="s">
        <v>29</v>
      </c>
      <c r="P105" s="5" t="s">
        <v>710</v>
      </c>
      <c r="Q105" s="7">
        <v>4837646000189</v>
      </c>
      <c r="R105" s="5" t="s">
        <v>644</v>
      </c>
      <c r="S105" s="5" t="s">
        <v>644</v>
      </c>
      <c r="T105" s="5" t="s">
        <v>127</v>
      </c>
      <c r="U105" s="5" t="s">
        <v>128</v>
      </c>
      <c r="V105" s="5" t="s">
        <v>63</v>
      </c>
      <c r="W105" s="4">
        <v>2700</v>
      </c>
      <c r="X105" s="5" t="s">
        <v>46</v>
      </c>
      <c r="Y105" s="8" t="s">
        <v>728</v>
      </c>
      <c r="Z105" s="13">
        <f t="shared" si="3"/>
        <v>7.6813590201772239E-2</v>
      </c>
    </row>
    <row r="106" spans="1:27">
      <c r="A106" s="1">
        <v>220</v>
      </c>
      <c r="B106" s="9" t="s">
        <v>25</v>
      </c>
      <c r="C106" s="10">
        <v>43316.904097222221</v>
      </c>
      <c r="D106" s="2">
        <v>25378775000126</v>
      </c>
      <c r="E106" s="11">
        <v>190000004730</v>
      </c>
      <c r="F106" s="9" t="s">
        <v>26</v>
      </c>
      <c r="G106" s="2">
        <v>58475</v>
      </c>
      <c r="H106" s="9" t="s">
        <v>54</v>
      </c>
      <c r="I106" s="9" t="s">
        <v>37</v>
      </c>
      <c r="J106" s="2">
        <v>20658</v>
      </c>
      <c r="K106" s="9" t="s">
        <v>27</v>
      </c>
      <c r="L106" s="9" t="s">
        <v>427</v>
      </c>
      <c r="M106" s="11">
        <v>11869162730</v>
      </c>
      <c r="N106" s="9" t="s">
        <v>28</v>
      </c>
      <c r="O106" s="9" t="s">
        <v>29</v>
      </c>
      <c r="P106" s="9" t="s">
        <v>710</v>
      </c>
      <c r="Q106" s="11">
        <v>4837646000189</v>
      </c>
      <c r="R106" s="9" t="s">
        <v>644</v>
      </c>
      <c r="S106" s="9" t="s">
        <v>644</v>
      </c>
      <c r="T106" s="9" t="s">
        <v>127</v>
      </c>
      <c r="U106" s="9" t="s">
        <v>128</v>
      </c>
      <c r="V106" s="9" t="s">
        <v>63</v>
      </c>
      <c r="W106" s="2">
        <v>1500</v>
      </c>
      <c r="X106" s="9" t="s">
        <v>46</v>
      </c>
      <c r="Y106" s="12" t="s">
        <v>236</v>
      </c>
      <c r="Z106" s="13">
        <f t="shared" si="3"/>
        <v>4.2674216778762354E-2</v>
      </c>
    </row>
    <row r="107" spans="1:27">
      <c r="A107" s="3">
        <v>220</v>
      </c>
      <c r="B107" s="5" t="s">
        <v>25</v>
      </c>
      <c r="C107" s="6">
        <v>43316.904097222221</v>
      </c>
      <c r="D107" s="4">
        <v>25378775000126</v>
      </c>
      <c r="E107" s="7">
        <v>190000004730</v>
      </c>
      <c r="F107" s="5" t="s">
        <v>26</v>
      </c>
      <c r="G107" s="4">
        <v>58475</v>
      </c>
      <c r="H107" s="5" t="s">
        <v>54</v>
      </c>
      <c r="I107" s="5" t="s">
        <v>37</v>
      </c>
      <c r="J107" s="4">
        <v>20658</v>
      </c>
      <c r="K107" s="5" t="s">
        <v>27</v>
      </c>
      <c r="L107" s="5" t="s">
        <v>427</v>
      </c>
      <c r="M107" s="7">
        <v>11869162730</v>
      </c>
      <c r="N107" s="5" t="s">
        <v>28</v>
      </c>
      <c r="O107" s="5" t="s">
        <v>29</v>
      </c>
      <c r="P107" s="5" t="s">
        <v>729</v>
      </c>
      <c r="Q107" s="7">
        <v>4837646000189</v>
      </c>
      <c r="R107" s="5" t="s">
        <v>644</v>
      </c>
      <c r="S107" s="5" t="s">
        <v>644</v>
      </c>
      <c r="T107" s="5" t="s">
        <v>127</v>
      </c>
      <c r="U107" s="5" t="s">
        <v>128</v>
      </c>
      <c r="V107" s="5" t="s">
        <v>124</v>
      </c>
      <c r="W107" s="4">
        <v>900</v>
      </c>
      <c r="X107" s="5" t="s">
        <v>46</v>
      </c>
      <c r="Y107" s="8" t="s">
        <v>730</v>
      </c>
      <c r="Z107" s="13">
        <f t="shared" si="3"/>
        <v>2.5604530067257412E-2</v>
      </c>
    </row>
    <row r="108" spans="1:27">
      <c r="A108" s="1">
        <v>220</v>
      </c>
      <c r="B108" s="9" t="s">
        <v>25</v>
      </c>
      <c r="C108" s="10">
        <v>43316.904097222221</v>
      </c>
      <c r="D108" s="2">
        <v>25378775000126</v>
      </c>
      <c r="E108" s="11">
        <v>190000004730</v>
      </c>
      <c r="F108" s="9" t="s">
        <v>26</v>
      </c>
      <c r="G108" s="2">
        <v>58475</v>
      </c>
      <c r="H108" s="9" t="s">
        <v>54</v>
      </c>
      <c r="I108" s="9" t="s">
        <v>37</v>
      </c>
      <c r="J108" s="2">
        <v>20658</v>
      </c>
      <c r="K108" s="9" t="s">
        <v>27</v>
      </c>
      <c r="L108" s="9" t="s">
        <v>427</v>
      </c>
      <c r="M108" s="11">
        <v>11869162730</v>
      </c>
      <c r="N108" s="9" t="s">
        <v>28</v>
      </c>
      <c r="O108" s="9" t="s">
        <v>29</v>
      </c>
      <c r="P108" s="9" t="s">
        <v>729</v>
      </c>
      <c r="Q108" s="11">
        <v>4837646000189</v>
      </c>
      <c r="R108" s="9" t="s">
        <v>644</v>
      </c>
      <c r="S108" s="9" t="s">
        <v>644</v>
      </c>
      <c r="T108" s="9" t="s">
        <v>127</v>
      </c>
      <c r="U108" s="9" t="s">
        <v>128</v>
      </c>
      <c r="V108" s="9" t="s">
        <v>124</v>
      </c>
      <c r="W108" s="2">
        <v>850</v>
      </c>
      <c r="X108" s="9" t="s">
        <v>46</v>
      </c>
      <c r="Y108" s="12" t="s">
        <v>139</v>
      </c>
      <c r="Z108" s="13">
        <f t="shared" si="3"/>
        <v>2.4182056174632E-2</v>
      </c>
    </row>
    <row r="109" spans="1:27">
      <c r="A109" s="3">
        <v>220</v>
      </c>
      <c r="B109" s="5" t="s">
        <v>25</v>
      </c>
      <c r="C109" s="6">
        <v>43316.904097222221</v>
      </c>
      <c r="D109" s="4">
        <v>25378775000126</v>
      </c>
      <c r="E109" s="7">
        <v>190000004730</v>
      </c>
      <c r="F109" s="5" t="s">
        <v>26</v>
      </c>
      <c r="G109" s="4">
        <v>58475</v>
      </c>
      <c r="H109" s="5" t="s">
        <v>54</v>
      </c>
      <c r="I109" s="5" t="s">
        <v>37</v>
      </c>
      <c r="J109" s="4">
        <v>20658</v>
      </c>
      <c r="K109" s="5" t="s">
        <v>27</v>
      </c>
      <c r="L109" s="5" t="s">
        <v>427</v>
      </c>
      <c r="M109" s="7">
        <v>11869162730</v>
      </c>
      <c r="N109" s="5" t="s">
        <v>28</v>
      </c>
      <c r="O109" s="5" t="s">
        <v>29</v>
      </c>
      <c r="P109" s="5" t="s">
        <v>729</v>
      </c>
      <c r="Q109" s="7">
        <v>4837646000189</v>
      </c>
      <c r="R109" s="5" t="s">
        <v>644</v>
      </c>
      <c r="S109" s="5" t="s">
        <v>644</v>
      </c>
      <c r="T109" s="5" t="s">
        <v>127</v>
      </c>
      <c r="U109" s="5" t="s">
        <v>128</v>
      </c>
      <c r="V109" s="5" t="s">
        <v>124</v>
      </c>
      <c r="W109" s="4">
        <v>3400</v>
      </c>
      <c r="X109" s="5" t="s">
        <v>46</v>
      </c>
      <c r="Y109" s="8" t="s">
        <v>139</v>
      </c>
      <c r="Z109" s="13">
        <f t="shared" si="3"/>
        <v>9.6728224698528001E-2</v>
      </c>
    </row>
    <row r="110" spans="1:27">
      <c r="A110" s="1">
        <v>220</v>
      </c>
      <c r="B110" s="9" t="s">
        <v>25</v>
      </c>
      <c r="C110" s="10">
        <v>43316.904097222221</v>
      </c>
      <c r="D110" s="2">
        <v>25378775000126</v>
      </c>
      <c r="E110" s="11">
        <v>190000004730</v>
      </c>
      <c r="F110" s="9" t="s">
        <v>26</v>
      </c>
      <c r="G110" s="2">
        <v>58475</v>
      </c>
      <c r="H110" s="9" t="s">
        <v>54</v>
      </c>
      <c r="I110" s="9" t="s">
        <v>37</v>
      </c>
      <c r="J110" s="2">
        <v>20658</v>
      </c>
      <c r="K110" s="9" t="s">
        <v>27</v>
      </c>
      <c r="L110" s="9" t="s">
        <v>427</v>
      </c>
      <c r="M110" s="11">
        <v>11869162730</v>
      </c>
      <c r="N110" s="9" t="s">
        <v>28</v>
      </c>
      <c r="O110" s="9" t="s">
        <v>29</v>
      </c>
      <c r="P110" s="9" t="s">
        <v>729</v>
      </c>
      <c r="Q110" s="11">
        <v>4837646000189</v>
      </c>
      <c r="R110" s="9" t="s">
        <v>644</v>
      </c>
      <c r="S110" s="9" t="s">
        <v>644</v>
      </c>
      <c r="T110" s="9" t="s">
        <v>127</v>
      </c>
      <c r="U110" s="9" t="s">
        <v>128</v>
      </c>
      <c r="V110" s="9" t="s">
        <v>124</v>
      </c>
      <c r="W110" s="2">
        <v>1350</v>
      </c>
      <c r="X110" s="9" t="s">
        <v>46</v>
      </c>
      <c r="Y110" s="12" t="s">
        <v>731</v>
      </c>
      <c r="Z110" s="13">
        <f t="shared" si="3"/>
        <v>3.8406795100886119E-2</v>
      </c>
    </row>
    <row r="111" spans="1:27">
      <c r="A111" s="3">
        <v>220</v>
      </c>
      <c r="B111" s="5" t="s">
        <v>25</v>
      </c>
      <c r="C111" s="6">
        <v>43316.904097222221</v>
      </c>
      <c r="D111" s="4">
        <v>25378775000126</v>
      </c>
      <c r="E111" s="7">
        <v>190000004730</v>
      </c>
      <c r="F111" s="5" t="s">
        <v>26</v>
      </c>
      <c r="G111" s="4">
        <v>58475</v>
      </c>
      <c r="H111" s="5" t="s">
        <v>54</v>
      </c>
      <c r="I111" s="5" t="s">
        <v>37</v>
      </c>
      <c r="J111" s="4">
        <v>20658</v>
      </c>
      <c r="K111" s="5" t="s">
        <v>27</v>
      </c>
      <c r="L111" s="5" t="s">
        <v>427</v>
      </c>
      <c r="M111" s="7">
        <v>11869162730</v>
      </c>
      <c r="N111" s="5" t="s">
        <v>28</v>
      </c>
      <c r="O111" s="5" t="s">
        <v>29</v>
      </c>
      <c r="P111" s="5" t="s">
        <v>729</v>
      </c>
      <c r="Q111" s="7">
        <v>4837646000189</v>
      </c>
      <c r="R111" s="5" t="s">
        <v>644</v>
      </c>
      <c r="S111" s="5" t="s">
        <v>644</v>
      </c>
      <c r="T111" s="5" t="s">
        <v>127</v>
      </c>
      <c r="U111" s="5" t="s">
        <v>128</v>
      </c>
      <c r="V111" s="5" t="s">
        <v>124</v>
      </c>
      <c r="W111" s="4">
        <v>2700</v>
      </c>
      <c r="X111" s="5" t="s">
        <v>46</v>
      </c>
      <c r="Y111" s="8" t="s">
        <v>731</v>
      </c>
      <c r="Z111" s="13">
        <f t="shared" si="3"/>
        <v>7.6813590201772239E-2</v>
      </c>
    </row>
    <row r="112" spans="1:27">
      <c r="A112" s="1">
        <v>220</v>
      </c>
      <c r="B112" s="9" t="s">
        <v>25</v>
      </c>
      <c r="C112" s="10">
        <v>43316.904097222221</v>
      </c>
      <c r="D112" s="2">
        <v>25378775000126</v>
      </c>
      <c r="E112" s="11">
        <v>190000004730</v>
      </c>
      <c r="F112" s="9" t="s">
        <v>26</v>
      </c>
      <c r="G112" s="2">
        <v>58475</v>
      </c>
      <c r="H112" s="9" t="s">
        <v>54</v>
      </c>
      <c r="I112" s="9" t="s">
        <v>37</v>
      </c>
      <c r="J112" s="2">
        <v>20658</v>
      </c>
      <c r="K112" s="9" t="s">
        <v>27</v>
      </c>
      <c r="L112" s="9" t="s">
        <v>427</v>
      </c>
      <c r="M112" s="11">
        <v>11869162730</v>
      </c>
      <c r="N112" s="9" t="s">
        <v>28</v>
      </c>
      <c r="O112" s="9" t="s">
        <v>29</v>
      </c>
      <c r="P112" s="9" t="s">
        <v>729</v>
      </c>
      <c r="Q112" s="11">
        <v>4837646000189</v>
      </c>
      <c r="R112" s="9" t="s">
        <v>644</v>
      </c>
      <c r="S112" s="9" t="s">
        <v>644</v>
      </c>
      <c r="T112" s="9" t="s">
        <v>127</v>
      </c>
      <c r="U112" s="9" t="s">
        <v>128</v>
      </c>
      <c r="V112" s="9" t="s">
        <v>124</v>
      </c>
      <c r="W112" s="2">
        <v>180</v>
      </c>
      <c r="X112" s="9" t="s">
        <v>46</v>
      </c>
      <c r="Y112" s="12" t="s">
        <v>730</v>
      </c>
      <c r="Z112" s="13">
        <f t="shared" si="3"/>
        <v>5.1209060134514827E-3</v>
      </c>
    </row>
    <row r="113" spans="1:27">
      <c r="A113" s="3">
        <v>220</v>
      </c>
      <c r="B113" s="5" t="s">
        <v>25</v>
      </c>
      <c r="C113" s="6">
        <v>43316.904097222221</v>
      </c>
      <c r="D113" s="4">
        <v>25378775000126</v>
      </c>
      <c r="E113" s="7">
        <v>190000004730</v>
      </c>
      <c r="F113" s="5" t="s">
        <v>26</v>
      </c>
      <c r="G113" s="4">
        <v>58475</v>
      </c>
      <c r="H113" s="5" t="s">
        <v>54</v>
      </c>
      <c r="I113" s="5" t="s">
        <v>37</v>
      </c>
      <c r="J113" s="4">
        <v>20658</v>
      </c>
      <c r="K113" s="5" t="s">
        <v>27</v>
      </c>
      <c r="L113" s="5" t="s">
        <v>427</v>
      </c>
      <c r="M113" s="7">
        <v>11869162730</v>
      </c>
      <c r="N113" s="5" t="s">
        <v>28</v>
      </c>
      <c r="O113" s="5" t="s">
        <v>29</v>
      </c>
      <c r="P113" s="5" t="s">
        <v>560</v>
      </c>
      <c r="Q113" s="7">
        <v>4837646000189</v>
      </c>
      <c r="R113" s="5" t="s">
        <v>644</v>
      </c>
      <c r="S113" s="5" t="s">
        <v>644</v>
      </c>
      <c r="T113" s="5" t="s">
        <v>127</v>
      </c>
      <c r="U113" s="5" t="s">
        <v>128</v>
      </c>
      <c r="V113" s="5" t="s">
        <v>30</v>
      </c>
      <c r="W113" s="4">
        <v>800</v>
      </c>
      <c r="X113" s="5" t="s">
        <v>46</v>
      </c>
      <c r="Y113" s="8" t="s">
        <v>201</v>
      </c>
      <c r="Z113" s="13">
        <f t="shared" si="3"/>
        <v>2.2759582282006589E-2</v>
      </c>
    </row>
    <row r="114" spans="1:27">
      <c r="A114" s="3">
        <v>220</v>
      </c>
      <c r="B114" s="5" t="s">
        <v>25</v>
      </c>
      <c r="C114" s="6">
        <v>43316.904097222221</v>
      </c>
      <c r="D114" s="4">
        <v>25378775000126</v>
      </c>
      <c r="E114" s="7">
        <v>190000004730</v>
      </c>
      <c r="F114" s="5" t="s">
        <v>26</v>
      </c>
      <c r="G114" s="4">
        <v>58475</v>
      </c>
      <c r="H114" s="5" t="s">
        <v>54</v>
      </c>
      <c r="I114" s="5" t="s">
        <v>37</v>
      </c>
      <c r="J114" s="4">
        <v>20658</v>
      </c>
      <c r="K114" s="5" t="s">
        <v>27</v>
      </c>
      <c r="L114" s="5" t="s">
        <v>427</v>
      </c>
      <c r="M114" s="7">
        <v>11869162730</v>
      </c>
      <c r="N114" s="5" t="s">
        <v>28</v>
      </c>
      <c r="O114" s="5" t="s">
        <v>57</v>
      </c>
      <c r="P114" s="5" t="s">
        <v>122</v>
      </c>
      <c r="Q114" s="7">
        <v>11172052743</v>
      </c>
      <c r="R114" s="5" t="s">
        <v>1244</v>
      </c>
      <c r="S114" s="5" t="s">
        <v>1244</v>
      </c>
      <c r="T114" s="5" t="s">
        <v>28</v>
      </c>
      <c r="U114" s="5" t="s">
        <v>28</v>
      </c>
      <c r="V114" s="5" t="s">
        <v>33</v>
      </c>
      <c r="W114" s="4">
        <v>800</v>
      </c>
      <c r="X114" s="5" t="s">
        <v>1183</v>
      </c>
      <c r="Y114" s="8" t="s">
        <v>102</v>
      </c>
      <c r="Z114" s="13">
        <f t="shared" si="3"/>
        <v>2.2759582282006589E-2</v>
      </c>
    </row>
    <row r="115" spans="1:27">
      <c r="A115" s="1">
        <v>220</v>
      </c>
      <c r="B115" s="9" t="s">
        <v>25</v>
      </c>
      <c r="C115" s="10">
        <v>43316.904097222221</v>
      </c>
      <c r="D115" s="2">
        <v>25378775000126</v>
      </c>
      <c r="E115" s="11">
        <v>190000004730</v>
      </c>
      <c r="F115" s="9" t="s">
        <v>26</v>
      </c>
      <c r="G115" s="2">
        <v>58475</v>
      </c>
      <c r="H115" s="9" t="s">
        <v>54</v>
      </c>
      <c r="I115" s="9" t="s">
        <v>37</v>
      </c>
      <c r="J115" s="2">
        <v>20658</v>
      </c>
      <c r="K115" s="9" t="s">
        <v>27</v>
      </c>
      <c r="L115" s="9" t="s">
        <v>427</v>
      </c>
      <c r="M115" s="11">
        <v>11869162730</v>
      </c>
      <c r="N115" s="9" t="s">
        <v>28</v>
      </c>
      <c r="O115" s="9" t="s">
        <v>57</v>
      </c>
      <c r="P115" s="9" t="s">
        <v>117</v>
      </c>
      <c r="Q115" s="11">
        <v>13715961740</v>
      </c>
      <c r="R115" s="9" t="s">
        <v>1336</v>
      </c>
      <c r="S115" s="9" t="s">
        <v>1336</v>
      </c>
      <c r="T115" s="9" t="s">
        <v>28</v>
      </c>
      <c r="U115" s="9" t="s">
        <v>28</v>
      </c>
      <c r="V115" s="9" t="s">
        <v>33</v>
      </c>
      <c r="W115" s="2">
        <v>800</v>
      </c>
      <c r="X115" s="9" t="s">
        <v>1183</v>
      </c>
      <c r="Y115" s="12" t="s">
        <v>102</v>
      </c>
      <c r="Z115" s="13">
        <f t="shared" si="3"/>
        <v>2.2759582282006589E-2</v>
      </c>
    </row>
    <row r="116" spans="1:27">
      <c r="A116" s="3">
        <v>220</v>
      </c>
      <c r="B116" s="5" t="s">
        <v>25</v>
      </c>
      <c r="C116" s="6">
        <v>43316.904097222221</v>
      </c>
      <c r="D116" s="4">
        <v>25378775000126</v>
      </c>
      <c r="E116" s="7">
        <v>190000004730</v>
      </c>
      <c r="F116" s="5" t="s">
        <v>26</v>
      </c>
      <c r="G116" s="4">
        <v>58475</v>
      </c>
      <c r="H116" s="5" t="s">
        <v>54</v>
      </c>
      <c r="I116" s="5" t="s">
        <v>37</v>
      </c>
      <c r="J116" s="4">
        <v>20658</v>
      </c>
      <c r="K116" s="5" t="s">
        <v>27</v>
      </c>
      <c r="L116" s="5" t="s">
        <v>427</v>
      </c>
      <c r="M116" s="7">
        <v>11869162730</v>
      </c>
      <c r="N116" s="5" t="s">
        <v>28</v>
      </c>
      <c r="O116" s="5" t="s">
        <v>57</v>
      </c>
      <c r="P116" s="5" t="s">
        <v>137</v>
      </c>
      <c r="Q116" s="7">
        <v>9191073707</v>
      </c>
      <c r="R116" s="5" t="s">
        <v>1337</v>
      </c>
      <c r="S116" s="5" t="s">
        <v>1337</v>
      </c>
      <c r="T116" s="5" t="s">
        <v>28</v>
      </c>
      <c r="U116" s="5" t="s">
        <v>28</v>
      </c>
      <c r="V116" s="5" t="s">
        <v>33</v>
      </c>
      <c r="W116" s="4">
        <v>800</v>
      </c>
      <c r="X116" s="5" t="s">
        <v>1183</v>
      </c>
      <c r="Y116" s="8" t="s">
        <v>102</v>
      </c>
      <c r="Z116" s="13">
        <f t="shared" si="3"/>
        <v>2.2759582282006589E-2</v>
      </c>
    </row>
    <row r="117" spans="1:27">
      <c r="A117" s="1">
        <v>220</v>
      </c>
      <c r="B117" s="9" t="s">
        <v>25</v>
      </c>
      <c r="C117" s="10">
        <v>43316.904097222221</v>
      </c>
      <c r="D117" s="2">
        <v>25378775000126</v>
      </c>
      <c r="E117" s="11">
        <v>190000004730</v>
      </c>
      <c r="F117" s="9" t="s">
        <v>26</v>
      </c>
      <c r="G117" s="2">
        <v>58475</v>
      </c>
      <c r="H117" s="9" t="s">
        <v>54</v>
      </c>
      <c r="I117" s="9" t="s">
        <v>37</v>
      </c>
      <c r="J117" s="2">
        <v>20658</v>
      </c>
      <c r="K117" s="9" t="s">
        <v>27</v>
      </c>
      <c r="L117" s="9" t="s">
        <v>427</v>
      </c>
      <c r="M117" s="11">
        <v>11869162730</v>
      </c>
      <c r="N117" s="9" t="s">
        <v>28</v>
      </c>
      <c r="O117" s="9" t="s">
        <v>57</v>
      </c>
      <c r="P117" s="9" t="s">
        <v>111</v>
      </c>
      <c r="Q117" s="11">
        <v>79554008791</v>
      </c>
      <c r="R117" s="9" t="s">
        <v>1338</v>
      </c>
      <c r="S117" s="9" t="s">
        <v>1338</v>
      </c>
      <c r="T117" s="9" t="s">
        <v>28</v>
      </c>
      <c r="U117" s="9" t="s">
        <v>28</v>
      </c>
      <c r="V117" s="9" t="s">
        <v>33</v>
      </c>
      <c r="W117" s="2">
        <v>2000</v>
      </c>
      <c r="X117" s="9" t="s">
        <v>1180</v>
      </c>
      <c r="Y117" s="12" t="s">
        <v>1339</v>
      </c>
      <c r="Z117" s="13">
        <f t="shared" si="3"/>
        <v>5.689895570501647E-2</v>
      </c>
    </row>
    <row r="118" spans="1:27">
      <c r="A118" s="1">
        <v>220</v>
      </c>
      <c r="B118" s="9" t="s">
        <v>25</v>
      </c>
      <c r="C118" s="10">
        <v>43316.904097222221</v>
      </c>
      <c r="D118" s="2">
        <v>25378775000126</v>
      </c>
      <c r="E118" s="11">
        <v>190000004730</v>
      </c>
      <c r="F118" s="9" t="s">
        <v>26</v>
      </c>
      <c r="G118" s="2">
        <v>58475</v>
      </c>
      <c r="H118" s="9" t="s">
        <v>54</v>
      </c>
      <c r="I118" s="9" t="s">
        <v>37</v>
      </c>
      <c r="J118" s="2">
        <v>20658</v>
      </c>
      <c r="K118" s="9" t="s">
        <v>27</v>
      </c>
      <c r="L118" s="9" t="s">
        <v>427</v>
      </c>
      <c r="M118" s="11">
        <v>11869162730</v>
      </c>
      <c r="N118" s="9" t="s">
        <v>28</v>
      </c>
      <c r="O118" s="9" t="s">
        <v>57</v>
      </c>
      <c r="P118" s="9" t="s">
        <v>137</v>
      </c>
      <c r="Q118" s="11">
        <v>45243930725</v>
      </c>
      <c r="R118" s="9" t="s">
        <v>1348</v>
      </c>
      <c r="S118" s="9" t="s">
        <v>1348</v>
      </c>
      <c r="T118" s="9" t="s">
        <v>28</v>
      </c>
      <c r="U118" s="9" t="s">
        <v>28</v>
      </c>
      <c r="V118" s="9" t="s">
        <v>33</v>
      </c>
      <c r="W118" s="2">
        <v>2000</v>
      </c>
      <c r="X118" s="9" t="s">
        <v>1180</v>
      </c>
      <c r="Y118" s="12" t="s">
        <v>1349</v>
      </c>
      <c r="Z118" s="13">
        <f t="shared" si="3"/>
        <v>5.689895570501647E-2</v>
      </c>
    </row>
    <row r="119" spans="1:27">
      <c r="A119" s="3">
        <v>220</v>
      </c>
      <c r="B119" s="5" t="s">
        <v>25</v>
      </c>
      <c r="C119" s="6">
        <v>43316.904097222221</v>
      </c>
      <c r="D119" s="4">
        <v>25378775000126</v>
      </c>
      <c r="E119" s="7">
        <v>190000004730</v>
      </c>
      <c r="F119" s="5" t="s">
        <v>26</v>
      </c>
      <c r="G119" s="4">
        <v>58475</v>
      </c>
      <c r="H119" s="5" t="s">
        <v>54</v>
      </c>
      <c r="I119" s="5" t="s">
        <v>37</v>
      </c>
      <c r="J119" s="4">
        <v>20658</v>
      </c>
      <c r="K119" s="5" t="s">
        <v>27</v>
      </c>
      <c r="L119" s="5" t="s">
        <v>427</v>
      </c>
      <c r="M119" s="7">
        <v>11869162730</v>
      </c>
      <c r="N119" s="5" t="s">
        <v>28</v>
      </c>
      <c r="O119" s="5" t="s">
        <v>57</v>
      </c>
      <c r="P119" s="5" t="s">
        <v>38</v>
      </c>
      <c r="Q119" s="7">
        <v>56945574768</v>
      </c>
      <c r="R119" s="5" t="s">
        <v>1373</v>
      </c>
      <c r="S119" s="5" t="s">
        <v>1373</v>
      </c>
      <c r="T119" s="5" t="s">
        <v>28</v>
      </c>
      <c r="U119" s="5" t="s">
        <v>28</v>
      </c>
      <c r="V119" s="5" t="s">
        <v>33</v>
      </c>
      <c r="W119" s="4">
        <v>800</v>
      </c>
      <c r="X119" s="5" t="s">
        <v>1187</v>
      </c>
      <c r="Y119" s="8" t="s">
        <v>296</v>
      </c>
      <c r="Z119" s="13">
        <f t="shared" si="3"/>
        <v>2.2759582282006589E-2</v>
      </c>
    </row>
    <row r="120" spans="1:27">
      <c r="A120" s="1">
        <v>220</v>
      </c>
      <c r="B120" s="9" t="s">
        <v>25</v>
      </c>
      <c r="C120" s="10">
        <v>43316.904097222221</v>
      </c>
      <c r="D120" s="2">
        <v>25378775000126</v>
      </c>
      <c r="E120" s="11">
        <v>190000004730</v>
      </c>
      <c r="F120" s="9" t="s">
        <v>26</v>
      </c>
      <c r="G120" s="2">
        <v>58475</v>
      </c>
      <c r="H120" s="9" t="s">
        <v>54</v>
      </c>
      <c r="I120" s="9" t="s">
        <v>37</v>
      </c>
      <c r="J120" s="2">
        <v>20658</v>
      </c>
      <c r="K120" s="9" t="s">
        <v>27</v>
      </c>
      <c r="L120" s="9" t="s">
        <v>427</v>
      </c>
      <c r="M120" s="11">
        <v>11869162730</v>
      </c>
      <c r="N120" s="9" t="s">
        <v>28</v>
      </c>
      <c r="O120" s="9" t="s">
        <v>57</v>
      </c>
      <c r="P120" s="9" t="s">
        <v>169</v>
      </c>
      <c r="Q120" s="11">
        <v>11449620728</v>
      </c>
      <c r="R120" s="9" t="s">
        <v>1386</v>
      </c>
      <c r="S120" s="9" t="s">
        <v>1386</v>
      </c>
      <c r="T120" s="9" t="s">
        <v>28</v>
      </c>
      <c r="U120" s="9" t="s">
        <v>28</v>
      </c>
      <c r="V120" s="9" t="s">
        <v>33</v>
      </c>
      <c r="W120" s="2">
        <v>800</v>
      </c>
      <c r="X120" s="9" t="s">
        <v>1183</v>
      </c>
      <c r="Y120" s="12" t="s">
        <v>102</v>
      </c>
      <c r="Z120" s="13">
        <f t="shared" si="3"/>
        <v>2.2759582282006589E-2</v>
      </c>
    </row>
    <row r="121" spans="1:27">
      <c r="A121" s="3">
        <v>220</v>
      </c>
      <c r="B121" s="5" t="s">
        <v>25</v>
      </c>
      <c r="C121" s="6">
        <v>43316.904097222221</v>
      </c>
      <c r="D121" s="4">
        <v>25378775000126</v>
      </c>
      <c r="E121" s="7">
        <v>190000004730</v>
      </c>
      <c r="F121" s="5" t="s">
        <v>26</v>
      </c>
      <c r="G121" s="4">
        <v>58475</v>
      </c>
      <c r="H121" s="5" t="s">
        <v>54</v>
      </c>
      <c r="I121" s="5" t="s">
        <v>37</v>
      </c>
      <c r="J121" s="4">
        <v>20658</v>
      </c>
      <c r="K121" s="5" t="s">
        <v>27</v>
      </c>
      <c r="L121" s="5" t="s">
        <v>427</v>
      </c>
      <c r="M121" s="7">
        <v>11869162730</v>
      </c>
      <c r="N121" s="5" t="s">
        <v>28</v>
      </c>
      <c r="O121" s="5" t="s">
        <v>57</v>
      </c>
      <c r="P121" s="5" t="s">
        <v>38</v>
      </c>
      <c r="Q121" s="7">
        <v>95278460725</v>
      </c>
      <c r="R121" s="5" t="s">
        <v>1387</v>
      </c>
      <c r="S121" s="5" t="s">
        <v>1387</v>
      </c>
      <c r="T121" s="5" t="s">
        <v>28</v>
      </c>
      <c r="U121" s="5" t="s">
        <v>28</v>
      </c>
      <c r="V121" s="5" t="s">
        <v>115</v>
      </c>
      <c r="W121" s="4">
        <v>1000</v>
      </c>
      <c r="X121" s="5" t="s">
        <v>1181</v>
      </c>
      <c r="Y121" s="8" t="s">
        <v>1273</v>
      </c>
      <c r="Z121" s="13">
        <f t="shared" si="3"/>
        <v>2.8449477852508235E-2</v>
      </c>
    </row>
    <row r="122" spans="1:27">
      <c r="A122" s="1">
        <v>220</v>
      </c>
      <c r="B122" s="9" t="s">
        <v>25</v>
      </c>
      <c r="C122" s="10">
        <v>43316.904097222221</v>
      </c>
      <c r="D122" s="2">
        <v>25378775000126</v>
      </c>
      <c r="E122" s="11">
        <v>190000004730</v>
      </c>
      <c r="F122" s="9" t="s">
        <v>26</v>
      </c>
      <c r="G122" s="2">
        <v>58475</v>
      </c>
      <c r="H122" s="9" t="s">
        <v>54</v>
      </c>
      <c r="I122" s="9" t="s">
        <v>37</v>
      </c>
      <c r="J122" s="2">
        <v>20658</v>
      </c>
      <c r="K122" s="9" t="s">
        <v>27</v>
      </c>
      <c r="L122" s="9" t="s">
        <v>427</v>
      </c>
      <c r="M122" s="11">
        <v>11869162730</v>
      </c>
      <c r="N122" s="9" t="s">
        <v>28</v>
      </c>
      <c r="O122" s="9" t="s">
        <v>57</v>
      </c>
      <c r="P122" s="9" t="s">
        <v>38</v>
      </c>
      <c r="Q122" s="11">
        <v>64042340768</v>
      </c>
      <c r="R122" s="9" t="s">
        <v>1234</v>
      </c>
      <c r="S122" s="9" t="s">
        <v>1234</v>
      </c>
      <c r="T122" s="9" t="s">
        <v>28</v>
      </c>
      <c r="U122" s="9" t="s">
        <v>28</v>
      </c>
      <c r="V122" s="9" t="s">
        <v>115</v>
      </c>
      <c r="W122" s="2">
        <v>500</v>
      </c>
      <c r="X122" s="9" t="s">
        <v>1179</v>
      </c>
      <c r="Y122" s="12" t="s">
        <v>1196</v>
      </c>
      <c r="Z122" s="13">
        <f t="shared" si="3"/>
        <v>1.4224738926254117E-2</v>
      </c>
    </row>
    <row r="123" spans="1:27">
      <c r="A123" s="3">
        <v>220</v>
      </c>
      <c r="B123" s="5" t="s">
        <v>25</v>
      </c>
      <c r="C123" s="6">
        <v>43316.904097222221</v>
      </c>
      <c r="D123" s="4">
        <v>25378775000126</v>
      </c>
      <c r="E123" s="7">
        <v>190000004730</v>
      </c>
      <c r="F123" s="5" t="s">
        <v>26</v>
      </c>
      <c r="G123" s="4">
        <v>58475</v>
      </c>
      <c r="H123" s="5" t="s">
        <v>54</v>
      </c>
      <c r="I123" s="5" t="s">
        <v>37</v>
      </c>
      <c r="J123" s="4">
        <v>20658</v>
      </c>
      <c r="K123" s="5" t="s">
        <v>27</v>
      </c>
      <c r="L123" s="5" t="s">
        <v>427</v>
      </c>
      <c r="M123" s="7">
        <v>11869162730</v>
      </c>
      <c r="N123" s="5" t="s">
        <v>28</v>
      </c>
      <c r="O123" s="5" t="s">
        <v>57</v>
      </c>
      <c r="P123" s="5" t="s">
        <v>103</v>
      </c>
      <c r="Q123" s="7">
        <v>35874147772</v>
      </c>
      <c r="R123" s="5" t="s">
        <v>1392</v>
      </c>
      <c r="S123" s="5" t="s">
        <v>1392</v>
      </c>
      <c r="T123" s="5" t="s">
        <v>28</v>
      </c>
      <c r="U123" s="5" t="s">
        <v>28</v>
      </c>
      <c r="V123" s="5" t="s">
        <v>33</v>
      </c>
      <c r="W123" s="4">
        <v>800</v>
      </c>
      <c r="X123" s="5" t="s">
        <v>1183</v>
      </c>
      <c r="Y123" s="8" t="s">
        <v>102</v>
      </c>
      <c r="Z123" s="13">
        <f t="shared" si="3"/>
        <v>2.2759582282006589E-2</v>
      </c>
    </row>
    <row r="124" spans="1:27">
      <c r="A124" s="1">
        <v>220</v>
      </c>
      <c r="B124" s="9" t="s">
        <v>25</v>
      </c>
      <c r="C124" s="10">
        <v>43316.904097222221</v>
      </c>
      <c r="D124" s="2">
        <v>25378775000126</v>
      </c>
      <c r="E124" s="11">
        <v>190000004730</v>
      </c>
      <c r="F124" s="9" t="s">
        <v>26</v>
      </c>
      <c r="G124" s="2">
        <v>58475</v>
      </c>
      <c r="H124" s="9" t="s">
        <v>54</v>
      </c>
      <c r="I124" s="9" t="s">
        <v>37</v>
      </c>
      <c r="J124" s="2">
        <v>20658</v>
      </c>
      <c r="K124" s="9" t="s">
        <v>27</v>
      </c>
      <c r="L124" s="9" t="s">
        <v>427</v>
      </c>
      <c r="M124" s="11">
        <v>11869162730</v>
      </c>
      <c r="N124" s="9" t="s">
        <v>28</v>
      </c>
      <c r="O124" s="9" t="s">
        <v>57</v>
      </c>
      <c r="P124" s="9" t="s">
        <v>118</v>
      </c>
      <c r="Q124" s="11">
        <v>12690858754</v>
      </c>
      <c r="R124" s="9" t="s">
        <v>1393</v>
      </c>
      <c r="S124" s="9" t="s">
        <v>1393</v>
      </c>
      <c r="T124" s="9" t="s">
        <v>28</v>
      </c>
      <c r="U124" s="9" t="s">
        <v>28</v>
      </c>
      <c r="V124" s="9" t="s">
        <v>33</v>
      </c>
      <c r="W124" s="2">
        <v>800</v>
      </c>
      <c r="X124" s="9" t="s">
        <v>1183</v>
      </c>
      <c r="Y124" s="12" t="s">
        <v>102</v>
      </c>
      <c r="Z124" s="13">
        <f t="shared" si="3"/>
        <v>2.2759582282006589E-2</v>
      </c>
    </row>
    <row r="125" spans="1:27">
      <c r="A125" s="3">
        <v>220</v>
      </c>
      <c r="B125" s="5" t="s">
        <v>25</v>
      </c>
      <c r="C125" s="6">
        <v>43316.904097222221</v>
      </c>
      <c r="D125" s="4">
        <v>25378775000126</v>
      </c>
      <c r="E125" s="7">
        <v>190000004730</v>
      </c>
      <c r="F125" s="5" t="s">
        <v>26</v>
      </c>
      <c r="G125" s="4">
        <v>58475</v>
      </c>
      <c r="H125" s="5" t="s">
        <v>54</v>
      </c>
      <c r="I125" s="5" t="s">
        <v>37</v>
      </c>
      <c r="J125" s="4">
        <v>20658</v>
      </c>
      <c r="K125" s="5" t="s">
        <v>27</v>
      </c>
      <c r="L125" s="5" t="s">
        <v>427</v>
      </c>
      <c r="M125" s="7">
        <v>11869162730</v>
      </c>
      <c r="N125" s="5" t="s">
        <v>28</v>
      </c>
      <c r="O125" s="5" t="s">
        <v>57</v>
      </c>
      <c r="P125" s="5" t="s">
        <v>38</v>
      </c>
      <c r="Q125" s="7">
        <v>2897289759</v>
      </c>
      <c r="R125" s="5" t="s">
        <v>1394</v>
      </c>
      <c r="S125" s="5" t="s">
        <v>1394</v>
      </c>
      <c r="T125" s="5" t="s">
        <v>28</v>
      </c>
      <c r="U125" s="5" t="s">
        <v>28</v>
      </c>
      <c r="V125" s="5" t="s">
        <v>33</v>
      </c>
      <c r="W125" s="4">
        <v>2000</v>
      </c>
      <c r="X125" s="5" t="s">
        <v>1180</v>
      </c>
      <c r="Y125" s="8" t="s">
        <v>1321</v>
      </c>
      <c r="Z125" s="13">
        <f t="shared" si="3"/>
        <v>5.689895570501647E-2</v>
      </c>
    </row>
    <row r="126" spans="1:27">
      <c r="A126" s="1">
        <v>220</v>
      </c>
      <c r="B126" s="9" t="s">
        <v>25</v>
      </c>
      <c r="C126" s="10">
        <v>43316.904097222221</v>
      </c>
      <c r="D126" s="2">
        <v>25475183000122</v>
      </c>
      <c r="E126" s="11">
        <v>190000009347</v>
      </c>
      <c r="F126" s="9" t="s">
        <v>26</v>
      </c>
      <c r="G126" s="2">
        <v>58475</v>
      </c>
      <c r="H126" s="9" t="s">
        <v>54</v>
      </c>
      <c r="I126" s="9" t="s">
        <v>78</v>
      </c>
      <c r="J126" s="2">
        <v>15678</v>
      </c>
      <c r="K126" s="9" t="s">
        <v>27</v>
      </c>
      <c r="L126" s="9" t="s">
        <v>218</v>
      </c>
      <c r="M126" s="11">
        <v>81756755787</v>
      </c>
      <c r="N126" s="9" t="s">
        <v>28</v>
      </c>
      <c r="O126" s="9" t="s">
        <v>57</v>
      </c>
      <c r="P126" s="9" t="s">
        <v>219</v>
      </c>
      <c r="Q126" s="11">
        <v>15145270739</v>
      </c>
      <c r="R126" s="9" t="s">
        <v>220</v>
      </c>
      <c r="S126" s="9" t="s">
        <v>220</v>
      </c>
      <c r="T126" s="9" t="s">
        <v>28</v>
      </c>
      <c r="U126" s="9" t="s">
        <v>28</v>
      </c>
      <c r="V126" s="9" t="s">
        <v>65</v>
      </c>
      <c r="W126" s="2">
        <v>800</v>
      </c>
      <c r="X126" s="9" t="s">
        <v>43</v>
      </c>
      <c r="Y126" s="12" t="s">
        <v>176</v>
      </c>
      <c r="Z126" s="13">
        <f>W126/AA$126</f>
        <v>1.9538405177677371E-2</v>
      </c>
      <c r="AA126" s="14">
        <f>SUM(W126:W180)</f>
        <v>40945</v>
      </c>
    </row>
    <row r="127" spans="1:27">
      <c r="A127" s="3">
        <v>220</v>
      </c>
      <c r="B127" s="5" t="s">
        <v>25</v>
      </c>
      <c r="C127" s="6">
        <v>43316.904097222221</v>
      </c>
      <c r="D127" s="4">
        <v>25475183000122</v>
      </c>
      <c r="E127" s="7">
        <v>190000009347</v>
      </c>
      <c r="F127" s="5" t="s">
        <v>26</v>
      </c>
      <c r="G127" s="4">
        <v>58475</v>
      </c>
      <c r="H127" s="5" t="s">
        <v>54</v>
      </c>
      <c r="I127" s="5" t="s">
        <v>78</v>
      </c>
      <c r="J127" s="4">
        <v>15678</v>
      </c>
      <c r="K127" s="5" t="s">
        <v>27</v>
      </c>
      <c r="L127" s="5" t="s">
        <v>218</v>
      </c>
      <c r="M127" s="7">
        <v>81756755787</v>
      </c>
      <c r="N127" s="5" t="s">
        <v>28</v>
      </c>
      <c r="O127" s="5" t="s">
        <v>29</v>
      </c>
      <c r="P127" s="5" t="s">
        <v>256</v>
      </c>
      <c r="Q127" s="7">
        <v>19160187000119</v>
      </c>
      <c r="R127" s="5" t="s">
        <v>86</v>
      </c>
      <c r="S127" s="5" t="s">
        <v>86</v>
      </c>
      <c r="T127" s="5" t="s">
        <v>87</v>
      </c>
      <c r="U127" s="5" t="s">
        <v>88</v>
      </c>
      <c r="V127" s="5" t="s">
        <v>41</v>
      </c>
      <c r="W127" s="4">
        <v>900</v>
      </c>
      <c r="X127" s="5" t="s">
        <v>46</v>
      </c>
      <c r="Y127" s="8" t="s">
        <v>257</v>
      </c>
      <c r="Z127" s="13">
        <f t="shared" ref="Z127:Z180" si="4">W127/AA$126</f>
        <v>2.1980705824887044E-2</v>
      </c>
    </row>
    <row r="128" spans="1:27">
      <c r="A128" s="1">
        <v>220</v>
      </c>
      <c r="B128" s="9" t="s">
        <v>25</v>
      </c>
      <c r="C128" s="10">
        <v>43316.904097222221</v>
      </c>
      <c r="D128" s="2">
        <v>25475183000122</v>
      </c>
      <c r="E128" s="11">
        <v>190000009347</v>
      </c>
      <c r="F128" s="9" t="s">
        <v>26</v>
      </c>
      <c r="G128" s="2">
        <v>58475</v>
      </c>
      <c r="H128" s="9" t="s">
        <v>54</v>
      </c>
      <c r="I128" s="9" t="s">
        <v>78</v>
      </c>
      <c r="J128" s="2">
        <v>15678</v>
      </c>
      <c r="K128" s="9" t="s">
        <v>27</v>
      </c>
      <c r="L128" s="9" t="s">
        <v>218</v>
      </c>
      <c r="M128" s="11">
        <v>81756755787</v>
      </c>
      <c r="N128" s="9" t="s">
        <v>28</v>
      </c>
      <c r="O128" s="9" t="s">
        <v>29</v>
      </c>
      <c r="P128" s="9" t="s">
        <v>256</v>
      </c>
      <c r="Q128" s="11">
        <v>19160187000119</v>
      </c>
      <c r="R128" s="9" t="s">
        <v>86</v>
      </c>
      <c r="S128" s="9" t="s">
        <v>86</v>
      </c>
      <c r="T128" s="9" t="s">
        <v>87</v>
      </c>
      <c r="U128" s="9" t="s">
        <v>88</v>
      </c>
      <c r="V128" s="9" t="s">
        <v>41</v>
      </c>
      <c r="W128" s="2">
        <v>1800</v>
      </c>
      <c r="X128" s="9" t="s">
        <v>46</v>
      </c>
      <c r="Y128" s="12" t="s">
        <v>258</v>
      </c>
      <c r="Z128" s="13">
        <f t="shared" si="4"/>
        <v>4.3961411649774088E-2</v>
      </c>
    </row>
    <row r="129" spans="1:26">
      <c r="A129" s="3">
        <v>220</v>
      </c>
      <c r="B129" s="5" t="s">
        <v>25</v>
      </c>
      <c r="C129" s="6">
        <v>43316.904097222221</v>
      </c>
      <c r="D129" s="4">
        <v>25475183000122</v>
      </c>
      <c r="E129" s="7">
        <v>190000009347</v>
      </c>
      <c r="F129" s="5" t="s">
        <v>26</v>
      </c>
      <c r="G129" s="4">
        <v>58475</v>
      </c>
      <c r="H129" s="5" t="s">
        <v>54</v>
      </c>
      <c r="I129" s="5" t="s">
        <v>78</v>
      </c>
      <c r="J129" s="4">
        <v>15678</v>
      </c>
      <c r="K129" s="5" t="s">
        <v>27</v>
      </c>
      <c r="L129" s="5" t="s">
        <v>218</v>
      </c>
      <c r="M129" s="7">
        <v>81756755787</v>
      </c>
      <c r="N129" s="5" t="s">
        <v>28</v>
      </c>
      <c r="O129" s="5" t="s">
        <v>29</v>
      </c>
      <c r="P129" s="5" t="s">
        <v>256</v>
      </c>
      <c r="Q129" s="7">
        <v>19160187000119</v>
      </c>
      <c r="R129" s="5" t="s">
        <v>86</v>
      </c>
      <c r="S129" s="5" t="s">
        <v>86</v>
      </c>
      <c r="T129" s="5" t="s">
        <v>87</v>
      </c>
      <c r="U129" s="5" t="s">
        <v>88</v>
      </c>
      <c r="V129" s="5" t="s">
        <v>41</v>
      </c>
      <c r="W129" s="4">
        <v>1800</v>
      </c>
      <c r="X129" s="5" t="s">
        <v>46</v>
      </c>
      <c r="Y129" s="8" t="s">
        <v>258</v>
      </c>
      <c r="Z129" s="13">
        <f t="shared" si="4"/>
        <v>4.3961411649774088E-2</v>
      </c>
    </row>
    <row r="130" spans="1:26">
      <c r="A130" s="1">
        <v>220</v>
      </c>
      <c r="B130" s="9" t="s">
        <v>25</v>
      </c>
      <c r="C130" s="10">
        <v>43316.904097222221</v>
      </c>
      <c r="D130" s="2">
        <v>25475183000122</v>
      </c>
      <c r="E130" s="11">
        <v>190000009347</v>
      </c>
      <c r="F130" s="9" t="s">
        <v>26</v>
      </c>
      <c r="G130" s="2">
        <v>58475</v>
      </c>
      <c r="H130" s="9" t="s">
        <v>54</v>
      </c>
      <c r="I130" s="9" t="s">
        <v>78</v>
      </c>
      <c r="J130" s="2">
        <v>15678</v>
      </c>
      <c r="K130" s="9" t="s">
        <v>27</v>
      </c>
      <c r="L130" s="9" t="s">
        <v>218</v>
      </c>
      <c r="M130" s="11">
        <v>81756755787</v>
      </c>
      <c r="N130" s="9" t="s">
        <v>28</v>
      </c>
      <c r="O130" s="9" t="s">
        <v>29</v>
      </c>
      <c r="P130" s="9" t="s">
        <v>256</v>
      </c>
      <c r="Q130" s="11">
        <v>19160187000119</v>
      </c>
      <c r="R130" s="9" t="s">
        <v>86</v>
      </c>
      <c r="S130" s="9" t="s">
        <v>86</v>
      </c>
      <c r="T130" s="9" t="s">
        <v>87</v>
      </c>
      <c r="U130" s="9" t="s">
        <v>88</v>
      </c>
      <c r="V130" s="9" t="s">
        <v>41</v>
      </c>
      <c r="W130" s="2">
        <v>220</v>
      </c>
      <c r="X130" s="9" t="s">
        <v>46</v>
      </c>
      <c r="Y130" s="12" t="s">
        <v>259</v>
      </c>
      <c r="Z130" s="13">
        <f t="shared" si="4"/>
        <v>5.373061423861277E-3</v>
      </c>
    </row>
    <row r="131" spans="1:26">
      <c r="A131" s="3">
        <v>220</v>
      </c>
      <c r="B131" s="5" t="s">
        <v>25</v>
      </c>
      <c r="C131" s="6">
        <v>43316.904097222221</v>
      </c>
      <c r="D131" s="4">
        <v>25475183000122</v>
      </c>
      <c r="E131" s="7">
        <v>190000009347</v>
      </c>
      <c r="F131" s="5" t="s">
        <v>26</v>
      </c>
      <c r="G131" s="4">
        <v>58475</v>
      </c>
      <c r="H131" s="5" t="s">
        <v>54</v>
      </c>
      <c r="I131" s="5" t="s">
        <v>78</v>
      </c>
      <c r="J131" s="4">
        <v>15678</v>
      </c>
      <c r="K131" s="5" t="s">
        <v>27</v>
      </c>
      <c r="L131" s="5" t="s">
        <v>218</v>
      </c>
      <c r="M131" s="7">
        <v>81756755787</v>
      </c>
      <c r="N131" s="5" t="s">
        <v>28</v>
      </c>
      <c r="O131" s="5" t="s">
        <v>29</v>
      </c>
      <c r="P131" s="5" t="s">
        <v>256</v>
      </c>
      <c r="Q131" s="7">
        <v>19160187000119</v>
      </c>
      <c r="R131" s="5" t="s">
        <v>86</v>
      </c>
      <c r="S131" s="5" t="s">
        <v>86</v>
      </c>
      <c r="T131" s="5" t="s">
        <v>87</v>
      </c>
      <c r="U131" s="5" t="s">
        <v>88</v>
      </c>
      <c r="V131" s="5" t="s">
        <v>41</v>
      </c>
      <c r="W131" s="4">
        <v>220</v>
      </c>
      <c r="X131" s="5" t="s">
        <v>46</v>
      </c>
      <c r="Y131" s="8" t="s">
        <v>259</v>
      </c>
      <c r="Z131" s="13">
        <f t="shared" si="4"/>
        <v>5.373061423861277E-3</v>
      </c>
    </row>
    <row r="132" spans="1:26">
      <c r="A132" s="1">
        <v>220</v>
      </c>
      <c r="B132" s="9" t="s">
        <v>25</v>
      </c>
      <c r="C132" s="10">
        <v>43316.904097222221</v>
      </c>
      <c r="D132" s="2">
        <v>25475183000122</v>
      </c>
      <c r="E132" s="11">
        <v>190000009347</v>
      </c>
      <c r="F132" s="9" t="s">
        <v>26</v>
      </c>
      <c r="G132" s="2">
        <v>58475</v>
      </c>
      <c r="H132" s="9" t="s">
        <v>54</v>
      </c>
      <c r="I132" s="9" t="s">
        <v>78</v>
      </c>
      <c r="J132" s="2">
        <v>15678</v>
      </c>
      <c r="K132" s="9" t="s">
        <v>27</v>
      </c>
      <c r="L132" s="9" t="s">
        <v>218</v>
      </c>
      <c r="M132" s="11">
        <v>81756755787</v>
      </c>
      <c r="N132" s="9" t="s">
        <v>28</v>
      </c>
      <c r="O132" s="9" t="s">
        <v>29</v>
      </c>
      <c r="P132" s="9" t="s">
        <v>256</v>
      </c>
      <c r="Q132" s="11">
        <v>19160187000119</v>
      </c>
      <c r="R132" s="9" t="s">
        <v>86</v>
      </c>
      <c r="S132" s="9" t="s">
        <v>86</v>
      </c>
      <c r="T132" s="9" t="s">
        <v>87</v>
      </c>
      <c r="U132" s="9" t="s">
        <v>88</v>
      </c>
      <c r="V132" s="9" t="s">
        <v>41</v>
      </c>
      <c r="W132" s="2">
        <v>150</v>
      </c>
      <c r="X132" s="9" t="s">
        <v>46</v>
      </c>
      <c r="Y132" s="12" t="s">
        <v>260</v>
      </c>
      <c r="Z132" s="13">
        <f t="shared" si="4"/>
        <v>3.6634509708145073E-3</v>
      </c>
    </row>
    <row r="133" spans="1:26">
      <c r="A133" s="3">
        <v>220</v>
      </c>
      <c r="B133" s="5" t="s">
        <v>25</v>
      </c>
      <c r="C133" s="6">
        <v>43316.904097222221</v>
      </c>
      <c r="D133" s="4">
        <v>25475183000122</v>
      </c>
      <c r="E133" s="7">
        <v>190000009347</v>
      </c>
      <c r="F133" s="5" t="s">
        <v>26</v>
      </c>
      <c r="G133" s="4">
        <v>58475</v>
      </c>
      <c r="H133" s="5" t="s">
        <v>54</v>
      </c>
      <c r="I133" s="5" t="s">
        <v>78</v>
      </c>
      <c r="J133" s="4">
        <v>15678</v>
      </c>
      <c r="K133" s="5" t="s">
        <v>27</v>
      </c>
      <c r="L133" s="5" t="s">
        <v>218</v>
      </c>
      <c r="M133" s="7">
        <v>81756755787</v>
      </c>
      <c r="N133" s="5" t="s">
        <v>28</v>
      </c>
      <c r="O133" s="5" t="s">
        <v>29</v>
      </c>
      <c r="P133" s="5" t="s">
        <v>256</v>
      </c>
      <c r="Q133" s="7">
        <v>19160187000119</v>
      </c>
      <c r="R133" s="5" t="s">
        <v>86</v>
      </c>
      <c r="S133" s="5" t="s">
        <v>86</v>
      </c>
      <c r="T133" s="5" t="s">
        <v>87</v>
      </c>
      <c r="U133" s="5" t="s">
        <v>88</v>
      </c>
      <c r="V133" s="5" t="s">
        <v>41</v>
      </c>
      <c r="W133" s="4">
        <v>150</v>
      </c>
      <c r="X133" s="5" t="s">
        <v>46</v>
      </c>
      <c r="Y133" s="8" t="s">
        <v>260</v>
      </c>
      <c r="Z133" s="13">
        <f t="shared" si="4"/>
        <v>3.6634509708145073E-3</v>
      </c>
    </row>
    <row r="134" spans="1:26">
      <c r="A134" s="1">
        <v>220</v>
      </c>
      <c r="B134" s="9" t="s">
        <v>25</v>
      </c>
      <c r="C134" s="10">
        <v>43316.904097222221</v>
      </c>
      <c r="D134" s="2">
        <v>25475183000122</v>
      </c>
      <c r="E134" s="11">
        <v>190000009347</v>
      </c>
      <c r="F134" s="9" t="s">
        <v>26</v>
      </c>
      <c r="G134" s="2">
        <v>58475</v>
      </c>
      <c r="H134" s="9" t="s">
        <v>54</v>
      </c>
      <c r="I134" s="9" t="s">
        <v>78</v>
      </c>
      <c r="J134" s="2">
        <v>15678</v>
      </c>
      <c r="K134" s="9" t="s">
        <v>27</v>
      </c>
      <c r="L134" s="9" t="s">
        <v>218</v>
      </c>
      <c r="M134" s="11">
        <v>81756755787</v>
      </c>
      <c r="N134" s="9" t="s">
        <v>28</v>
      </c>
      <c r="O134" s="9" t="s">
        <v>29</v>
      </c>
      <c r="P134" s="9" t="s">
        <v>256</v>
      </c>
      <c r="Q134" s="11">
        <v>19160187000119</v>
      </c>
      <c r="R134" s="9" t="s">
        <v>86</v>
      </c>
      <c r="S134" s="9" t="s">
        <v>86</v>
      </c>
      <c r="T134" s="9" t="s">
        <v>87</v>
      </c>
      <c r="U134" s="9" t="s">
        <v>88</v>
      </c>
      <c r="V134" s="9" t="s">
        <v>41</v>
      </c>
      <c r="W134" s="2">
        <v>234</v>
      </c>
      <c r="X134" s="9" t="s">
        <v>46</v>
      </c>
      <c r="Y134" s="12" t="s">
        <v>261</v>
      </c>
      <c r="Z134" s="13">
        <f t="shared" si="4"/>
        <v>5.7149835144706318E-3</v>
      </c>
    </row>
    <row r="135" spans="1:26">
      <c r="A135" s="3">
        <v>220</v>
      </c>
      <c r="B135" s="5" t="s">
        <v>25</v>
      </c>
      <c r="C135" s="6">
        <v>43316.904097222221</v>
      </c>
      <c r="D135" s="4">
        <v>25475183000122</v>
      </c>
      <c r="E135" s="7">
        <v>190000009347</v>
      </c>
      <c r="F135" s="5" t="s">
        <v>26</v>
      </c>
      <c r="G135" s="4">
        <v>58475</v>
      </c>
      <c r="H135" s="5" t="s">
        <v>54</v>
      </c>
      <c r="I135" s="5" t="s">
        <v>78</v>
      </c>
      <c r="J135" s="4">
        <v>15678</v>
      </c>
      <c r="K135" s="5" t="s">
        <v>27</v>
      </c>
      <c r="L135" s="5" t="s">
        <v>218</v>
      </c>
      <c r="M135" s="7">
        <v>81756755787</v>
      </c>
      <c r="N135" s="5" t="s">
        <v>28</v>
      </c>
      <c r="O135" s="5" t="s">
        <v>29</v>
      </c>
      <c r="P135" s="5" t="s">
        <v>256</v>
      </c>
      <c r="Q135" s="7">
        <v>19160187000119</v>
      </c>
      <c r="R135" s="5" t="s">
        <v>86</v>
      </c>
      <c r="S135" s="5" t="s">
        <v>86</v>
      </c>
      <c r="T135" s="5" t="s">
        <v>87</v>
      </c>
      <c r="U135" s="5" t="s">
        <v>88</v>
      </c>
      <c r="V135" s="5" t="s">
        <v>41</v>
      </c>
      <c r="W135" s="4">
        <v>206</v>
      </c>
      <c r="X135" s="5" t="s">
        <v>46</v>
      </c>
      <c r="Y135" s="8" t="s">
        <v>262</v>
      </c>
      <c r="Z135" s="13">
        <f t="shared" si="4"/>
        <v>5.031139333251923E-3</v>
      </c>
    </row>
    <row r="136" spans="1:26">
      <c r="A136" s="1">
        <v>220</v>
      </c>
      <c r="B136" s="9" t="s">
        <v>25</v>
      </c>
      <c r="C136" s="10">
        <v>43316.904097222221</v>
      </c>
      <c r="D136" s="2">
        <v>25475183000122</v>
      </c>
      <c r="E136" s="11">
        <v>190000009347</v>
      </c>
      <c r="F136" s="9" t="s">
        <v>26</v>
      </c>
      <c r="G136" s="2">
        <v>58475</v>
      </c>
      <c r="H136" s="9" t="s">
        <v>54</v>
      </c>
      <c r="I136" s="9" t="s">
        <v>78</v>
      </c>
      <c r="J136" s="2">
        <v>15678</v>
      </c>
      <c r="K136" s="9" t="s">
        <v>27</v>
      </c>
      <c r="L136" s="9" t="s">
        <v>218</v>
      </c>
      <c r="M136" s="11">
        <v>81756755787</v>
      </c>
      <c r="N136" s="9" t="s">
        <v>28</v>
      </c>
      <c r="O136" s="9" t="s">
        <v>29</v>
      </c>
      <c r="P136" s="9" t="s">
        <v>256</v>
      </c>
      <c r="Q136" s="11">
        <v>19160187000119</v>
      </c>
      <c r="R136" s="9" t="s">
        <v>86</v>
      </c>
      <c r="S136" s="9" t="s">
        <v>86</v>
      </c>
      <c r="T136" s="9" t="s">
        <v>87</v>
      </c>
      <c r="U136" s="9" t="s">
        <v>88</v>
      </c>
      <c r="V136" s="9" t="s">
        <v>41</v>
      </c>
      <c r="W136" s="2">
        <v>360</v>
      </c>
      <c r="X136" s="9" t="s">
        <v>46</v>
      </c>
      <c r="Y136" s="12" t="s">
        <v>263</v>
      </c>
      <c r="Z136" s="13">
        <f t="shared" si="4"/>
        <v>8.7922823299548172E-3</v>
      </c>
    </row>
    <row r="137" spans="1:26">
      <c r="A137" s="3">
        <v>220</v>
      </c>
      <c r="B137" s="5" t="s">
        <v>25</v>
      </c>
      <c r="C137" s="6">
        <v>43316.904097222221</v>
      </c>
      <c r="D137" s="4">
        <v>25475183000122</v>
      </c>
      <c r="E137" s="7">
        <v>190000009347</v>
      </c>
      <c r="F137" s="5" t="s">
        <v>26</v>
      </c>
      <c r="G137" s="4">
        <v>58475</v>
      </c>
      <c r="H137" s="5" t="s">
        <v>54</v>
      </c>
      <c r="I137" s="5" t="s">
        <v>78</v>
      </c>
      <c r="J137" s="4">
        <v>15678</v>
      </c>
      <c r="K137" s="5" t="s">
        <v>27</v>
      </c>
      <c r="L137" s="5" t="s">
        <v>218</v>
      </c>
      <c r="M137" s="7">
        <v>81756755787</v>
      </c>
      <c r="N137" s="5" t="s">
        <v>28</v>
      </c>
      <c r="O137" s="5" t="s">
        <v>29</v>
      </c>
      <c r="P137" s="5" t="s">
        <v>350</v>
      </c>
      <c r="Q137" s="7">
        <v>19160187000119</v>
      </c>
      <c r="R137" s="5" t="s">
        <v>86</v>
      </c>
      <c r="S137" s="5" t="s">
        <v>86</v>
      </c>
      <c r="T137" s="5" t="s">
        <v>87</v>
      </c>
      <c r="U137" s="5" t="s">
        <v>88</v>
      </c>
      <c r="V137" s="5" t="s">
        <v>73</v>
      </c>
      <c r="W137" s="4">
        <v>900</v>
      </c>
      <c r="X137" s="5" t="s">
        <v>46</v>
      </c>
      <c r="Y137" s="8" t="s">
        <v>351</v>
      </c>
      <c r="Z137" s="13">
        <f t="shared" si="4"/>
        <v>2.1980705824887044E-2</v>
      </c>
    </row>
    <row r="138" spans="1:26">
      <c r="A138" s="1">
        <v>220</v>
      </c>
      <c r="B138" s="9" t="s">
        <v>25</v>
      </c>
      <c r="C138" s="10">
        <v>43316.904097222221</v>
      </c>
      <c r="D138" s="2">
        <v>25475183000122</v>
      </c>
      <c r="E138" s="11">
        <v>190000009347</v>
      </c>
      <c r="F138" s="9" t="s">
        <v>26</v>
      </c>
      <c r="G138" s="2">
        <v>58475</v>
      </c>
      <c r="H138" s="9" t="s">
        <v>54</v>
      </c>
      <c r="I138" s="9" t="s">
        <v>78</v>
      </c>
      <c r="J138" s="2">
        <v>15678</v>
      </c>
      <c r="K138" s="9" t="s">
        <v>27</v>
      </c>
      <c r="L138" s="9" t="s">
        <v>218</v>
      </c>
      <c r="M138" s="11">
        <v>81756755787</v>
      </c>
      <c r="N138" s="9" t="s">
        <v>28</v>
      </c>
      <c r="O138" s="9" t="s">
        <v>29</v>
      </c>
      <c r="P138" s="9" t="s">
        <v>350</v>
      </c>
      <c r="Q138" s="11">
        <v>19160187000119</v>
      </c>
      <c r="R138" s="9" t="s">
        <v>86</v>
      </c>
      <c r="S138" s="9" t="s">
        <v>86</v>
      </c>
      <c r="T138" s="9" t="s">
        <v>87</v>
      </c>
      <c r="U138" s="9" t="s">
        <v>88</v>
      </c>
      <c r="V138" s="9" t="s">
        <v>73</v>
      </c>
      <c r="W138" s="2">
        <v>1800</v>
      </c>
      <c r="X138" s="9" t="s">
        <v>46</v>
      </c>
      <c r="Y138" s="12" t="s">
        <v>351</v>
      </c>
      <c r="Z138" s="13">
        <f t="shared" si="4"/>
        <v>4.3961411649774088E-2</v>
      </c>
    </row>
    <row r="139" spans="1:26">
      <c r="A139" s="3">
        <v>220</v>
      </c>
      <c r="B139" s="5" t="s">
        <v>25</v>
      </c>
      <c r="C139" s="6">
        <v>43316.904097222221</v>
      </c>
      <c r="D139" s="4">
        <v>25475183000122</v>
      </c>
      <c r="E139" s="7">
        <v>190000009347</v>
      </c>
      <c r="F139" s="5" t="s">
        <v>26</v>
      </c>
      <c r="G139" s="4">
        <v>58475</v>
      </c>
      <c r="H139" s="5" t="s">
        <v>54</v>
      </c>
      <c r="I139" s="5" t="s">
        <v>78</v>
      </c>
      <c r="J139" s="4">
        <v>15678</v>
      </c>
      <c r="K139" s="5" t="s">
        <v>27</v>
      </c>
      <c r="L139" s="5" t="s">
        <v>218</v>
      </c>
      <c r="M139" s="7">
        <v>81756755787</v>
      </c>
      <c r="N139" s="5" t="s">
        <v>28</v>
      </c>
      <c r="O139" s="5" t="s">
        <v>29</v>
      </c>
      <c r="P139" s="5" t="s">
        <v>350</v>
      </c>
      <c r="Q139" s="7">
        <v>19160187000119</v>
      </c>
      <c r="R139" s="5" t="s">
        <v>86</v>
      </c>
      <c r="S139" s="5" t="s">
        <v>86</v>
      </c>
      <c r="T139" s="5" t="s">
        <v>87</v>
      </c>
      <c r="U139" s="5" t="s">
        <v>88</v>
      </c>
      <c r="V139" s="5" t="s">
        <v>73</v>
      </c>
      <c r="W139" s="4">
        <v>150</v>
      </c>
      <c r="X139" s="5" t="s">
        <v>46</v>
      </c>
      <c r="Y139" s="8" t="s">
        <v>352</v>
      </c>
      <c r="Z139" s="13">
        <f t="shared" si="4"/>
        <v>3.6634509708145073E-3</v>
      </c>
    </row>
    <row r="140" spans="1:26">
      <c r="A140" s="1">
        <v>220</v>
      </c>
      <c r="B140" s="9" t="s">
        <v>25</v>
      </c>
      <c r="C140" s="10">
        <v>43316.904097222221</v>
      </c>
      <c r="D140" s="2">
        <v>25475183000122</v>
      </c>
      <c r="E140" s="11">
        <v>190000009347</v>
      </c>
      <c r="F140" s="9" t="s">
        <v>26</v>
      </c>
      <c r="G140" s="2">
        <v>58475</v>
      </c>
      <c r="H140" s="9" t="s">
        <v>54</v>
      </c>
      <c r="I140" s="9" t="s">
        <v>78</v>
      </c>
      <c r="J140" s="2">
        <v>15678</v>
      </c>
      <c r="K140" s="9" t="s">
        <v>27</v>
      </c>
      <c r="L140" s="9" t="s">
        <v>218</v>
      </c>
      <c r="M140" s="11">
        <v>81756755787</v>
      </c>
      <c r="N140" s="9" t="s">
        <v>28</v>
      </c>
      <c r="O140" s="9" t="s">
        <v>29</v>
      </c>
      <c r="P140" s="9" t="s">
        <v>350</v>
      </c>
      <c r="Q140" s="11">
        <v>19160187000119</v>
      </c>
      <c r="R140" s="9" t="s">
        <v>86</v>
      </c>
      <c r="S140" s="9" t="s">
        <v>86</v>
      </c>
      <c r="T140" s="9" t="s">
        <v>87</v>
      </c>
      <c r="U140" s="9" t="s">
        <v>88</v>
      </c>
      <c r="V140" s="9" t="s">
        <v>73</v>
      </c>
      <c r="W140" s="2">
        <v>75</v>
      </c>
      <c r="X140" s="9" t="s">
        <v>46</v>
      </c>
      <c r="Y140" s="12" t="s">
        <v>352</v>
      </c>
      <c r="Z140" s="13">
        <f t="shared" si="4"/>
        <v>1.8317254854072536E-3</v>
      </c>
    </row>
    <row r="141" spans="1:26">
      <c r="A141" s="3">
        <v>220</v>
      </c>
      <c r="B141" s="5" t="s">
        <v>25</v>
      </c>
      <c r="C141" s="6">
        <v>43316.904097222221</v>
      </c>
      <c r="D141" s="4">
        <v>25475183000122</v>
      </c>
      <c r="E141" s="7">
        <v>190000009347</v>
      </c>
      <c r="F141" s="5" t="s">
        <v>26</v>
      </c>
      <c r="G141" s="4">
        <v>58475</v>
      </c>
      <c r="H141" s="5" t="s">
        <v>54</v>
      </c>
      <c r="I141" s="5" t="s">
        <v>78</v>
      </c>
      <c r="J141" s="4">
        <v>15678</v>
      </c>
      <c r="K141" s="5" t="s">
        <v>27</v>
      </c>
      <c r="L141" s="5" t="s">
        <v>218</v>
      </c>
      <c r="M141" s="7">
        <v>81756755787</v>
      </c>
      <c r="N141" s="5" t="s">
        <v>28</v>
      </c>
      <c r="O141" s="5" t="s">
        <v>29</v>
      </c>
      <c r="P141" s="5" t="s">
        <v>350</v>
      </c>
      <c r="Q141" s="7">
        <v>19160187000119</v>
      </c>
      <c r="R141" s="5" t="s">
        <v>86</v>
      </c>
      <c r="S141" s="5" t="s">
        <v>86</v>
      </c>
      <c r="T141" s="5" t="s">
        <v>87</v>
      </c>
      <c r="U141" s="5" t="s">
        <v>88</v>
      </c>
      <c r="V141" s="5" t="s">
        <v>73</v>
      </c>
      <c r="W141" s="4">
        <v>75</v>
      </c>
      <c r="X141" s="5" t="s">
        <v>46</v>
      </c>
      <c r="Y141" s="8" t="s">
        <v>352</v>
      </c>
      <c r="Z141" s="13">
        <f t="shared" si="4"/>
        <v>1.8317254854072536E-3</v>
      </c>
    </row>
    <row r="142" spans="1:26">
      <c r="A142" s="1">
        <v>220</v>
      </c>
      <c r="B142" s="9" t="s">
        <v>25</v>
      </c>
      <c r="C142" s="10">
        <v>43316.904097222221</v>
      </c>
      <c r="D142" s="2">
        <v>25475183000122</v>
      </c>
      <c r="E142" s="11">
        <v>190000009347</v>
      </c>
      <c r="F142" s="9" t="s">
        <v>26</v>
      </c>
      <c r="G142" s="2">
        <v>58475</v>
      </c>
      <c r="H142" s="9" t="s">
        <v>54</v>
      </c>
      <c r="I142" s="9" t="s">
        <v>78</v>
      </c>
      <c r="J142" s="2">
        <v>15678</v>
      </c>
      <c r="K142" s="9" t="s">
        <v>27</v>
      </c>
      <c r="L142" s="9" t="s">
        <v>218</v>
      </c>
      <c r="M142" s="11">
        <v>81756755787</v>
      </c>
      <c r="N142" s="9" t="s">
        <v>28</v>
      </c>
      <c r="O142" s="9" t="s">
        <v>29</v>
      </c>
      <c r="P142" s="9" t="s">
        <v>350</v>
      </c>
      <c r="Q142" s="11">
        <v>19160187000119</v>
      </c>
      <c r="R142" s="9" t="s">
        <v>86</v>
      </c>
      <c r="S142" s="9" t="s">
        <v>86</v>
      </c>
      <c r="T142" s="9" t="s">
        <v>87</v>
      </c>
      <c r="U142" s="9" t="s">
        <v>88</v>
      </c>
      <c r="V142" s="9" t="s">
        <v>73</v>
      </c>
      <c r="W142" s="2">
        <v>75</v>
      </c>
      <c r="X142" s="9" t="s">
        <v>46</v>
      </c>
      <c r="Y142" s="12" t="s">
        <v>352</v>
      </c>
      <c r="Z142" s="13">
        <f t="shared" si="4"/>
        <v>1.8317254854072536E-3</v>
      </c>
    </row>
    <row r="143" spans="1:26">
      <c r="A143" s="3">
        <v>220</v>
      </c>
      <c r="B143" s="5" t="s">
        <v>25</v>
      </c>
      <c r="C143" s="6">
        <v>43316.904097222221</v>
      </c>
      <c r="D143" s="4">
        <v>25475183000122</v>
      </c>
      <c r="E143" s="7">
        <v>190000009347</v>
      </c>
      <c r="F143" s="5" t="s">
        <v>26</v>
      </c>
      <c r="G143" s="4">
        <v>58475</v>
      </c>
      <c r="H143" s="5" t="s">
        <v>54</v>
      </c>
      <c r="I143" s="5" t="s">
        <v>78</v>
      </c>
      <c r="J143" s="4">
        <v>15678</v>
      </c>
      <c r="K143" s="5" t="s">
        <v>27</v>
      </c>
      <c r="L143" s="5" t="s">
        <v>218</v>
      </c>
      <c r="M143" s="7">
        <v>81756755787</v>
      </c>
      <c r="N143" s="5" t="s">
        <v>28</v>
      </c>
      <c r="O143" s="5" t="s">
        <v>29</v>
      </c>
      <c r="P143" s="5" t="s">
        <v>350</v>
      </c>
      <c r="Q143" s="7">
        <v>19160187000119</v>
      </c>
      <c r="R143" s="5" t="s">
        <v>86</v>
      </c>
      <c r="S143" s="5" t="s">
        <v>86</v>
      </c>
      <c r="T143" s="5" t="s">
        <v>87</v>
      </c>
      <c r="U143" s="5" t="s">
        <v>88</v>
      </c>
      <c r="V143" s="5" t="s">
        <v>73</v>
      </c>
      <c r="W143" s="4">
        <v>75</v>
      </c>
      <c r="X143" s="5" t="s">
        <v>46</v>
      </c>
      <c r="Y143" s="8" t="s">
        <v>352</v>
      </c>
      <c r="Z143" s="13">
        <f t="shared" si="4"/>
        <v>1.8317254854072536E-3</v>
      </c>
    </row>
    <row r="144" spans="1:26">
      <c r="A144" s="1">
        <v>220</v>
      </c>
      <c r="B144" s="9" t="s">
        <v>25</v>
      </c>
      <c r="C144" s="10">
        <v>43316.904097222221</v>
      </c>
      <c r="D144" s="2">
        <v>25475183000122</v>
      </c>
      <c r="E144" s="11">
        <v>190000009347</v>
      </c>
      <c r="F144" s="9" t="s">
        <v>26</v>
      </c>
      <c r="G144" s="2">
        <v>58475</v>
      </c>
      <c r="H144" s="9" t="s">
        <v>54</v>
      </c>
      <c r="I144" s="9" t="s">
        <v>78</v>
      </c>
      <c r="J144" s="2">
        <v>15678</v>
      </c>
      <c r="K144" s="9" t="s">
        <v>27</v>
      </c>
      <c r="L144" s="9" t="s">
        <v>218</v>
      </c>
      <c r="M144" s="11">
        <v>81756755787</v>
      </c>
      <c r="N144" s="9" t="s">
        <v>28</v>
      </c>
      <c r="O144" s="9" t="s">
        <v>29</v>
      </c>
      <c r="P144" s="9" t="s">
        <v>350</v>
      </c>
      <c r="Q144" s="11">
        <v>19160187000119</v>
      </c>
      <c r="R144" s="9" t="s">
        <v>86</v>
      </c>
      <c r="S144" s="9" t="s">
        <v>86</v>
      </c>
      <c r="T144" s="9" t="s">
        <v>87</v>
      </c>
      <c r="U144" s="9" t="s">
        <v>88</v>
      </c>
      <c r="V144" s="9" t="s">
        <v>73</v>
      </c>
      <c r="W144" s="2">
        <v>125</v>
      </c>
      <c r="X144" s="9" t="s">
        <v>46</v>
      </c>
      <c r="Y144" s="12" t="s">
        <v>353</v>
      </c>
      <c r="Z144" s="13">
        <f t="shared" si="4"/>
        <v>3.0528758090120896E-3</v>
      </c>
    </row>
    <row r="145" spans="1:26">
      <c r="A145" s="3">
        <v>220</v>
      </c>
      <c r="B145" s="5" t="s">
        <v>25</v>
      </c>
      <c r="C145" s="6">
        <v>43316.904097222221</v>
      </c>
      <c r="D145" s="4">
        <v>25475183000122</v>
      </c>
      <c r="E145" s="7">
        <v>190000009347</v>
      </c>
      <c r="F145" s="5" t="s">
        <v>26</v>
      </c>
      <c r="G145" s="4">
        <v>58475</v>
      </c>
      <c r="H145" s="5" t="s">
        <v>54</v>
      </c>
      <c r="I145" s="5" t="s">
        <v>78</v>
      </c>
      <c r="J145" s="4">
        <v>15678</v>
      </c>
      <c r="K145" s="5" t="s">
        <v>27</v>
      </c>
      <c r="L145" s="5" t="s">
        <v>218</v>
      </c>
      <c r="M145" s="7">
        <v>81756755787</v>
      </c>
      <c r="N145" s="5" t="s">
        <v>28</v>
      </c>
      <c r="O145" s="5" t="s">
        <v>29</v>
      </c>
      <c r="P145" s="5" t="s">
        <v>350</v>
      </c>
      <c r="Q145" s="7">
        <v>19160187000119</v>
      </c>
      <c r="R145" s="5" t="s">
        <v>86</v>
      </c>
      <c r="S145" s="5" t="s">
        <v>86</v>
      </c>
      <c r="T145" s="5" t="s">
        <v>87</v>
      </c>
      <c r="U145" s="5" t="s">
        <v>88</v>
      </c>
      <c r="V145" s="5" t="s">
        <v>73</v>
      </c>
      <c r="W145" s="4">
        <v>900</v>
      </c>
      <c r="X145" s="5" t="s">
        <v>46</v>
      </c>
      <c r="Y145" s="8" t="s">
        <v>351</v>
      </c>
      <c r="Z145" s="13">
        <f t="shared" si="4"/>
        <v>2.1980705824887044E-2</v>
      </c>
    </row>
    <row r="146" spans="1:26">
      <c r="A146" s="1">
        <v>220</v>
      </c>
      <c r="B146" s="9" t="s">
        <v>25</v>
      </c>
      <c r="C146" s="10">
        <v>43316.904097222221</v>
      </c>
      <c r="D146" s="2">
        <v>25475183000122</v>
      </c>
      <c r="E146" s="11">
        <v>190000009347</v>
      </c>
      <c r="F146" s="9" t="s">
        <v>26</v>
      </c>
      <c r="G146" s="2">
        <v>58475</v>
      </c>
      <c r="H146" s="9" t="s">
        <v>54</v>
      </c>
      <c r="I146" s="9" t="s">
        <v>78</v>
      </c>
      <c r="J146" s="2">
        <v>15678</v>
      </c>
      <c r="K146" s="9" t="s">
        <v>27</v>
      </c>
      <c r="L146" s="9" t="s">
        <v>218</v>
      </c>
      <c r="M146" s="11">
        <v>81756755787</v>
      </c>
      <c r="N146" s="9" t="s">
        <v>28</v>
      </c>
      <c r="O146" s="9" t="s">
        <v>29</v>
      </c>
      <c r="P146" s="9" t="s">
        <v>350</v>
      </c>
      <c r="Q146" s="11">
        <v>19160187000119</v>
      </c>
      <c r="R146" s="9" t="s">
        <v>86</v>
      </c>
      <c r="S146" s="9" t="s">
        <v>86</v>
      </c>
      <c r="T146" s="9" t="s">
        <v>87</v>
      </c>
      <c r="U146" s="9" t="s">
        <v>88</v>
      </c>
      <c r="V146" s="9" t="s">
        <v>73</v>
      </c>
      <c r="W146" s="2">
        <v>220</v>
      </c>
      <c r="X146" s="9" t="s">
        <v>46</v>
      </c>
      <c r="Y146" s="12" t="s">
        <v>354</v>
      </c>
      <c r="Z146" s="13">
        <f t="shared" si="4"/>
        <v>5.373061423861277E-3</v>
      </c>
    </row>
    <row r="147" spans="1:26">
      <c r="A147" s="3">
        <v>220</v>
      </c>
      <c r="B147" s="5" t="s">
        <v>25</v>
      </c>
      <c r="C147" s="6">
        <v>43316.904097222221</v>
      </c>
      <c r="D147" s="4">
        <v>25475183000122</v>
      </c>
      <c r="E147" s="7">
        <v>190000009347</v>
      </c>
      <c r="F147" s="5" t="s">
        <v>26</v>
      </c>
      <c r="G147" s="4">
        <v>58475</v>
      </c>
      <c r="H147" s="5" t="s">
        <v>54</v>
      </c>
      <c r="I147" s="5" t="s">
        <v>78</v>
      </c>
      <c r="J147" s="4">
        <v>15678</v>
      </c>
      <c r="K147" s="5" t="s">
        <v>27</v>
      </c>
      <c r="L147" s="5" t="s">
        <v>218</v>
      </c>
      <c r="M147" s="7">
        <v>81756755787</v>
      </c>
      <c r="N147" s="5" t="s">
        <v>28</v>
      </c>
      <c r="O147" s="5" t="s">
        <v>29</v>
      </c>
      <c r="P147" s="5" t="s">
        <v>350</v>
      </c>
      <c r="Q147" s="7">
        <v>19160187000119</v>
      </c>
      <c r="R147" s="5" t="s">
        <v>86</v>
      </c>
      <c r="S147" s="5" t="s">
        <v>86</v>
      </c>
      <c r="T147" s="5" t="s">
        <v>87</v>
      </c>
      <c r="U147" s="5" t="s">
        <v>88</v>
      </c>
      <c r="V147" s="5" t="s">
        <v>73</v>
      </c>
      <c r="W147" s="4">
        <v>150</v>
      </c>
      <c r="X147" s="5" t="s">
        <v>46</v>
      </c>
      <c r="Y147" s="8" t="s">
        <v>355</v>
      </c>
      <c r="Z147" s="13">
        <f t="shared" si="4"/>
        <v>3.6634509708145073E-3</v>
      </c>
    </row>
    <row r="148" spans="1:26">
      <c r="A148" s="1">
        <v>220</v>
      </c>
      <c r="B148" s="9" t="s">
        <v>25</v>
      </c>
      <c r="C148" s="10">
        <v>43316.904097222221</v>
      </c>
      <c r="D148" s="2">
        <v>25475183000122</v>
      </c>
      <c r="E148" s="11">
        <v>190000009347</v>
      </c>
      <c r="F148" s="9" t="s">
        <v>26</v>
      </c>
      <c r="G148" s="2">
        <v>58475</v>
      </c>
      <c r="H148" s="9" t="s">
        <v>54</v>
      </c>
      <c r="I148" s="9" t="s">
        <v>78</v>
      </c>
      <c r="J148" s="2">
        <v>15678</v>
      </c>
      <c r="K148" s="9" t="s">
        <v>27</v>
      </c>
      <c r="L148" s="9" t="s">
        <v>218</v>
      </c>
      <c r="M148" s="11">
        <v>81756755787</v>
      </c>
      <c r="N148" s="9" t="s">
        <v>28</v>
      </c>
      <c r="O148" s="9" t="s">
        <v>29</v>
      </c>
      <c r="P148" s="9" t="s">
        <v>350</v>
      </c>
      <c r="Q148" s="11">
        <v>19160187000119</v>
      </c>
      <c r="R148" s="9" t="s">
        <v>86</v>
      </c>
      <c r="S148" s="9" t="s">
        <v>86</v>
      </c>
      <c r="T148" s="9" t="s">
        <v>87</v>
      </c>
      <c r="U148" s="9" t="s">
        <v>88</v>
      </c>
      <c r="V148" s="9" t="s">
        <v>73</v>
      </c>
      <c r="W148" s="2">
        <v>150</v>
      </c>
      <c r="X148" s="9" t="s">
        <v>46</v>
      </c>
      <c r="Y148" s="12" t="s">
        <v>356</v>
      </c>
      <c r="Z148" s="13">
        <f t="shared" si="4"/>
        <v>3.6634509708145073E-3</v>
      </c>
    </row>
    <row r="149" spans="1:26">
      <c r="A149" s="3">
        <v>220</v>
      </c>
      <c r="B149" s="5" t="s">
        <v>25</v>
      </c>
      <c r="C149" s="6">
        <v>43316.904097222221</v>
      </c>
      <c r="D149" s="4">
        <v>25475183000122</v>
      </c>
      <c r="E149" s="7">
        <v>190000009347</v>
      </c>
      <c r="F149" s="5" t="s">
        <v>26</v>
      </c>
      <c r="G149" s="4">
        <v>58475</v>
      </c>
      <c r="H149" s="5" t="s">
        <v>54</v>
      </c>
      <c r="I149" s="5" t="s">
        <v>78</v>
      </c>
      <c r="J149" s="4">
        <v>15678</v>
      </c>
      <c r="K149" s="5" t="s">
        <v>27</v>
      </c>
      <c r="L149" s="5" t="s">
        <v>218</v>
      </c>
      <c r="M149" s="7">
        <v>81756755787</v>
      </c>
      <c r="N149" s="5" t="s">
        <v>28</v>
      </c>
      <c r="O149" s="5" t="s">
        <v>29</v>
      </c>
      <c r="P149" s="5" t="s">
        <v>391</v>
      </c>
      <c r="Q149" s="7">
        <v>19160187000119</v>
      </c>
      <c r="R149" s="5" t="s">
        <v>86</v>
      </c>
      <c r="S149" s="5" t="s">
        <v>86</v>
      </c>
      <c r="T149" s="5" t="s">
        <v>87</v>
      </c>
      <c r="U149" s="5" t="s">
        <v>88</v>
      </c>
      <c r="V149" s="5" t="s">
        <v>96</v>
      </c>
      <c r="W149" s="4">
        <v>1800</v>
      </c>
      <c r="X149" s="5" t="s">
        <v>91</v>
      </c>
      <c r="Y149" s="8" t="s">
        <v>392</v>
      </c>
      <c r="Z149" s="13">
        <f t="shared" si="4"/>
        <v>4.3961411649774088E-2</v>
      </c>
    </row>
    <row r="150" spans="1:26">
      <c r="A150" s="1">
        <v>220</v>
      </c>
      <c r="B150" s="9" t="s">
        <v>25</v>
      </c>
      <c r="C150" s="10">
        <v>43316.904097222221</v>
      </c>
      <c r="D150" s="2">
        <v>25475183000122</v>
      </c>
      <c r="E150" s="11">
        <v>190000009347</v>
      </c>
      <c r="F150" s="9" t="s">
        <v>26</v>
      </c>
      <c r="G150" s="2">
        <v>58475</v>
      </c>
      <c r="H150" s="9" t="s">
        <v>54</v>
      </c>
      <c r="I150" s="9" t="s">
        <v>78</v>
      </c>
      <c r="J150" s="2">
        <v>15678</v>
      </c>
      <c r="K150" s="9" t="s">
        <v>27</v>
      </c>
      <c r="L150" s="9" t="s">
        <v>218</v>
      </c>
      <c r="M150" s="11">
        <v>81756755787</v>
      </c>
      <c r="N150" s="9" t="s">
        <v>28</v>
      </c>
      <c r="O150" s="9" t="s">
        <v>29</v>
      </c>
      <c r="P150" s="9" t="s">
        <v>391</v>
      </c>
      <c r="Q150" s="11">
        <v>19160187000119</v>
      </c>
      <c r="R150" s="9" t="s">
        <v>86</v>
      </c>
      <c r="S150" s="9" t="s">
        <v>86</v>
      </c>
      <c r="T150" s="9" t="s">
        <v>87</v>
      </c>
      <c r="U150" s="9" t="s">
        <v>88</v>
      </c>
      <c r="V150" s="9" t="s">
        <v>96</v>
      </c>
      <c r="W150" s="2">
        <v>230</v>
      </c>
      <c r="X150" s="9" t="s">
        <v>91</v>
      </c>
      <c r="Y150" s="12" t="s">
        <v>393</v>
      </c>
      <c r="Z150" s="13">
        <f t="shared" si="4"/>
        <v>5.6172914885822441E-3</v>
      </c>
    </row>
    <row r="151" spans="1:26">
      <c r="A151" s="3">
        <v>220</v>
      </c>
      <c r="B151" s="5" t="s">
        <v>25</v>
      </c>
      <c r="C151" s="6">
        <v>43316.904097222221</v>
      </c>
      <c r="D151" s="4">
        <v>25475183000122</v>
      </c>
      <c r="E151" s="7">
        <v>190000009347</v>
      </c>
      <c r="F151" s="5" t="s">
        <v>26</v>
      </c>
      <c r="G151" s="4">
        <v>58475</v>
      </c>
      <c r="H151" s="5" t="s">
        <v>54</v>
      </c>
      <c r="I151" s="5" t="s">
        <v>78</v>
      </c>
      <c r="J151" s="4">
        <v>15678</v>
      </c>
      <c r="K151" s="5" t="s">
        <v>27</v>
      </c>
      <c r="L151" s="5" t="s">
        <v>218</v>
      </c>
      <c r="M151" s="7">
        <v>81756755787</v>
      </c>
      <c r="N151" s="5" t="s">
        <v>28</v>
      </c>
      <c r="O151" s="5" t="s">
        <v>29</v>
      </c>
      <c r="P151" s="5" t="s">
        <v>391</v>
      </c>
      <c r="Q151" s="7">
        <v>19160187000119</v>
      </c>
      <c r="R151" s="5" t="s">
        <v>86</v>
      </c>
      <c r="S151" s="5" t="s">
        <v>86</v>
      </c>
      <c r="T151" s="5" t="s">
        <v>87</v>
      </c>
      <c r="U151" s="5" t="s">
        <v>88</v>
      </c>
      <c r="V151" s="5" t="s">
        <v>96</v>
      </c>
      <c r="W151" s="4">
        <v>200</v>
      </c>
      <c r="X151" s="5" t="s">
        <v>91</v>
      </c>
      <c r="Y151" s="8" t="s">
        <v>394</v>
      </c>
      <c r="Z151" s="13">
        <f t="shared" si="4"/>
        <v>4.8846012944193428E-3</v>
      </c>
    </row>
    <row r="152" spans="1:26">
      <c r="A152" s="1">
        <v>220</v>
      </c>
      <c r="B152" s="9" t="s">
        <v>25</v>
      </c>
      <c r="C152" s="10">
        <v>43316.904097222221</v>
      </c>
      <c r="D152" s="2">
        <v>25475183000122</v>
      </c>
      <c r="E152" s="11">
        <v>190000009347</v>
      </c>
      <c r="F152" s="9" t="s">
        <v>26</v>
      </c>
      <c r="G152" s="2">
        <v>58475</v>
      </c>
      <c r="H152" s="9" t="s">
        <v>54</v>
      </c>
      <c r="I152" s="9" t="s">
        <v>78</v>
      </c>
      <c r="J152" s="2">
        <v>15678</v>
      </c>
      <c r="K152" s="9" t="s">
        <v>27</v>
      </c>
      <c r="L152" s="9" t="s">
        <v>218</v>
      </c>
      <c r="M152" s="11">
        <v>81756755787</v>
      </c>
      <c r="N152" s="9" t="s">
        <v>28</v>
      </c>
      <c r="O152" s="9" t="s">
        <v>29</v>
      </c>
      <c r="P152" s="9" t="s">
        <v>391</v>
      </c>
      <c r="Q152" s="11">
        <v>19160187000119</v>
      </c>
      <c r="R152" s="9" t="s">
        <v>86</v>
      </c>
      <c r="S152" s="9" t="s">
        <v>86</v>
      </c>
      <c r="T152" s="9" t="s">
        <v>87</v>
      </c>
      <c r="U152" s="9" t="s">
        <v>88</v>
      </c>
      <c r="V152" s="9" t="s">
        <v>96</v>
      </c>
      <c r="W152" s="2">
        <v>900</v>
      </c>
      <c r="X152" s="9" t="s">
        <v>91</v>
      </c>
      <c r="Y152" s="12" t="s">
        <v>392</v>
      </c>
      <c r="Z152" s="13">
        <f t="shared" si="4"/>
        <v>2.1980705824887044E-2</v>
      </c>
    </row>
    <row r="153" spans="1:26">
      <c r="A153" s="3">
        <v>220</v>
      </c>
      <c r="B153" s="5" t="s">
        <v>25</v>
      </c>
      <c r="C153" s="6">
        <v>43316.904097222221</v>
      </c>
      <c r="D153" s="4">
        <v>25475183000122</v>
      </c>
      <c r="E153" s="7">
        <v>190000009347</v>
      </c>
      <c r="F153" s="5" t="s">
        <v>26</v>
      </c>
      <c r="G153" s="4">
        <v>58475</v>
      </c>
      <c r="H153" s="5" t="s">
        <v>54</v>
      </c>
      <c r="I153" s="5" t="s">
        <v>78</v>
      </c>
      <c r="J153" s="4">
        <v>15678</v>
      </c>
      <c r="K153" s="5" t="s">
        <v>27</v>
      </c>
      <c r="L153" s="5" t="s">
        <v>218</v>
      </c>
      <c r="M153" s="7">
        <v>81756755787</v>
      </c>
      <c r="N153" s="5" t="s">
        <v>28</v>
      </c>
      <c r="O153" s="5" t="s">
        <v>57</v>
      </c>
      <c r="P153" s="5" t="s">
        <v>117</v>
      </c>
      <c r="Q153" s="7">
        <v>66151392272</v>
      </c>
      <c r="R153" s="5" t="s">
        <v>395</v>
      </c>
      <c r="S153" s="5" t="s">
        <v>395</v>
      </c>
      <c r="T153" s="5" t="s">
        <v>28</v>
      </c>
      <c r="U153" s="5" t="s">
        <v>28</v>
      </c>
      <c r="V153" s="5" t="s">
        <v>65</v>
      </c>
      <c r="W153" s="4">
        <v>500</v>
      </c>
      <c r="X153" s="5" t="s">
        <v>43</v>
      </c>
      <c r="Y153" s="8" t="s">
        <v>176</v>
      </c>
      <c r="Z153" s="13">
        <f t="shared" si="4"/>
        <v>1.2211503236048358E-2</v>
      </c>
    </row>
    <row r="154" spans="1:26">
      <c r="A154" s="1">
        <v>220</v>
      </c>
      <c r="B154" s="9" t="s">
        <v>25</v>
      </c>
      <c r="C154" s="10">
        <v>43316.904097222221</v>
      </c>
      <c r="D154" s="2">
        <v>25475183000122</v>
      </c>
      <c r="E154" s="11">
        <v>190000009347</v>
      </c>
      <c r="F154" s="9" t="s">
        <v>26</v>
      </c>
      <c r="G154" s="2">
        <v>58475</v>
      </c>
      <c r="H154" s="9" t="s">
        <v>54</v>
      </c>
      <c r="I154" s="9" t="s">
        <v>78</v>
      </c>
      <c r="J154" s="2">
        <v>15678</v>
      </c>
      <c r="K154" s="9" t="s">
        <v>27</v>
      </c>
      <c r="L154" s="9" t="s">
        <v>218</v>
      </c>
      <c r="M154" s="11">
        <v>81756755787</v>
      </c>
      <c r="N154" s="9" t="s">
        <v>28</v>
      </c>
      <c r="O154" s="9" t="s">
        <v>29</v>
      </c>
      <c r="P154" s="9" t="s">
        <v>421</v>
      </c>
      <c r="Q154" s="11">
        <v>9517570000128</v>
      </c>
      <c r="R154" s="9" t="s">
        <v>365</v>
      </c>
      <c r="S154" s="9" t="s">
        <v>365</v>
      </c>
      <c r="T154" s="9" t="s">
        <v>153</v>
      </c>
      <c r="U154" s="9" t="s">
        <v>154</v>
      </c>
      <c r="V154" s="9" t="s">
        <v>73</v>
      </c>
      <c r="W154" s="2">
        <v>2400</v>
      </c>
      <c r="X154" s="9" t="s">
        <v>46</v>
      </c>
      <c r="Y154" s="12" t="s">
        <v>422</v>
      </c>
      <c r="Z154" s="13">
        <f t="shared" si="4"/>
        <v>5.8615215533032117E-2</v>
      </c>
    </row>
    <row r="155" spans="1:26">
      <c r="A155" s="3">
        <v>220</v>
      </c>
      <c r="B155" s="5" t="s">
        <v>25</v>
      </c>
      <c r="C155" s="6">
        <v>43316.904097222221</v>
      </c>
      <c r="D155" s="4">
        <v>25475183000122</v>
      </c>
      <c r="E155" s="7">
        <v>190000009347</v>
      </c>
      <c r="F155" s="5" t="s">
        <v>26</v>
      </c>
      <c r="G155" s="4">
        <v>58475</v>
      </c>
      <c r="H155" s="5" t="s">
        <v>54</v>
      </c>
      <c r="I155" s="5" t="s">
        <v>78</v>
      </c>
      <c r="J155" s="4">
        <v>15678</v>
      </c>
      <c r="K155" s="5" t="s">
        <v>27</v>
      </c>
      <c r="L155" s="5" t="s">
        <v>218</v>
      </c>
      <c r="M155" s="7">
        <v>81756755787</v>
      </c>
      <c r="N155" s="5" t="s">
        <v>28</v>
      </c>
      <c r="O155" s="5" t="s">
        <v>29</v>
      </c>
      <c r="P155" s="5" t="s">
        <v>421</v>
      </c>
      <c r="Q155" s="7">
        <v>9517570000128</v>
      </c>
      <c r="R155" s="5" t="s">
        <v>365</v>
      </c>
      <c r="S155" s="5" t="s">
        <v>365</v>
      </c>
      <c r="T155" s="5" t="s">
        <v>153</v>
      </c>
      <c r="U155" s="5" t="s">
        <v>154</v>
      </c>
      <c r="V155" s="5" t="s">
        <v>73</v>
      </c>
      <c r="W155" s="4">
        <v>450</v>
      </c>
      <c r="X155" s="5" t="s">
        <v>46</v>
      </c>
      <c r="Y155" s="8" t="s">
        <v>423</v>
      </c>
      <c r="Z155" s="13">
        <f t="shared" si="4"/>
        <v>1.0990352912443522E-2</v>
      </c>
    </row>
    <row r="156" spans="1:26">
      <c r="A156" s="1">
        <v>220</v>
      </c>
      <c r="B156" s="9" t="s">
        <v>25</v>
      </c>
      <c r="C156" s="10">
        <v>43316.904097222221</v>
      </c>
      <c r="D156" s="2">
        <v>25475183000122</v>
      </c>
      <c r="E156" s="11">
        <v>190000009347</v>
      </c>
      <c r="F156" s="9" t="s">
        <v>26</v>
      </c>
      <c r="G156" s="2">
        <v>58475</v>
      </c>
      <c r="H156" s="9" t="s">
        <v>54</v>
      </c>
      <c r="I156" s="9" t="s">
        <v>78</v>
      </c>
      <c r="J156" s="2">
        <v>15678</v>
      </c>
      <c r="K156" s="9" t="s">
        <v>27</v>
      </c>
      <c r="L156" s="9" t="s">
        <v>218</v>
      </c>
      <c r="M156" s="11">
        <v>81756755787</v>
      </c>
      <c r="N156" s="9" t="s">
        <v>28</v>
      </c>
      <c r="O156" s="9" t="s">
        <v>29</v>
      </c>
      <c r="P156" s="9" t="s">
        <v>421</v>
      </c>
      <c r="Q156" s="11">
        <v>9517570000128</v>
      </c>
      <c r="R156" s="9" t="s">
        <v>365</v>
      </c>
      <c r="S156" s="9" t="s">
        <v>365</v>
      </c>
      <c r="T156" s="9" t="s">
        <v>153</v>
      </c>
      <c r="U156" s="9" t="s">
        <v>154</v>
      </c>
      <c r="V156" s="9" t="s">
        <v>73</v>
      </c>
      <c r="W156" s="2">
        <v>1060</v>
      </c>
      <c r="X156" s="9" t="s">
        <v>46</v>
      </c>
      <c r="Y156" s="12" t="s">
        <v>424</v>
      </c>
      <c r="Z156" s="13">
        <f t="shared" si="4"/>
        <v>2.5888386860422517E-2</v>
      </c>
    </row>
    <row r="157" spans="1:26">
      <c r="A157" s="3">
        <v>220</v>
      </c>
      <c r="B157" s="5" t="s">
        <v>25</v>
      </c>
      <c r="C157" s="6">
        <v>43316.904097222221</v>
      </c>
      <c r="D157" s="4">
        <v>25475183000122</v>
      </c>
      <c r="E157" s="7">
        <v>190000009347</v>
      </c>
      <c r="F157" s="5" t="s">
        <v>26</v>
      </c>
      <c r="G157" s="4">
        <v>58475</v>
      </c>
      <c r="H157" s="5" t="s">
        <v>54</v>
      </c>
      <c r="I157" s="5" t="s">
        <v>78</v>
      </c>
      <c r="J157" s="4">
        <v>15678</v>
      </c>
      <c r="K157" s="5" t="s">
        <v>27</v>
      </c>
      <c r="L157" s="5" t="s">
        <v>218</v>
      </c>
      <c r="M157" s="7">
        <v>81756755787</v>
      </c>
      <c r="N157" s="5" t="s">
        <v>28</v>
      </c>
      <c r="O157" s="5" t="s">
        <v>29</v>
      </c>
      <c r="P157" s="5" t="s">
        <v>421</v>
      </c>
      <c r="Q157" s="7">
        <v>9517570000128</v>
      </c>
      <c r="R157" s="5" t="s">
        <v>365</v>
      </c>
      <c r="S157" s="5" t="s">
        <v>365</v>
      </c>
      <c r="T157" s="5" t="s">
        <v>153</v>
      </c>
      <c r="U157" s="5" t="s">
        <v>154</v>
      </c>
      <c r="V157" s="5" t="s">
        <v>73</v>
      </c>
      <c r="W157" s="4">
        <v>140</v>
      </c>
      <c r="X157" s="5" t="s">
        <v>46</v>
      </c>
      <c r="Y157" s="8" t="s">
        <v>425</v>
      </c>
      <c r="Z157" s="13">
        <f t="shared" si="4"/>
        <v>3.4192209060935402E-3</v>
      </c>
    </row>
    <row r="158" spans="1:26">
      <c r="A158" s="1">
        <v>220</v>
      </c>
      <c r="B158" s="9" t="s">
        <v>25</v>
      </c>
      <c r="C158" s="10">
        <v>43316.904097222221</v>
      </c>
      <c r="D158" s="2">
        <v>25475183000122</v>
      </c>
      <c r="E158" s="11">
        <v>190000009347</v>
      </c>
      <c r="F158" s="9" t="s">
        <v>26</v>
      </c>
      <c r="G158" s="2">
        <v>58475</v>
      </c>
      <c r="H158" s="9" t="s">
        <v>54</v>
      </c>
      <c r="I158" s="9" t="s">
        <v>78</v>
      </c>
      <c r="J158" s="2">
        <v>15678</v>
      </c>
      <c r="K158" s="9" t="s">
        <v>27</v>
      </c>
      <c r="L158" s="9" t="s">
        <v>218</v>
      </c>
      <c r="M158" s="11">
        <v>81756755787</v>
      </c>
      <c r="N158" s="9" t="s">
        <v>28</v>
      </c>
      <c r="O158" s="9" t="s">
        <v>29</v>
      </c>
      <c r="P158" s="9" t="s">
        <v>421</v>
      </c>
      <c r="Q158" s="11">
        <v>9517570000128</v>
      </c>
      <c r="R158" s="9" t="s">
        <v>365</v>
      </c>
      <c r="S158" s="9" t="s">
        <v>365</v>
      </c>
      <c r="T158" s="9" t="s">
        <v>153</v>
      </c>
      <c r="U158" s="9" t="s">
        <v>154</v>
      </c>
      <c r="V158" s="9" t="s">
        <v>73</v>
      </c>
      <c r="W158" s="2">
        <v>350</v>
      </c>
      <c r="X158" s="9" t="s">
        <v>46</v>
      </c>
      <c r="Y158" s="12" t="s">
        <v>425</v>
      </c>
      <c r="Z158" s="13">
        <f t="shared" si="4"/>
        <v>8.5480522652338509E-3</v>
      </c>
    </row>
    <row r="159" spans="1:26">
      <c r="A159" s="3">
        <v>220</v>
      </c>
      <c r="B159" s="5" t="s">
        <v>25</v>
      </c>
      <c r="C159" s="6">
        <v>43316.904097222221</v>
      </c>
      <c r="D159" s="4">
        <v>25475183000122</v>
      </c>
      <c r="E159" s="7">
        <v>190000009347</v>
      </c>
      <c r="F159" s="5" t="s">
        <v>26</v>
      </c>
      <c r="G159" s="4">
        <v>58475</v>
      </c>
      <c r="H159" s="5" t="s">
        <v>54</v>
      </c>
      <c r="I159" s="5" t="s">
        <v>78</v>
      </c>
      <c r="J159" s="4">
        <v>15678</v>
      </c>
      <c r="K159" s="5" t="s">
        <v>27</v>
      </c>
      <c r="L159" s="5" t="s">
        <v>218</v>
      </c>
      <c r="M159" s="7">
        <v>81756755787</v>
      </c>
      <c r="N159" s="5" t="s">
        <v>28</v>
      </c>
      <c r="O159" s="5" t="s">
        <v>29</v>
      </c>
      <c r="P159" s="5" t="s">
        <v>421</v>
      </c>
      <c r="Q159" s="7">
        <v>9517570000128</v>
      </c>
      <c r="R159" s="5" t="s">
        <v>365</v>
      </c>
      <c r="S159" s="5" t="s">
        <v>365</v>
      </c>
      <c r="T159" s="5" t="s">
        <v>153</v>
      </c>
      <c r="U159" s="5" t="s">
        <v>154</v>
      </c>
      <c r="V159" s="5" t="s">
        <v>73</v>
      </c>
      <c r="W159" s="4">
        <v>350</v>
      </c>
      <c r="X159" s="5" t="s">
        <v>46</v>
      </c>
      <c r="Y159" s="8" t="s">
        <v>425</v>
      </c>
      <c r="Z159" s="13">
        <f t="shared" si="4"/>
        <v>8.5480522652338509E-3</v>
      </c>
    </row>
    <row r="160" spans="1:26">
      <c r="A160" s="1">
        <v>220</v>
      </c>
      <c r="B160" s="9" t="s">
        <v>25</v>
      </c>
      <c r="C160" s="10">
        <v>43316.904097222221</v>
      </c>
      <c r="D160" s="2">
        <v>25475183000122</v>
      </c>
      <c r="E160" s="11">
        <v>190000009347</v>
      </c>
      <c r="F160" s="9" t="s">
        <v>26</v>
      </c>
      <c r="G160" s="2">
        <v>58475</v>
      </c>
      <c r="H160" s="9" t="s">
        <v>54</v>
      </c>
      <c r="I160" s="9" t="s">
        <v>78</v>
      </c>
      <c r="J160" s="2">
        <v>15678</v>
      </c>
      <c r="K160" s="9" t="s">
        <v>27</v>
      </c>
      <c r="L160" s="9" t="s">
        <v>218</v>
      </c>
      <c r="M160" s="11">
        <v>81756755787</v>
      </c>
      <c r="N160" s="9" t="s">
        <v>28</v>
      </c>
      <c r="O160" s="9" t="s">
        <v>57</v>
      </c>
      <c r="P160" s="9" t="s">
        <v>38</v>
      </c>
      <c r="Q160" s="11">
        <v>10875157777</v>
      </c>
      <c r="R160" s="9" t="s">
        <v>533</v>
      </c>
      <c r="S160" s="9" t="s">
        <v>533</v>
      </c>
      <c r="T160" s="9" t="s">
        <v>28</v>
      </c>
      <c r="U160" s="9" t="s">
        <v>28</v>
      </c>
      <c r="V160" s="9" t="s">
        <v>65</v>
      </c>
      <c r="W160" s="2">
        <v>1800</v>
      </c>
      <c r="X160" s="9" t="s">
        <v>43</v>
      </c>
      <c r="Y160" s="12" t="s">
        <v>534</v>
      </c>
      <c r="Z160" s="13">
        <f t="shared" si="4"/>
        <v>4.3961411649774088E-2</v>
      </c>
    </row>
    <row r="161" spans="1:26">
      <c r="A161" s="3">
        <v>220</v>
      </c>
      <c r="B161" s="5" t="s">
        <v>25</v>
      </c>
      <c r="C161" s="6">
        <v>43316.904097222221</v>
      </c>
      <c r="D161" s="4">
        <v>25475183000122</v>
      </c>
      <c r="E161" s="7">
        <v>190000009347</v>
      </c>
      <c r="F161" s="5" t="s">
        <v>26</v>
      </c>
      <c r="G161" s="4">
        <v>58475</v>
      </c>
      <c r="H161" s="5" t="s">
        <v>54</v>
      </c>
      <c r="I161" s="5" t="s">
        <v>78</v>
      </c>
      <c r="J161" s="4">
        <v>15678</v>
      </c>
      <c r="K161" s="5" t="s">
        <v>27</v>
      </c>
      <c r="L161" s="5" t="s">
        <v>218</v>
      </c>
      <c r="M161" s="7">
        <v>81756755787</v>
      </c>
      <c r="N161" s="5" t="s">
        <v>28</v>
      </c>
      <c r="O161" s="5" t="s">
        <v>57</v>
      </c>
      <c r="P161" s="5" t="s">
        <v>122</v>
      </c>
      <c r="Q161" s="7">
        <v>4508332757</v>
      </c>
      <c r="R161" s="5" t="s">
        <v>544</v>
      </c>
      <c r="S161" s="5" t="s">
        <v>544</v>
      </c>
      <c r="T161" s="5" t="s">
        <v>28</v>
      </c>
      <c r="U161" s="5" t="s">
        <v>28</v>
      </c>
      <c r="V161" s="5" t="s">
        <v>65</v>
      </c>
      <c r="W161" s="4">
        <v>1800</v>
      </c>
      <c r="X161" s="5" t="s">
        <v>43</v>
      </c>
      <c r="Y161" s="8" t="s">
        <v>534</v>
      </c>
      <c r="Z161" s="13">
        <f t="shared" si="4"/>
        <v>4.3961411649774088E-2</v>
      </c>
    </row>
    <row r="162" spans="1:26">
      <c r="A162" s="1">
        <v>220</v>
      </c>
      <c r="B162" s="9" t="s">
        <v>25</v>
      </c>
      <c r="C162" s="10">
        <v>43316.904097222221</v>
      </c>
      <c r="D162" s="2">
        <v>25475183000122</v>
      </c>
      <c r="E162" s="11">
        <v>190000009347</v>
      </c>
      <c r="F162" s="9" t="s">
        <v>26</v>
      </c>
      <c r="G162" s="2">
        <v>58475</v>
      </c>
      <c r="H162" s="9" t="s">
        <v>54</v>
      </c>
      <c r="I162" s="9" t="s">
        <v>78</v>
      </c>
      <c r="J162" s="2">
        <v>15678</v>
      </c>
      <c r="K162" s="9" t="s">
        <v>27</v>
      </c>
      <c r="L162" s="9" t="s">
        <v>218</v>
      </c>
      <c r="M162" s="11">
        <v>81756755787</v>
      </c>
      <c r="N162" s="9" t="s">
        <v>28</v>
      </c>
      <c r="O162" s="9" t="s">
        <v>29</v>
      </c>
      <c r="P162" s="9" t="s">
        <v>680</v>
      </c>
      <c r="Q162" s="11">
        <v>28927770000101</v>
      </c>
      <c r="R162" s="9" t="s">
        <v>543</v>
      </c>
      <c r="S162" s="9" t="s">
        <v>543</v>
      </c>
      <c r="T162" s="9" t="s">
        <v>153</v>
      </c>
      <c r="U162" s="9" t="s">
        <v>154</v>
      </c>
      <c r="V162" s="9" t="s">
        <v>74</v>
      </c>
      <c r="W162" s="2">
        <v>980</v>
      </c>
      <c r="X162" s="9" t="s">
        <v>46</v>
      </c>
      <c r="Y162" s="12" t="s">
        <v>398</v>
      </c>
      <c r="Z162" s="13">
        <f t="shared" si="4"/>
        <v>2.3934546342654781E-2</v>
      </c>
    </row>
    <row r="163" spans="1:26">
      <c r="A163" s="3">
        <v>220</v>
      </c>
      <c r="B163" s="5" t="s">
        <v>25</v>
      </c>
      <c r="C163" s="6">
        <v>43316.904097222221</v>
      </c>
      <c r="D163" s="4">
        <v>25475183000122</v>
      </c>
      <c r="E163" s="7">
        <v>190000009347</v>
      </c>
      <c r="F163" s="5" t="s">
        <v>26</v>
      </c>
      <c r="G163" s="4">
        <v>58475</v>
      </c>
      <c r="H163" s="5" t="s">
        <v>54</v>
      </c>
      <c r="I163" s="5" t="s">
        <v>78</v>
      </c>
      <c r="J163" s="4">
        <v>15678</v>
      </c>
      <c r="K163" s="5" t="s">
        <v>27</v>
      </c>
      <c r="L163" s="5" t="s">
        <v>218</v>
      </c>
      <c r="M163" s="7">
        <v>81756755787</v>
      </c>
      <c r="N163" s="5" t="s">
        <v>28</v>
      </c>
      <c r="O163" s="5" t="s">
        <v>29</v>
      </c>
      <c r="P163" s="5" t="s">
        <v>680</v>
      </c>
      <c r="Q163" s="7">
        <v>28927770000101</v>
      </c>
      <c r="R163" s="5" t="s">
        <v>543</v>
      </c>
      <c r="S163" s="5" t="s">
        <v>543</v>
      </c>
      <c r="T163" s="5" t="s">
        <v>153</v>
      </c>
      <c r="U163" s="5" t="s">
        <v>154</v>
      </c>
      <c r="V163" s="5" t="s">
        <v>74</v>
      </c>
      <c r="W163" s="4">
        <v>500</v>
      </c>
      <c r="X163" s="5" t="s">
        <v>46</v>
      </c>
      <c r="Y163" s="8" t="s">
        <v>681</v>
      </c>
      <c r="Z163" s="13">
        <f t="shared" si="4"/>
        <v>1.2211503236048358E-2</v>
      </c>
    </row>
    <row r="164" spans="1:26">
      <c r="A164" s="1">
        <v>220</v>
      </c>
      <c r="B164" s="9" t="s">
        <v>25</v>
      </c>
      <c r="C164" s="10">
        <v>43316.904097222221</v>
      </c>
      <c r="D164" s="2">
        <v>25475183000122</v>
      </c>
      <c r="E164" s="11">
        <v>190000009347</v>
      </c>
      <c r="F164" s="9" t="s">
        <v>26</v>
      </c>
      <c r="G164" s="2">
        <v>58475</v>
      </c>
      <c r="H164" s="9" t="s">
        <v>54</v>
      </c>
      <c r="I164" s="9" t="s">
        <v>78</v>
      </c>
      <c r="J164" s="2">
        <v>15678</v>
      </c>
      <c r="K164" s="9" t="s">
        <v>27</v>
      </c>
      <c r="L164" s="9" t="s">
        <v>218</v>
      </c>
      <c r="M164" s="11">
        <v>81756755787</v>
      </c>
      <c r="N164" s="9" t="s">
        <v>28</v>
      </c>
      <c r="O164" s="9" t="s">
        <v>57</v>
      </c>
      <c r="P164" s="9" t="s">
        <v>182</v>
      </c>
      <c r="Q164" s="11">
        <v>51763184234</v>
      </c>
      <c r="R164" s="9" t="s">
        <v>800</v>
      </c>
      <c r="S164" s="9" t="s">
        <v>800</v>
      </c>
      <c r="T164" s="9" t="s">
        <v>28</v>
      </c>
      <c r="U164" s="9" t="s">
        <v>28</v>
      </c>
      <c r="V164" s="9" t="s">
        <v>65</v>
      </c>
      <c r="W164" s="2">
        <v>600</v>
      </c>
      <c r="X164" s="9" t="s">
        <v>43</v>
      </c>
      <c r="Y164" s="12" t="s">
        <v>176</v>
      </c>
      <c r="Z164" s="13">
        <f t="shared" si="4"/>
        <v>1.4653803883258029E-2</v>
      </c>
    </row>
    <row r="165" spans="1:26">
      <c r="A165" s="3">
        <v>220</v>
      </c>
      <c r="B165" s="5" t="s">
        <v>25</v>
      </c>
      <c r="C165" s="6">
        <v>43316.904097222221</v>
      </c>
      <c r="D165" s="4">
        <v>25475183000122</v>
      </c>
      <c r="E165" s="7">
        <v>190000009347</v>
      </c>
      <c r="F165" s="5" t="s">
        <v>26</v>
      </c>
      <c r="G165" s="4">
        <v>58475</v>
      </c>
      <c r="H165" s="5" t="s">
        <v>54</v>
      </c>
      <c r="I165" s="5" t="s">
        <v>78</v>
      </c>
      <c r="J165" s="4">
        <v>15678</v>
      </c>
      <c r="K165" s="5" t="s">
        <v>27</v>
      </c>
      <c r="L165" s="5" t="s">
        <v>218</v>
      </c>
      <c r="M165" s="7">
        <v>81756755787</v>
      </c>
      <c r="N165" s="5" t="s">
        <v>28</v>
      </c>
      <c r="O165" s="5" t="s">
        <v>57</v>
      </c>
      <c r="P165" s="5" t="s">
        <v>137</v>
      </c>
      <c r="Q165" s="7">
        <v>13490032713</v>
      </c>
      <c r="R165" s="5" t="s">
        <v>813</v>
      </c>
      <c r="S165" s="5" t="s">
        <v>813</v>
      </c>
      <c r="T165" s="5" t="s">
        <v>28</v>
      </c>
      <c r="U165" s="5" t="s">
        <v>28</v>
      </c>
      <c r="V165" s="5" t="s">
        <v>65</v>
      </c>
      <c r="W165" s="4">
        <v>1800</v>
      </c>
      <c r="X165" s="5" t="s">
        <v>43</v>
      </c>
      <c r="Y165" s="8" t="s">
        <v>534</v>
      </c>
      <c r="Z165" s="13">
        <f t="shared" si="4"/>
        <v>4.3961411649774088E-2</v>
      </c>
    </row>
    <row r="166" spans="1:26">
      <c r="A166" s="1">
        <v>220</v>
      </c>
      <c r="B166" s="9" t="s">
        <v>25</v>
      </c>
      <c r="C166" s="10">
        <v>43316.904097222221</v>
      </c>
      <c r="D166" s="2">
        <v>25475183000122</v>
      </c>
      <c r="E166" s="11">
        <v>190000009347</v>
      </c>
      <c r="F166" s="9" t="s">
        <v>26</v>
      </c>
      <c r="G166" s="2">
        <v>58475</v>
      </c>
      <c r="H166" s="9" t="s">
        <v>54</v>
      </c>
      <c r="I166" s="9" t="s">
        <v>78</v>
      </c>
      <c r="J166" s="2">
        <v>15678</v>
      </c>
      <c r="K166" s="9" t="s">
        <v>27</v>
      </c>
      <c r="L166" s="9" t="s">
        <v>218</v>
      </c>
      <c r="M166" s="11">
        <v>81756755787</v>
      </c>
      <c r="N166" s="9" t="s">
        <v>28</v>
      </c>
      <c r="O166" s="9" t="s">
        <v>29</v>
      </c>
      <c r="P166" s="9" t="s">
        <v>1037</v>
      </c>
      <c r="Q166" s="11">
        <v>5289050000154</v>
      </c>
      <c r="R166" s="9" t="s">
        <v>1038</v>
      </c>
      <c r="S166" s="9" t="s">
        <v>1038</v>
      </c>
      <c r="T166" s="9" t="s">
        <v>67</v>
      </c>
      <c r="U166" s="9" t="s">
        <v>68</v>
      </c>
      <c r="V166" s="9" t="s">
        <v>30</v>
      </c>
      <c r="W166" s="2">
        <v>200</v>
      </c>
      <c r="X166" s="9" t="s">
        <v>70</v>
      </c>
      <c r="Y166" s="12" t="s">
        <v>283</v>
      </c>
      <c r="Z166" s="13">
        <f t="shared" si="4"/>
        <v>4.8846012944193428E-3</v>
      </c>
    </row>
    <row r="167" spans="1:26">
      <c r="A167" s="3">
        <v>220</v>
      </c>
      <c r="B167" s="5" t="s">
        <v>25</v>
      </c>
      <c r="C167" s="6">
        <v>43316.904097222221</v>
      </c>
      <c r="D167" s="4">
        <v>25475183000122</v>
      </c>
      <c r="E167" s="7">
        <v>190000009347</v>
      </c>
      <c r="F167" s="5" t="s">
        <v>26</v>
      </c>
      <c r="G167" s="4">
        <v>58475</v>
      </c>
      <c r="H167" s="5" t="s">
        <v>54</v>
      </c>
      <c r="I167" s="5" t="s">
        <v>78</v>
      </c>
      <c r="J167" s="4">
        <v>15678</v>
      </c>
      <c r="K167" s="5" t="s">
        <v>27</v>
      </c>
      <c r="L167" s="5" t="s">
        <v>218</v>
      </c>
      <c r="M167" s="7">
        <v>81756755787</v>
      </c>
      <c r="N167" s="5" t="s">
        <v>28</v>
      </c>
      <c r="O167" s="5" t="s">
        <v>29</v>
      </c>
      <c r="P167" s="5" t="s">
        <v>1037</v>
      </c>
      <c r="Q167" s="7">
        <v>5289050000154</v>
      </c>
      <c r="R167" s="5" t="s">
        <v>1038</v>
      </c>
      <c r="S167" s="5" t="s">
        <v>1038</v>
      </c>
      <c r="T167" s="5" t="s">
        <v>67</v>
      </c>
      <c r="U167" s="5" t="s">
        <v>68</v>
      </c>
      <c r="V167" s="5" t="s">
        <v>30</v>
      </c>
      <c r="W167" s="4">
        <v>350.01</v>
      </c>
      <c r="X167" s="5" t="s">
        <v>70</v>
      </c>
      <c r="Y167" s="8" t="s">
        <v>377</v>
      </c>
      <c r="Z167" s="13">
        <f t="shared" si="4"/>
        <v>8.5482964952985716E-3</v>
      </c>
    </row>
    <row r="168" spans="1:26">
      <c r="A168" s="1">
        <v>220</v>
      </c>
      <c r="B168" s="9" t="s">
        <v>25</v>
      </c>
      <c r="C168" s="10">
        <v>43316.904097222221</v>
      </c>
      <c r="D168" s="2">
        <v>25475183000122</v>
      </c>
      <c r="E168" s="11">
        <v>190000009347</v>
      </c>
      <c r="F168" s="9" t="s">
        <v>26</v>
      </c>
      <c r="G168" s="2">
        <v>58475</v>
      </c>
      <c r="H168" s="9" t="s">
        <v>54</v>
      </c>
      <c r="I168" s="9" t="s">
        <v>78</v>
      </c>
      <c r="J168" s="2">
        <v>15678</v>
      </c>
      <c r="K168" s="9" t="s">
        <v>27</v>
      </c>
      <c r="L168" s="9" t="s">
        <v>218</v>
      </c>
      <c r="M168" s="11">
        <v>81756755787</v>
      </c>
      <c r="N168" s="9" t="s">
        <v>28</v>
      </c>
      <c r="O168" s="9" t="s">
        <v>29</v>
      </c>
      <c r="P168" s="9" t="s">
        <v>1037</v>
      </c>
      <c r="Q168" s="11">
        <v>5289050000154</v>
      </c>
      <c r="R168" s="9" t="s">
        <v>1038</v>
      </c>
      <c r="S168" s="9" t="s">
        <v>1038</v>
      </c>
      <c r="T168" s="9" t="s">
        <v>67</v>
      </c>
      <c r="U168" s="9" t="s">
        <v>68</v>
      </c>
      <c r="V168" s="9" t="s">
        <v>30</v>
      </c>
      <c r="W168" s="2">
        <v>100</v>
      </c>
      <c r="X168" s="9" t="s">
        <v>70</v>
      </c>
      <c r="Y168" s="12" t="s">
        <v>204</v>
      </c>
      <c r="Z168" s="13">
        <f t="shared" si="4"/>
        <v>2.4423006472096714E-3</v>
      </c>
    </row>
    <row r="169" spans="1:26">
      <c r="A169" s="3">
        <v>220</v>
      </c>
      <c r="B169" s="5" t="s">
        <v>25</v>
      </c>
      <c r="C169" s="6">
        <v>43316.904097222221</v>
      </c>
      <c r="D169" s="4">
        <v>25475183000122</v>
      </c>
      <c r="E169" s="7">
        <v>190000009347</v>
      </c>
      <c r="F169" s="5" t="s">
        <v>26</v>
      </c>
      <c r="G169" s="4">
        <v>58475</v>
      </c>
      <c r="H169" s="5" t="s">
        <v>54</v>
      </c>
      <c r="I169" s="5" t="s">
        <v>78</v>
      </c>
      <c r="J169" s="4">
        <v>15678</v>
      </c>
      <c r="K169" s="5" t="s">
        <v>27</v>
      </c>
      <c r="L169" s="5" t="s">
        <v>218</v>
      </c>
      <c r="M169" s="7">
        <v>81756755787</v>
      </c>
      <c r="N169" s="5" t="s">
        <v>28</v>
      </c>
      <c r="O169" s="5" t="s">
        <v>29</v>
      </c>
      <c r="P169" s="5" t="s">
        <v>1037</v>
      </c>
      <c r="Q169" s="7">
        <v>5289050000154</v>
      </c>
      <c r="R169" s="5" t="s">
        <v>1038</v>
      </c>
      <c r="S169" s="5" t="s">
        <v>1038</v>
      </c>
      <c r="T169" s="5" t="s">
        <v>67</v>
      </c>
      <c r="U169" s="5" t="s">
        <v>68</v>
      </c>
      <c r="V169" s="5" t="s">
        <v>30</v>
      </c>
      <c r="W169" s="4">
        <v>200</v>
      </c>
      <c r="X169" s="5" t="s">
        <v>70</v>
      </c>
      <c r="Y169" s="8" t="s">
        <v>215</v>
      </c>
      <c r="Z169" s="13">
        <f t="shared" si="4"/>
        <v>4.8846012944193428E-3</v>
      </c>
    </row>
    <row r="170" spans="1:26">
      <c r="A170" s="1">
        <v>220</v>
      </c>
      <c r="B170" s="9" t="s">
        <v>25</v>
      </c>
      <c r="C170" s="10">
        <v>43316.904097222221</v>
      </c>
      <c r="D170" s="2">
        <v>25475183000122</v>
      </c>
      <c r="E170" s="11">
        <v>190000009347</v>
      </c>
      <c r="F170" s="9" t="s">
        <v>26</v>
      </c>
      <c r="G170" s="2">
        <v>58475</v>
      </c>
      <c r="H170" s="9" t="s">
        <v>54</v>
      </c>
      <c r="I170" s="9" t="s">
        <v>78</v>
      </c>
      <c r="J170" s="2">
        <v>15678</v>
      </c>
      <c r="K170" s="9" t="s">
        <v>27</v>
      </c>
      <c r="L170" s="9" t="s">
        <v>218</v>
      </c>
      <c r="M170" s="11">
        <v>81756755787</v>
      </c>
      <c r="N170" s="9" t="s">
        <v>28</v>
      </c>
      <c r="O170" s="9" t="s">
        <v>29</v>
      </c>
      <c r="P170" s="9" t="s">
        <v>1037</v>
      </c>
      <c r="Q170" s="11">
        <v>5289050000154</v>
      </c>
      <c r="R170" s="9" t="s">
        <v>1038</v>
      </c>
      <c r="S170" s="9" t="s">
        <v>1038</v>
      </c>
      <c r="T170" s="9" t="s">
        <v>67</v>
      </c>
      <c r="U170" s="9" t="s">
        <v>68</v>
      </c>
      <c r="V170" s="9" t="s">
        <v>30</v>
      </c>
      <c r="W170" s="2">
        <v>399.99</v>
      </c>
      <c r="X170" s="9" t="s">
        <v>70</v>
      </c>
      <c r="Y170" s="12" t="s">
        <v>77</v>
      </c>
      <c r="Z170" s="13">
        <f t="shared" si="4"/>
        <v>9.7689583587739649E-3</v>
      </c>
    </row>
    <row r="171" spans="1:26">
      <c r="A171" s="3">
        <v>220</v>
      </c>
      <c r="B171" s="5" t="s">
        <v>25</v>
      </c>
      <c r="C171" s="6">
        <v>43316.904097222221</v>
      </c>
      <c r="D171" s="4">
        <v>25475183000122</v>
      </c>
      <c r="E171" s="7">
        <v>190000009347</v>
      </c>
      <c r="F171" s="5" t="s">
        <v>26</v>
      </c>
      <c r="G171" s="4">
        <v>58475</v>
      </c>
      <c r="H171" s="5" t="s">
        <v>54</v>
      </c>
      <c r="I171" s="5" t="s">
        <v>78</v>
      </c>
      <c r="J171" s="4">
        <v>15678</v>
      </c>
      <c r="K171" s="5" t="s">
        <v>27</v>
      </c>
      <c r="L171" s="5" t="s">
        <v>218</v>
      </c>
      <c r="M171" s="7">
        <v>81756755787</v>
      </c>
      <c r="N171" s="5" t="s">
        <v>28</v>
      </c>
      <c r="O171" s="5" t="s">
        <v>57</v>
      </c>
      <c r="P171" s="5" t="s">
        <v>162</v>
      </c>
      <c r="Q171" s="7">
        <v>13646970766</v>
      </c>
      <c r="R171" s="5" t="s">
        <v>1079</v>
      </c>
      <c r="S171" s="5" t="s">
        <v>1079</v>
      </c>
      <c r="T171" s="5" t="s">
        <v>28</v>
      </c>
      <c r="U171" s="5" t="s">
        <v>28</v>
      </c>
      <c r="V171" s="5" t="s">
        <v>65</v>
      </c>
      <c r="W171" s="4">
        <v>800</v>
      </c>
      <c r="X171" s="5" t="s">
        <v>43</v>
      </c>
      <c r="Y171" s="8" t="s">
        <v>176</v>
      </c>
      <c r="Z171" s="13">
        <f t="shared" si="4"/>
        <v>1.9538405177677371E-2</v>
      </c>
    </row>
    <row r="172" spans="1:26">
      <c r="A172" s="1">
        <v>220</v>
      </c>
      <c r="B172" s="9" t="s">
        <v>25</v>
      </c>
      <c r="C172" s="10">
        <v>43316.904097222221</v>
      </c>
      <c r="D172" s="2">
        <v>25475183000122</v>
      </c>
      <c r="E172" s="11">
        <v>190000009347</v>
      </c>
      <c r="F172" s="9" t="s">
        <v>26</v>
      </c>
      <c r="G172" s="2">
        <v>58475</v>
      </c>
      <c r="H172" s="9" t="s">
        <v>54</v>
      </c>
      <c r="I172" s="9" t="s">
        <v>78</v>
      </c>
      <c r="J172" s="2">
        <v>15678</v>
      </c>
      <c r="K172" s="9" t="s">
        <v>27</v>
      </c>
      <c r="L172" s="9" t="s">
        <v>218</v>
      </c>
      <c r="M172" s="11">
        <v>81756755787</v>
      </c>
      <c r="N172" s="9" t="s">
        <v>28</v>
      </c>
      <c r="O172" s="9" t="s">
        <v>57</v>
      </c>
      <c r="P172" s="9" t="s">
        <v>169</v>
      </c>
      <c r="Q172" s="11">
        <v>90018559700</v>
      </c>
      <c r="R172" s="9" t="s">
        <v>1084</v>
      </c>
      <c r="S172" s="9" t="s">
        <v>1084</v>
      </c>
      <c r="T172" s="9" t="s">
        <v>28</v>
      </c>
      <c r="U172" s="9" t="s">
        <v>28</v>
      </c>
      <c r="V172" s="9" t="s">
        <v>65</v>
      </c>
      <c r="W172" s="2">
        <v>800</v>
      </c>
      <c r="X172" s="9" t="s">
        <v>43</v>
      </c>
      <c r="Y172" s="12" t="s">
        <v>176</v>
      </c>
      <c r="Z172" s="13">
        <f t="shared" si="4"/>
        <v>1.9538405177677371E-2</v>
      </c>
    </row>
    <row r="173" spans="1:26">
      <c r="A173" s="3">
        <v>220</v>
      </c>
      <c r="B173" s="5" t="s">
        <v>25</v>
      </c>
      <c r="C173" s="6">
        <v>43316.904097222221</v>
      </c>
      <c r="D173" s="4">
        <v>25475183000122</v>
      </c>
      <c r="E173" s="7">
        <v>190000009347</v>
      </c>
      <c r="F173" s="5" t="s">
        <v>26</v>
      </c>
      <c r="G173" s="4">
        <v>58475</v>
      </c>
      <c r="H173" s="5" t="s">
        <v>54</v>
      </c>
      <c r="I173" s="5" t="s">
        <v>78</v>
      </c>
      <c r="J173" s="4">
        <v>15678</v>
      </c>
      <c r="K173" s="5" t="s">
        <v>27</v>
      </c>
      <c r="L173" s="5" t="s">
        <v>218</v>
      </c>
      <c r="M173" s="7">
        <v>81756755787</v>
      </c>
      <c r="N173" s="5" t="s">
        <v>28</v>
      </c>
      <c r="O173" s="5" t="s">
        <v>57</v>
      </c>
      <c r="P173" s="5" t="s">
        <v>192</v>
      </c>
      <c r="Q173" s="7">
        <v>252159578</v>
      </c>
      <c r="R173" s="5" t="s">
        <v>1133</v>
      </c>
      <c r="S173" s="5" t="s">
        <v>1133</v>
      </c>
      <c r="T173" s="5" t="s">
        <v>28</v>
      </c>
      <c r="U173" s="5" t="s">
        <v>28</v>
      </c>
      <c r="V173" s="5" t="s">
        <v>65</v>
      </c>
      <c r="W173" s="4">
        <v>600</v>
      </c>
      <c r="X173" s="5" t="s">
        <v>43</v>
      </c>
      <c r="Y173" s="8" t="s">
        <v>176</v>
      </c>
      <c r="Z173" s="13">
        <f t="shared" si="4"/>
        <v>1.4653803883258029E-2</v>
      </c>
    </row>
    <row r="174" spans="1:26">
      <c r="A174" s="1">
        <v>220</v>
      </c>
      <c r="B174" s="9" t="s">
        <v>25</v>
      </c>
      <c r="C174" s="10">
        <v>43316.904097222221</v>
      </c>
      <c r="D174" s="2">
        <v>25475183000122</v>
      </c>
      <c r="E174" s="11">
        <v>190000009347</v>
      </c>
      <c r="F174" s="9" t="s">
        <v>26</v>
      </c>
      <c r="G174" s="2">
        <v>58475</v>
      </c>
      <c r="H174" s="9" t="s">
        <v>54</v>
      </c>
      <c r="I174" s="9" t="s">
        <v>78</v>
      </c>
      <c r="J174" s="2">
        <v>15678</v>
      </c>
      <c r="K174" s="9" t="s">
        <v>27</v>
      </c>
      <c r="L174" s="9" t="s">
        <v>218</v>
      </c>
      <c r="M174" s="11">
        <v>81756755787</v>
      </c>
      <c r="N174" s="9" t="s">
        <v>28</v>
      </c>
      <c r="O174" s="9" t="s">
        <v>29</v>
      </c>
      <c r="P174" s="9" t="s">
        <v>271</v>
      </c>
      <c r="Q174" s="11">
        <v>15109491000180</v>
      </c>
      <c r="R174" s="9" t="s">
        <v>1045</v>
      </c>
      <c r="S174" s="9" t="s">
        <v>1045</v>
      </c>
      <c r="T174" s="9" t="s">
        <v>238</v>
      </c>
      <c r="U174" s="9" t="s">
        <v>239</v>
      </c>
      <c r="V174" s="9" t="s">
        <v>124</v>
      </c>
      <c r="W174" s="2">
        <v>1000</v>
      </c>
      <c r="X174" s="9" t="s">
        <v>66</v>
      </c>
      <c r="Y174" s="12" t="s">
        <v>304</v>
      </c>
      <c r="Z174" s="13">
        <f t="shared" si="4"/>
        <v>2.4423006472096716E-2</v>
      </c>
    </row>
    <row r="175" spans="1:26">
      <c r="A175" s="3">
        <v>220</v>
      </c>
      <c r="B175" s="5" t="s">
        <v>25</v>
      </c>
      <c r="C175" s="6">
        <v>43316.904097222221</v>
      </c>
      <c r="D175" s="4">
        <v>25475183000122</v>
      </c>
      <c r="E175" s="7">
        <v>190000009347</v>
      </c>
      <c r="F175" s="5" t="s">
        <v>26</v>
      </c>
      <c r="G175" s="4">
        <v>58475</v>
      </c>
      <c r="H175" s="5" t="s">
        <v>54</v>
      </c>
      <c r="I175" s="5" t="s">
        <v>78</v>
      </c>
      <c r="J175" s="4">
        <v>15678</v>
      </c>
      <c r="K175" s="5" t="s">
        <v>27</v>
      </c>
      <c r="L175" s="5" t="s">
        <v>218</v>
      </c>
      <c r="M175" s="7">
        <v>81756755787</v>
      </c>
      <c r="N175" s="5" t="s">
        <v>28</v>
      </c>
      <c r="O175" s="5" t="s">
        <v>57</v>
      </c>
      <c r="P175" s="5" t="s">
        <v>64</v>
      </c>
      <c r="Q175" s="7">
        <v>66500710215</v>
      </c>
      <c r="R175" s="5" t="s">
        <v>1214</v>
      </c>
      <c r="S175" s="5" t="s">
        <v>1214</v>
      </c>
      <c r="T175" s="5" t="s">
        <v>28</v>
      </c>
      <c r="U175" s="5" t="s">
        <v>28</v>
      </c>
      <c r="V175" s="5" t="s">
        <v>65</v>
      </c>
      <c r="W175" s="4">
        <v>600</v>
      </c>
      <c r="X175" s="5" t="s">
        <v>43</v>
      </c>
      <c r="Y175" s="8" t="s">
        <v>176</v>
      </c>
      <c r="Z175" s="13">
        <f t="shared" si="4"/>
        <v>1.4653803883258029E-2</v>
      </c>
    </row>
    <row r="176" spans="1:26">
      <c r="A176" s="1">
        <v>220</v>
      </c>
      <c r="B176" s="9" t="s">
        <v>25</v>
      </c>
      <c r="C176" s="10">
        <v>43316.904097222221</v>
      </c>
      <c r="D176" s="2">
        <v>25475183000122</v>
      </c>
      <c r="E176" s="11">
        <v>190000009347</v>
      </c>
      <c r="F176" s="9" t="s">
        <v>26</v>
      </c>
      <c r="G176" s="2">
        <v>58475</v>
      </c>
      <c r="H176" s="9" t="s">
        <v>54</v>
      </c>
      <c r="I176" s="9" t="s">
        <v>78</v>
      </c>
      <c r="J176" s="2">
        <v>15678</v>
      </c>
      <c r="K176" s="9" t="s">
        <v>27</v>
      </c>
      <c r="L176" s="9" t="s">
        <v>218</v>
      </c>
      <c r="M176" s="11">
        <v>81756755787</v>
      </c>
      <c r="N176" s="9" t="s">
        <v>28</v>
      </c>
      <c r="O176" s="9" t="s">
        <v>57</v>
      </c>
      <c r="P176" s="9" t="s">
        <v>118</v>
      </c>
      <c r="Q176" s="11">
        <v>3042336760</v>
      </c>
      <c r="R176" s="9" t="s">
        <v>1251</v>
      </c>
      <c r="S176" s="9" t="s">
        <v>1251</v>
      </c>
      <c r="T176" s="9" t="s">
        <v>28</v>
      </c>
      <c r="U176" s="9" t="s">
        <v>28</v>
      </c>
      <c r="V176" s="9" t="s">
        <v>65</v>
      </c>
      <c r="W176" s="2">
        <v>1200</v>
      </c>
      <c r="X176" s="9" t="s">
        <v>43</v>
      </c>
      <c r="Y176" s="12" t="s">
        <v>176</v>
      </c>
      <c r="Z176" s="13">
        <f t="shared" si="4"/>
        <v>2.9307607766516058E-2</v>
      </c>
    </row>
    <row r="177" spans="1:27">
      <c r="A177" s="3">
        <v>220</v>
      </c>
      <c r="B177" s="5" t="s">
        <v>25</v>
      </c>
      <c r="C177" s="6">
        <v>43316.904097222221</v>
      </c>
      <c r="D177" s="4">
        <v>25475183000122</v>
      </c>
      <c r="E177" s="7">
        <v>190000009347</v>
      </c>
      <c r="F177" s="5" t="s">
        <v>26</v>
      </c>
      <c r="G177" s="4">
        <v>58475</v>
      </c>
      <c r="H177" s="5" t="s">
        <v>54</v>
      </c>
      <c r="I177" s="5" t="s">
        <v>78</v>
      </c>
      <c r="J177" s="4">
        <v>15678</v>
      </c>
      <c r="K177" s="5" t="s">
        <v>27</v>
      </c>
      <c r="L177" s="5" t="s">
        <v>218</v>
      </c>
      <c r="M177" s="7">
        <v>81756755787</v>
      </c>
      <c r="N177" s="5" t="s">
        <v>28</v>
      </c>
      <c r="O177" s="5" t="s">
        <v>57</v>
      </c>
      <c r="P177" s="5" t="s">
        <v>103</v>
      </c>
      <c r="Q177" s="7">
        <v>14292549710</v>
      </c>
      <c r="R177" s="5" t="s">
        <v>1252</v>
      </c>
      <c r="S177" s="5" t="s">
        <v>1252</v>
      </c>
      <c r="T177" s="5" t="s">
        <v>28</v>
      </c>
      <c r="U177" s="5" t="s">
        <v>28</v>
      </c>
      <c r="V177" s="5" t="s">
        <v>65</v>
      </c>
      <c r="W177" s="4">
        <v>800</v>
      </c>
      <c r="X177" s="5" t="s">
        <v>43</v>
      </c>
      <c r="Y177" s="8" t="s">
        <v>176</v>
      </c>
      <c r="Z177" s="13">
        <f t="shared" si="4"/>
        <v>1.9538405177677371E-2</v>
      </c>
    </row>
    <row r="178" spans="1:27">
      <c r="A178" s="1">
        <v>220</v>
      </c>
      <c r="B178" s="9" t="s">
        <v>25</v>
      </c>
      <c r="C178" s="10">
        <v>43316.904097222221</v>
      </c>
      <c r="D178" s="2">
        <v>25475183000122</v>
      </c>
      <c r="E178" s="11">
        <v>190000009347</v>
      </c>
      <c r="F178" s="9" t="s">
        <v>26</v>
      </c>
      <c r="G178" s="2">
        <v>58475</v>
      </c>
      <c r="H178" s="9" t="s">
        <v>54</v>
      </c>
      <c r="I178" s="9" t="s">
        <v>78</v>
      </c>
      <c r="J178" s="2">
        <v>15678</v>
      </c>
      <c r="K178" s="9" t="s">
        <v>27</v>
      </c>
      <c r="L178" s="9" t="s">
        <v>218</v>
      </c>
      <c r="M178" s="11">
        <v>81756755787</v>
      </c>
      <c r="N178" s="9" t="s">
        <v>28</v>
      </c>
      <c r="O178" s="9" t="s">
        <v>57</v>
      </c>
      <c r="P178" s="9" t="s">
        <v>286</v>
      </c>
      <c r="Q178" s="11">
        <v>5588789709</v>
      </c>
      <c r="R178" s="9" t="s">
        <v>1269</v>
      </c>
      <c r="S178" s="9" t="s">
        <v>1269</v>
      </c>
      <c r="T178" s="9" t="s">
        <v>28</v>
      </c>
      <c r="U178" s="9" t="s">
        <v>28</v>
      </c>
      <c r="V178" s="9" t="s">
        <v>65</v>
      </c>
      <c r="W178" s="2">
        <v>1500</v>
      </c>
      <c r="X178" s="9" t="s">
        <v>43</v>
      </c>
      <c r="Y178" s="12" t="s">
        <v>991</v>
      </c>
      <c r="Z178" s="13">
        <f t="shared" si="4"/>
        <v>3.6634509708145073E-2</v>
      </c>
    </row>
    <row r="179" spans="1:27">
      <c r="A179" s="3">
        <v>220</v>
      </c>
      <c r="B179" s="5" t="s">
        <v>25</v>
      </c>
      <c r="C179" s="6">
        <v>43316.904097222221</v>
      </c>
      <c r="D179" s="4">
        <v>25475183000122</v>
      </c>
      <c r="E179" s="7">
        <v>190000009347</v>
      </c>
      <c r="F179" s="5" t="s">
        <v>26</v>
      </c>
      <c r="G179" s="4">
        <v>58475</v>
      </c>
      <c r="H179" s="5" t="s">
        <v>54</v>
      </c>
      <c r="I179" s="5" t="s">
        <v>78</v>
      </c>
      <c r="J179" s="4">
        <v>15678</v>
      </c>
      <c r="K179" s="5" t="s">
        <v>27</v>
      </c>
      <c r="L179" s="5" t="s">
        <v>218</v>
      </c>
      <c r="M179" s="7">
        <v>81756755787</v>
      </c>
      <c r="N179" s="5" t="s">
        <v>28</v>
      </c>
      <c r="O179" s="5" t="s">
        <v>57</v>
      </c>
      <c r="P179" s="5" t="s">
        <v>205</v>
      </c>
      <c r="Q179" s="7">
        <v>712062726</v>
      </c>
      <c r="R179" s="5" t="s">
        <v>1302</v>
      </c>
      <c r="S179" s="5" t="s">
        <v>1302</v>
      </c>
      <c r="T179" s="5" t="s">
        <v>28</v>
      </c>
      <c r="U179" s="5" t="s">
        <v>28</v>
      </c>
      <c r="V179" s="5" t="s">
        <v>180</v>
      </c>
      <c r="W179" s="4">
        <v>2500</v>
      </c>
      <c r="X179" s="5" t="s">
        <v>1178</v>
      </c>
      <c r="Y179" s="8" t="s">
        <v>1238</v>
      </c>
      <c r="Z179" s="13">
        <f t="shared" si="4"/>
        <v>6.1057516180241786E-2</v>
      </c>
    </row>
    <row r="180" spans="1:27">
      <c r="A180" s="1">
        <v>220</v>
      </c>
      <c r="B180" s="9" t="s">
        <v>25</v>
      </c>
      <c r="C180" s="10">
        <v>43316.904097222221</v>
      </c>
      <c r="D180" s="2">
        <v>25475183000122</v>
      </c>
      <c r="E180" s="11">
        <v>190000009347</v>
      </c>
      <c r="F180" s="9" t="s">
        <v>26</v>
      </c>
      <c r="G180" s="2">
        <v>58475</v>
      </c>
      <c r="H180" s="9" t="s">
        <v>54</v>
      </c>
      <c r="I180" s="9" t="s">
        <v>78</v>
      </c>
      <c r="J180" s="2">
        <v>15678</v>
      </c>
      <c r="K180" s="9" t="s">
        <v>27</v>
      </c>
      <c r="L180" s="9" t="s">
        <v>218</v>
      </c>
      <c r="M180" s="11">
        <v>81756755787</v>
      </c>
      <c r="N180" s="9" t="s">
        <v>28</v>
      </c>
      <c r="O180" s="9" t="s">
        <v>57</v>
      </c>
      <c r="P180" s="9" t="s">
        <v>332</v>
      </c>
      <c r="Q180" s="11">
        <v>8281990783</v>
      </c>
      <c r="R180" s="9" t="s">
        <v>602</v>
      </c>
      <c r="S180" s="9" t="s">
        <v>602</v>
      </c>
      <c r="T180" s="9" t="s">
        <v>28</v>
      </c>
      <c r="U180" s="9" t="s">
        <v>28</v>
      </c>
      <c r="V180" s="9" t="s">
        <v>180</v>
      </c>
      <c r="W180" s="2">
        <v>2500</v>
      </c>
      <c r="X180" s="9" t="s">
        <v>1178</v>
      </c>
      <c r="Y180" s="12" t="s">
        <v>1375</v>
      </c>
      <c r="Z180" s="13">
        <f t="shared" si="4"/>
        <v>6.1057516180241786E-2</v>
      </c>
    </row>
    <row r="181" spans="1:27">
      <c r="A181" s="1">
        <v>220</v>
      </c>
      <c r="B181" s="9" t="s">
        <v>25</v>
      </c>
      <c r="C181" s="10">
        <v>43316.904097222221</v>
      </c>
      <c r="D181" s="2">
        <v>25590776000130</v>
      </c>
      <c r="E181" s="11">
        <v>190000016287</v>
      </c>
      <c r="F181" s="9" t="s">
        <v>26</v>
      </c>
      <c r="G181" s="2">
        <v>58475</v>
      </c>
      <c r="H181" s="9" t="s">
        <v>54</v>
      </c>
      <c r="I181" s="9" t="s">
        <v>94</v>
      </c>
      <c r="J181" s="2">
        <v>90630</v>
      </c>
      <c r="K181" s="9" t="s">
        <v>27</v>
      </c>
      <c r="L181" s="9" t="s">
        <v>675</v>
      </c>
      <c r="M181" s="11">
        <v>2897622784</v>
      </c>
      <c r="N181" s="9" t="s">
        <v>28</v>
      </c>
      <c r="O181" s="9" t="s">
        <v>29</v>
      </c>
      <c r="P181" s="9" t="s">
        <v>676</v>
      </c>
      <c r="Q181" s="11">
        <v>4837646000189</v>
      </c>
      <c r="R181" s="9" t="s">
        <v>644</v>
      </c>
      <c r="S181" s="9" t="s">
        <v>644</v>
      </c>
      <c r="T181" s="9" t="s">
        <v>127</v>
      </c>
      <c r="U181" s="9" t="s">
        <v>128</v>
      </c>
      <c r="V181" s="9" t="s">
        <v>73</v>
      </c>
      <c r="W181" s="2">
        <v>4200</v>
      </c>
      <c r="X181" s="9" t="s">
        <v>46</v>
      </c>
      <c r="Y181" s="12" t="s">
        <v>677</v>
      </c>
      <c r="Z181" s="13">
        <f>W181/AA$181</f>
        <v>7.6607387140902872E-2</v>
      </c>
      <c r="AA181" s="14">
        <f>SUM(W181:W210)</f>
        <v>54825</v>
      </c>
    </row>
    <row r="182" spans="1:27">
      <c r="A182" s="3">
        <v>220</v>
      </c>
      <c r="B182" s="5" t="s">
        <v>25</v>
      </c>
      <c r="C182" s="6">
        <v>43316.904097222221</v>
      </c>
      <c r="D182" s="4">
        <v>25590776000130</v>
      </c>
      <c r="E182" s="7">
        <v>190000016287</v>
      </c>
      <c r="F182" s="5" t="s">
        <v>26</v>
      </c>
      <c r="G182" s="4">
        <v>58475</v>
      </c>
      <c r="H182" s="5" t="s">
        <v>54</v>
      </c>
      <c r="I182" s="5" t="s">
        <v>94</v>
      </c>
      <c r="J182" s="4">
        <v>90630</v>
      </c>
      <c r="K182" s="5" t="s">
        <v>27</v>
      </c>
      <c r="L182" s="5" t="s">
        <v>675</v>
      </c>
      <c r="M182" s="7">
        <v>2897622784</v>
      </c>
      <c r="N182" s="5" t="s">
        <v>28</v>
      </c>
      <c r="O182" s="5" t="s">
        <v>29</v>
      </c>
      <c r="P182" s="5" t="s">
        <v>676</v>
      </c>
      <c r="Q182" s="7">
        <v>4837646000189</v>
      </c>
      <c r="R182" s="5" t="s">
        <v>644</v>
      </c>
      <c r="S182" s="5" t="s">
        <v>644</v>
      </c>
      <c r="T182" s="5" t="s">
        <v>127</v>
      </c>
      <c r="U182" s="5" t="s">
        <v>128</v>
      </c>
      <c r="V182" s="5" t="s">
        <v>73</v>
      </c>
      <c r="W182" s="4">
        <v>4500</v>
      </c>
      <c r="X182" s="5" t="s">
        <v>46</v>
      </c>
      <c r="Y182" s="8" t="s">
        <v>281</v>
      </c>
      <c r="Z182" s="13">
        <f t="shared" ref="Z182:Z210" si="5">W182/AA$181</f>
        <v>8.2079343365253077E-2</v>
      </c>
    </row>
    <row r="183" spans="1:27">
      <c r="A183" s="1">
        <v>220</v>
      </c>
      <c r="B183" s="9" t="s">
        <v>25</v>
      </c>
      <c r="C183" s="10">
        <v>43316.904097222221</v>
      </c>
      <c r="D183" s="2">
        <v>25590776000130</v>
      </c>
      <c r="E183" s="11">
        <v>190000016287</v>
      </c>
      <c r="F183" s="9" t="s">
        <v>26</v>
      </c>
      <c r="G183" s="2">
        <v>58475</v>
      </c>
      <c r="H183" s="9" t="s">
        <v>54</v>
      </c>
      <c r="I183" s="9" t="s">
        <v>94</v>
      </c>
      <c r="J183" s="2">
        <v>90630</v>
      </c>
      <c r="K183" s="9" t="s">
        <v>27</v>
      </c>
      <c r="L183" s="9" t="s">
        <v>675</v>
      </c>
      <c r="M183" s="11">
        <v>2897622784</v>
      </c>
      <c r="N183" s="9" t="s">
        <v>28</v>
      </c>
      <c r="O183" s="9" t="s">
        <v>29</v>
      </c>
      <c r="P183" s="9" t="s">
        <v>852</v>
      </c>
      <c r="Q183" s="11">
        <v>4837646000189</v>
      </c>
      <c r="R183" s="9" t="s">
        <v>644</v>
      </c>
      <c r="S183" s="9" t="s">
        <v>644</v>
      </c>
      <c r="T183" s="9" t="s">
        <v>127</v>
      </c>
      <c r="U183" s="9" t="s">
        <v>128</v>
      </c>
      <c r="V183" s="9" t="s">
        <v>48</v>
      </c>
      <c r="W183" s="2">
        <v>3600</v>
      </c>
      <c r="X183" s="9" t="s">
        <v>46</v>
      </c>
      <c r="Y183" s="12" t="s">
        <v>853</v>
      </c>
      <c r="Z183" s="13">
        <f t="shared" si="5"/>
        <v>6.5663474692202461E-2</v>
      </c>
    </row>
    <row r="184" spans="1:27">
      <c r="A184" s="3">
        <v>220</v>
      </c>
      <c r="B184" s="5" t="s">
        <v>25</v>
      </c>
      <c r="C184" s="6">
        <v>43316.904097222221</v>
      </c>
      <c r="D184" s="4">
        <v>25590776000130</v>
      </c>
      <c r="E184" s="7">
        <v>190000016287</v>
      </c>
      <c r="F184" s="5" t="s">
        <v>26</v>
      </c>
      <c r="G184" s="4">
        <v>58475</v>
      </c>
      <c r="H184" s="5" t="s">
        <v>54</v>
      </c>
      <c r="I184" s="5" t="s">
        <v>94</v>
      </c>
      <c r="J184" s="4">
        <v>90630</v>
      </c>
      <c r="K184" s="5" t="s">
        <v>27</v>
      </c>
      <c r="L184" s="5" t="s">
        <v>675</v>
      </c>
      <c r="M184" s="7">
        <v>2897622784</v>
      </c>
      <c r="N184" s="5" t="s">
        <v>28</v>
      </c>
      <c r="O184" s="5" t="s">
        <v>29</v>
      </c>
      <c r="P184" s="5" t="s">
        <v>852</v>
      </c>
      <c r="Q184" s="7">
        <v>4837646000189</v>
      </c>
      <c r="R184" s="5" t="s">
        <v>644</v>
      </c>
      <c r="S184" s="5" t="s">
        <v>644</v>
      </c>
      <c r="T184" s="5" t="s">
        <v>127</v>
      </c>
      <c r="U184" s="5" t="s">
        <v>128</v>
      </c>
      <c r="V184" s="5" t="s">
        <v>48</v>
      </c>
      <c r="W184" s="4">
        <v>5600</v>
      </c>
      <c r="X184" s="5" t="s">
        <v>46</v>
      </c>
      <c r="Y184" s="8" t="s">
        <v>677</v>
      </c>
      <c r="Z184" s="13">
        <f t="shared" si="5"/>
        <v>0.10214318285453716</v>
      </c>
    </row>
    <row r="185" spans="1:27">
      <c r="A185" s="1">
        <v>220</v>
      </c>
      <c r="B185" s="9" t="s">
        <v>25</v>
      </c>
      <c r="C185" s="10">
        <v>43316.904097222221</v>
      </c>
      <c r="D185" s="2">
        <v>25590776000130</v>
      </c>
      <c r="E185" s="11">
        <v>190000016287</v>
      </c>
      <c r="F185" s="9" t="s">
        <v>26</v>
      </c>
      <c r="G185" s="2">
        <v>58475</v>
      </c>
      <c r="H185" s="9" t="s">
        <v>54</v>
      </c>
      <c r="I185" s="9" t="s">
        <v>94</v>
      </c>
      <c r="J185" s="2">
        <v>90630</v>
      </c>
      <c r="K185" s="9" t="s">
        <v>27</v>
      </c>
      <c r="L185" s="9" t="s">
        <v>675</v>
      </c>
      <c r="M185" s="11">
        <v>2897622784</v>
      </c>
      <c r="N185" s="9" t="s">
        <v>28</v>
      </c>
      <c r="O185" s="9" t="s">
        <v>29</v>
      </c>
      <c r="P185" s="9" t="s">
        <v>852</v>
      </c>
      <c r="Q185" s="11">
        <v>4837646000189</v>
      </c>
      <c r="R185" s="9" t="s">
        <v>644</v>
      </c>
      <c r="S185" s="9" t="s">
        <v>644</v>
      </c>
      <c r="T185" s="9" t="s">
        <v>127</v>
      </c>
      <c r="U185" s="9" t="s">
        <v>128</v>
      </c>
      <c r="V185" s="9" t="s">
        <v>48</v>
      </c>
      <c r="W185" s="2">
        <v>450</v>
      </c>
      <c r="X185" s="9" t="s">
        <v>46</v>
      </c>
      <c r="Y185" s="12" t="s">
        <v>854</v>
      </c>
      <c r="Z185" s="13">
        <f t="shared" si="5"/>
        <v>8.2079343365253077E-3</v>
      </c>
    </row>
    <row r="186" spans="1:27">
      <c r="A186" s="3">
        <v>220</v>
      </c>
      <c r="B186" s="5" t="s">
        <v>25</v>
      </c>
      <c r="C186" s="6">
        <v>43316.904097222221</v>
      </c>
      <c r="D186" s="4">
        <v>25590776000130</v>
      </c>
      <c r="E186" s="7">
        <v>190000016287</v>
      </c>
      <c r="F186" s="5" t="s">
        <v>26</v>
      </c>
      <c r="G186" s="4">
        <v>58475</v>
      </c>
      <c r="H186" s="5" t="s">
        <v>54</v>
      </c>
      <c r="I186" s="5" t="s">
        <v>94</v>
      </c>
      <c r="J186" s="4">
        <v>90630</v>
      </c>
      <c r="K186" s="5" t="s">
        <v>27</v>
      </c>
      <c r="L186" s="5" t="s">
        <v>675</v>
      </c>
      <c r="M186" s="7">
        <v>2897622784</v>
      </c>
      <c r="N186" s="5" t="s">
        <v>28</v>
      </c>
      <c r="O186" s="5" t="s">
        <v>29</v>
      </c>
      <c r="P186" s="5" t="s">
        <v>852</v>
      </c>
      <c r="Q186" s="7">
        <v>4837646000189</v>
      </c>
      <c r="R186" s="5" t="s">
        <v>644</v>
      </c>
      <c r="S186" s="5" t="s">
        <v>644</v>
      </c>
      <c r="T186" s="5" t="s">
        <v>127</v>
      </c>
      <c r="U186" s="5" t="s">
        <v>128</v>
      </c>
      <c r="V186" s="5" t="s">
        <v>48</v>
      </c>
      <c r="W186" s="4">
        <v>200</v>
      </c>
      <c r="X186" s="5" t="s">
        <v>46</v>
      </c>
      <c r="Y186" s="8" t="s">
        <v>855</v>
      </c>
      <c r="Z186" s="13">
        <f t="shared" si="5"/>
        <v>3.6479708162334701E-3</v>
      </c>
    </row>
    <row r="187" spans="1:27">
      <c r="A187" s="1">
        <v>220</v>
      </c>
      <c r="B187" s="9" t="s">
        <v>25</v>
      </c>
      <c r="C187" s="10">
        <v>43316.904097222221</v>
      </c>
      <c r="D187" s="2">
        <v>25590776000130</v>
      </c>
      <c r="E187" s="11">
        <v>190000016287</v>
      </c>
      <c r="F187" s="9" t="s">
        <v>26</v>
      </c>
      <c r="G187" s="2">
        <v>58475</v>
      </c>
      <c r="H187" s="9" t="s">
        <v>54</v>
      </c>
      <c r="I187" s="9" t="s">
        <v>94</v>
      </c>
      <c r="J187" s="2">
        <v>90630</v>
      </c>
      <c r="K187" s="9" t="s">
        <v>27</v>
      </c>
      <c r="L187" s="9" t="s">
        <v>675</v>
      </c>
      <c r="M187" s="11">
        <v>2897622784</v>
      </c>
      <c r="N187" s="9" t="s">
        <v>28</v>
      </c>
      <c r="O187" s="9" t="s">
        <v>29</v>
      </c>
      <c r="P187" s="9" t="s">
        <v>852</v>
      </c>
      <c r="Q187" s="11">
        <v>4837646000189</v>
      </c>
      <c r="R187" s="9" t="s">
        <v>644</v>
      </c>
      <c r="S187" s="9" t="s">
        <v>644</v>
      </c>
      <c r="T187" s="9" t="s">
        <v>127</v>
      </c>
      <c r="U187" s="9" t="s">
        <v>128</v>
      </c>
      <c r="V187" s="9" t="s">
        <v>48</v>
      </c>
      <c r="W187" s="2">
        <v>1500</v>
      </c>
      <c r="X187" s="9" t="s">
        <v>46</v>
      </c>
      <c r="Y187" s="12" t="s">
        <v>856</v>
      </c>
      <c r="Z187" s="13">
        <f t="shared" si="5"/>
        <v>2.7359781121751026E-2</v>
      </c>
    </row>
    <row r="188" spans="1:27">
      <c r="A188" s="3">
        <v>220</v>
      </c>
      <c r="B188" s="5" t="s">
        <v>25</v>
      </c>
      <c r="C188" s="6">
        <v>43316.904097222221</v>
      </c>
      <c r="D188" s="4">
        <v>25590776000130</v>
      </c>
      <c r="E188" s="7">
        <v>190000016287</v>
      </c>
      <c r="F188" s="5" t="s">
        <v>26</v>
      </c>
      <c r="G188" s="4">
        <v>58475</v>
      </c>
      <c r="H188" s="5" t="s">
        <v>54</v>
      </c>
      <c r="I188" s="5" t="s">
        <v>94</v>
      </c>
      <c r="J188" s="4">
        <v>90630</v>
      </c>
      <c r="K188" s="5" t="s">
        <v>27</v>
      </c>
      <c r="L188" s="5" t="s">
        <v>675</v>
      </c>
      <c r="M188" s="7">
        <v>2897622784</v>
      </c>
      <c r="N188" s="5" t="s">
        <v>28</v>
      </c>
      <c r="O188" s="5" t="s">
        <v>29</v>
      </c>
      <c r="P188" s="5" t="s">
        <v>852</v>
      </c>
      <c r="Q188" s="7">
        <v>4837646000189</v>
      </c>
      <c r="R188" s="5" t="s">
        <v>644</v>
      </c>
      <c r="S188" s="5" t="s">
        <v>644</v>
      </c>
      <c r="T188" s="5" t="s">
        <v>127</v>
      </c>
      <c r="U188" s="5" t="s">
        <v>128</v>
      </c>
      <c r="V188" s="5" t="s">
        <v>48</v>
      </c>
      <c r="W188" s="4">
        <v>1500</v>
      </c>
      <c r="X188" s="5" t="s">
        <v>46</v>
      </c>
      <c r="Y188" s="8" t="s">
        <v>857</v>
      </c>
      <c r="Z188" s="13">
        <f t="shared" si="5"/>
        <v>2.7359781121751026E-2</v>
      </c>
    </row>
    <row r="189" spans="1:27">
      <c r="A189" s="1">
        <v>220</v>
      </c>
      <c r="B189" s="9" t="s">
        <v>25</v>
      </c>
      <c r="C189" s="10">
        <v>43316.904097222221</v>
      </c>
      <c r="D189" s="2">
        <v>25590776000130</v>
      </c>
      <c r="E189" s="11">
        <v>190000016287</v>
      </c>
      <c r="F189" s="9" t="s">
        <v>26</v>
      </c>
      <c r="G189" s="2">
        <v>58475</v>
      </c>
      <c r="H189" s="9" t="s">
        <v>54</v>
      </c>
      <c r="I189" s="9" t="s">
        <v>94</v>
      </c>
      <c r="J189" s="2">
        <v>90630</v>
      </c>
      <c r="K189" s="9" t="s">
        <v>27</v>
      </c>
      <c r="L189" s="9" t="s">
        <v>675</v>
      </c>
      <c r="M189" s="11">
        <v>2897622784</v>
      </c>
      <c r="N189" s="9" t="s">
        <v>28</v>
      </c>
      <c r="O189" s="9" t="s">
        <v>29</v>
      </c>
      <c r="P189" s="9" t="s">
        <v>852</v>
      </c>
      <c r="Q189" s="11">
        <v>4837646000189</v>
      </c>
      <c r="R189" s="9" t="s">
        <v>644</v>
      </c>
      <c r="S189" s="9" t="s">
        <v>644</v>
      </c>
      <c r="T189" s="9" t="s">
        <v>127</v>
      </c>
      <c r="U189" s="9" t="s">
        <v>128</v>
      </c>
      <c r="V189" s="9" t="s">
        <v>48</v>
      </c>
      <c r="W189" s="2">
        <v>2700</v>
      </c>
      <c r="X189" s="9" t="s">
        <v>46</v>
      </c>
      <c r="Y189" s="12" t="s">
        <v>858</v>
      </c>
      <c r="Z189" s="13">
        <f t="shared" si="5"/>
        <v>4.9247606019151846E-2</v>
      </c>
    </row>
    <row r="190" spans="1:27">
      <c r="A190" s="3">
        <v>220</v>
      </c>
      <c r="B190" s="5" t="s">
        <v>25</v>
      </c>
      <c r="C190" s="6">
        <v>43316.904097222221</v>
      </c>
      <c r="D190" s="4">
        <v>25590776000130</v>
      </c>
      <c r="E190" s="7">
        <v>190000016287</v>
      </c>
      <c r="F190" s="5" t="s">
        <v>26</v>
      </c>
      <c r="G190" s="4">
        <v>58475</v>
      </c>
      <c r="H190" s="5" t="s">
        <v>54</v>
      </c>
      <c r="I190" s="5" t="s">
        <v>94</v>
      </c>
      <c r="J190" s="4">
        <v>90630</v>
      </c>
      <c r="K190" s="5" t="s">
        <v>27</v>
      </c>
      <c r="L190" s="5" t="s">
        <v>675</v>
      </c>
      <c r="M190" s="7">
        <v>2897622784</v>
      </c>
      <c r="N190" s="5" t="s">
        <v>28</v>
      </c>
      <c r="O190" s="5" t="s">
        <v>29</v>
      </c>
      <c r="P190" s="5" t="s">
        <v>852</v>
      </c>
      <c r="Q190" s="7">
        <v>4837646000189</v>
      </c>
      <c r="R190" s="5" t="s">
        <v>644</v>
      </c>
      <c r="S190" s="5" t="s">
        <v>644</v>
      </c>
      <c r="T190" s="5" t="s">
        <v>127</v>
      </c>
      <c r="U190" s="5" t="s">
        <v>128</v>
      </c>
      <c r="V190" s="5" t="s">
        <v>48</v>
      </c>
      <c r="W190" s="4">
        <v>875</v>
      </c>
      <c r="X190" s="5" t="s">
        <v>46</v>
      </c>
      <c r="Y190" s="8" t="s">
        <v>799</v>
      </c>
      <c r="Z190" s="13">
        <f t="shared" si="5"/>
        <v>1.5959872321021432E-2</v>
      </c>
    </row>
    <row r="191" spans="1:27">
      <c r="A191" s="1">
        <v>220</v>
      </c>
      <c r="B191" s="9" t="s">
        <v>25</v>
      </c>
      <c r="C191" s="10">
        <v>43316.904097222221</v>
      </c>
      <c r="D191" s="2">
        <v>25590776000130</v>
      </c>
      <c r="E191" s="11">
        <v>190000016287</v>
      </c>
      <c r="F191" s="9" t="s">
        <v>26</v>
      </c>
      <c r="G191" s="2">
        <v>58475</v>
      </c>
      <c r="H191" s="9" t="s">
        <v>54</v>
      </c>
      <c r="I191" s="9" t="s">
        <v>94</v>
      </c>
      <c r="J191" s="2">
        <v>90630</v>
      </c>
      <c r="K191" s="9" t="s">
        <v>27</v>
      </c>
      <c r="L191" s="9" t="s">
        <v>675</v>
      </c>
      <c r="M191" s="11">
        <v>2897622784</v>
      </c>
      <c r="N191" s="9" t="s">
        <v>28</v>
      </c>
      <c r="O191" s="9" t="s">
        <v>29</v>
      </c>
      <c r="P191" s="9" t="s">
        <v>852</v>
      </c>
      <c r="Q191" s="11">
        <v>4837646000189</v>
      </c>
      <c r="R191" s="9" t="s">
        <v>644</v>
      </c>
      <c r="S191" s="9" t="s">
        <v>644</v>
      </c>
      <c r="T191" s="9" t="s">
        <v>127</v>
      </c>
      <c r="U191" s="9" t="s">
        <v>128</v>
      </c>
      <c r="V191" s="9" t="s">
        <v>48</v>
      </c>
      <c r="W191" s="2">
        <v>2250</v>
      </c>
      <c r="X191" s="9" t="s">
        <v>46</v>
      </c>
      <c r="Y191" s="12" t="s">
        <v>859</v>
      </c>
      <c r="Z191" s="13">
        <f t="shared" si="5"/>
        <v>4.1039671682626538E-2</v>
      </c>
    </row>
    <row r="192" spans="1:27">
      <c r="A192" s="3">
        <v>220</v>
      </c>
      <c r="B192" s="5" t="s">
        <v>25</v>
      </c>
      <c r="C192" s="6">
        <v>43316.904097222221</v>
      </c>
      <c r="D192" s="4">
        <v>25590776000130</v>
      </c>
      <c r="E192" s="7">
        <v>190000016287</v>
      </c>
      <c r="F192" s="5" t="s">
        <v>26</v>
      </c>
      <c r="G192" s="4">
        <v>58475</v>
      </c>
      <c r="H192" s="5" t="s">
        <v>54</v>
      </c>
      <c r="I192" s="5" t="s">
        <v>94</v>
      </c>
      <c r="J192" s="4">
        <v>90630</v>
      </c>
      <c r="K192" s="5" t="s">
        <v>27</v>
      </c>
      <c r="L192" s="5" t="s">
        <v>675</v>
      </c>
      <c r="M192" s="7">
        <v>2897622784</v>
      </c>
      <c r="N192" s="5" t="s">
        <v>28</v>
      </c>
      <c r="O192" s="5" t="s">
        <v>29</v>
      </c>
      <c r="P192" s="5" t="s">
        <v>852</v>
      </c>
      <c r="Q192" s="7">
        <v>4837646000189</v>
      </c>
      <c r="R192" s="5" t="s">
        <v>644</v>
      </c>
      <c r="S192" s="5" t="s">
        <v>644</v>
      </c>
      <c r="T192" s="5" t="s">
        <v>127</v>
      </c>
      <c r="U192" s="5" t="s">
        <v>128</v>
      </c>
      <c r="V192" s="5" t="s">
        <v>48</v>
      </c>
      <c r="W192" s="4">
        <v>4000</v>
      </c>
      <c r="X192" s="5" t="s">
        <v>46</v>
      </c>
      <c r="Y192" s="8" t="s">
        <v>860</v>
      </c>
      <c r="Z192" s="13">
        <f t="shared" si="5"/>
        <v>7.2959416324669402E-2</v>
      </c>
    </row>
    <row r="193" spans="1:26">
      <c r="A193" s="1">
        <v>220</v>
      </c>
      <c r="B193" s="9" t="s">
        <v>25</v>
      </c>
      <c r="C193" s="10">
        <v>43316.904097222221</v>
      </c>
      <c r="D193" s="2">
        <v>25590776000130</v>
      </c>
      <c r="E193" s="11">
        <v>190000016287</v>
      </c>
      <c r="F193" s="9" t="s">
        <v>26</v>
      </c>
      <c r="G193" s="2">
        <v>58475</v>
      </c>
      <c r="H193" s="9" t="s">
        <v>54</v>
      </c>
      <c r="I193" s="9" t="s">
        <v>94</v>
      </c>
      <c r="J193" s="2">
        <v>90630</v>
      </c>
      <c r="K193" s="9" t="s">
        <v>27</v>
      </c>
      <c r="L193" s="9" t="s">
        <v>675</v>
      </c>
      <c r="M193" s="11">
        <v>2897622784</v>
      </c>
      <c r="N193" s="9" t="s">
        <v>28</v>
      </c>
      <c r="O193" s="9" t="s">
        <v>29</v>
      </c>
      <c r="P193" s="9" t="s">
        <v>852</v>
      </c>
      <c r="Q193" s="11">
        <v>4837646000189</v>
      </c>
      <c r="R193" s="9" t="s">
        <v>644</v>
      </c>
      <c r="S193" s="9" t="s">
        <v>644</v>
      </c>
      <c r="T193" s="9" t="s">
        <v>127</v>
      </c>
      <c r="U193" s="9" t="s">
        <v>128</v>
      </c>
      <c r="V193" s="9" t="s">
        <v>48</v>
      </c>
      <c r="W193" s="2">
        <v>2250</v>
      </c>
      <c r="X193" s="9" t="s">
        <v>46</v>
      </c>
      <c r="Y193" s="12" t="s">
        <v>861</v>
      </c>
      <c r="Z193" s="13">
        <f t="shared" si="5"/>
        <v>4.1039671682626538E-2</v>
      </c>
    </row>
    <row r="194" spans="1:26">
      <c r="A194" s="3">
        <v>220</v>
      </c>
      <c r="B194" s="5" t="s">
        <v>25</v>
      </c>
      <c r="C194" s="6">
        <v>43316.904097222221</v>
      </c>
      <c r="D194" s="4">
        <v>25590776000130</v>
      </c>
      <c r="E194" s="7">
        <v>190000016287</v>
      </c>
      <c r="F194" s="5" t="s">
        <v>26</v>
      </c>
      <c r="G194" s="4">
        <v>58475</v>
      </c>
      <c r="H194" s="5" t="s">
        <v>54</v>
      </c>
      <c r="I194" s="5" t="s">
        <v>94</v>
      </c>
      <c r="J194" s="4">
        <v>90630</v>
      </c>
      <c r="K194" s="5" t="s">
        <v>27</v>
      </c>
      <c r="L194" s="5" t="s">
        <v>675</v>
      </c>
      <c r="M194" s="7">
        <v>2897622784</v>
      </c>
      <c r="N194" s="5" t="s">
        <v>28</v>
      </c>
      <c r="O194" s="5" t="s">
        <v>29</v>
      </c>
      <c r="P194" s="5" t="s">
        <v>852</v>
      </c>
      <c r="Q194" s="7">
        <v>4837646000189</v>
      </c>
      <c r="R194" s="5" t="s">
        <v>644</v>
      </c>
      <c r="S194" s="5" t="s">
        <v>644</v>
      </c>
      <c r="T194" s="5" t="s">
        <v>127</v>
      </c>
      <c r="U194" s="5" t="s">
        <v>128</v>
      </c>
      <c r="V194" s="5" t="s">
        <v>48</v>
      </c>
      <c r="W194" s="4">
        <v>2800</v>
      </c>
      <c r="X194" s="5" t="s">
        <v>46</v>
      </c>
      <c r="Y194" s="8" t="s">
        <v>689</v>
      </c>
      <c r="Z194" s="13">
        <f t="shared" si="5"/>
        <v>5.1071591427268581E-2</v>
      </c>
    </row>
    <row r="195" spans="1:26">
      <c r="A195" s="1">
        <v>220</v>
      </c>
      <c r="B195" s="9" t="s">
        <v>25</v>
      </c>
      <c r="C195" s="10">
        <v>43316.904097222221</v>
      </c>
      <c r="D195" s="2">
        <v>25590776000130</v>
      </c>
      <c r="E195" s="11">
        <v>190000016287</v>
      </c>
      <c r="F195" s="9" t="s">
        <v>26</v>
      </c>
      <c r="G195" s="2">
        <v>58475</v>
      </c>
      <c r="H195" s="9" t="s">
        <v>54</v>
      </c>
      <c r="I195" s="9" t="s">
        <v>94</v>
      </c>
      <c r="J195" s="2">
        <v>90630</v>
      </c>
      <c r="K195" s="9" t="s">
        <v>27</v>
      </c>
      <c r="L195" s="9" t="s">
        <v>675</v>
      </c>
      <c r="M195" s="11">
        <v>2897622784</v>
      </c>
      <c r="N195" s="9" t="s">
        <v>28</v>
      </c>
      <c r="O195" s="9" t="s">
        <v>29</v>
      </c>
      <c r="P195" s="9" t="s">
        <v>852</v>
      </c>
      <c r="Q195" s="11">
        <v>4837646000189</v>
      </c>
      <c r="R195" s="9" t="s">
        <v>644</v>
      </c>
      <c r="S195" s="9" t="s">
        <v>644</v>
      </c>
      <c r="T195" s="9" t="s">
        <v>127</v>
      </c>
      <c r="U195" s="9" t="s">
        <v>128</v>
      </c>
      <c r="V195" s="9" t="s">
        <v>48</v>
      </c>
      <c r="W195" s="2">
        <v>2800</v>
      </c>
      <c r="X195" s="9" t="s">
        <v>46</v>
      </c>
      <c r="Y195" s="12" t="s">
        <v>677</v>
      </c>
      <c r="Z195" s="13">
        <f t="shared" si="5"/>
        <v>5.1071591427268581E-2</v>
      </c>
    </row>
    <row r="196" spans="1:26">
      <c r="A196" s="3">
        <v>220</v>
      </c>
      <c r="B196" s="5" t="s">
        <v>25</v>
      </c>
      <c r="C196" s="6">
        <v>43316.904097222221</v>
      </c>
      <c r="D196" s="4">
        <v>25590776000130</v>
      </c>
      <c r="E196" s="7">
        <v>190000016287</v>
      </c>
      <c r="F196" s="5" t="s">
        <v>26</v>
      </c>
      <c r="G196" s="4">
        <v>58475</v>
      </c>
      <c r="H196" s="5" t="s">
        <v>54</v>
      </c>
      <c r="I196" s="5" t="s">
        <v>94</v>
      </c>
      <c r="J196" s="4">
        <v>90630</v>
      </c>
      <c r="K196" s="5" t="s">
        <v>27</v>
      </c>
      <c r="L196" s="5" t="s">
        <v>675</v>
      </c>
      <c r="M196" s="7">
        <v>2897622784</v>
      </c>
      <c r="N196" s="5" t="s">
        <v>28</v>
      </c>
      <c r="O196" s="5" t="s">
        <v>29</v>
      </c>
      <c r="P196" s="5" t="s">
        <v>889</v>
      </c>
      <c r="Q196" s="7">
        <v>27718287000146</v>
      </c>
      <c r="R196" s="5" t="s">
        <v>665</v>
      </c>
      <c r="S196" s="5" t="s">
        <v>665</v>
      </c>
      <c r="T196" s="5" t="s">
        <v>67</v>
      </c>
      <c r="U196" s="5" t="s">
        <v>68</v>
      </c>
      <c r="V196" s="5" t="s">
        <v>41</v>
      </c>
      <c r="W196" s="4">
        <v>2000</v>
      </c>
      <c r="X196" s="5" t="s">
        <v>70</v>
      </c>
      <c r="Y196" s="8" t="s">
        <v>542</v>
      </c>
      <c r="Z196" s="13">
        <f t="shared" si="5"/>
        <v>3.6479708162334701E-2</v>
      </c>
    </row>
    <row r="197" spans="1:26">
      <c r="A197" s="1">
        <v>220</v>
      </c>
      <c r="B197" s="9" t="s">
        <v>25</v>
      </c>
      <c r="C197" s="10">
        <v>43316.904097222221</v>
      </c>
      <c r="D197" s="2">
        <v>25590776000130</v>
      </c>
      <c r="E197" s="11">
        <v>190000016287</v>
      </c>
      <c r="F197" s="9" t="s">
        <v>26</v>
      </c>
      <c r="G197" s="2">
        <v>58475</v>
      </c>
      <c r="H197" s="9" t="s">
        <v>54</v>
      </c>
      <c r="I197" s="9" t="s">
        <v>94</v>
      </c>
      <c r="J197" s="2">
        <v>90630</v>
      </c>
      <c r="K197" s="9" t="s">
        <v>27</v>
      </c>
      <c r="L197" s="9" t="s">
        <v>675</v>
      </c>
      <c r="M197" s="11">
        <v>2897622784</v>
      </c>
      <c r="N197" s="9" t="s">
        <v>28</v>
      </c>
      <c r="O197" s="9" t="s">
        <v>29</v>
      </c>
      <c r="P197" s="9" t="s">
        <v>1208</v>
      </c>
      <c r="Q197" s="11">
        <v>8984954000198</v>
      </c>
      <c r="R197" s="9" t="s">
        <v>1125</v>
      </c>
      <c r="S197" s="9" t="s">
        <v>1125</v>
      </c>
      <c r="T197" s="9" t="s">
        <v>317</v>
      </c>
      <c r="U197" s="9" t="s">
        <v>318</v>
      </c>
      <c r="V197" s="9" t="s">
        <v>33</v>
      </c>
      <c r="W197" s="2">
        <v>300</v>
      </c>
      <c r="X197" s="9" t="s">
        <v>66</v>
      </c>
      <c r="Y197" s="12" t="s">
        <v>1209</v>
      </c>
      <c r="Z197" s="13">
        <f t="shared" si="5"/>
        <v>5.4719562243502051E-3</v>
      </c>
    </row>
    <row r="198" spans="1:26">
      <c r="A198" s="3">
        <v>220</v>
      </c>
      <c r="B198" s="5" t="s">
        <v>25</v>
      </c>
      <c r="C198" s="6">
        <v>43316.904097222221</v>
      </c>
      <c r="D198" s="4">
        <v>25590776000130</v>
      </c>
      <c r="E198" s="7">
        <v>190000016287</v>
      </c>
      <c r="F198" s="5" t="s">
        <v>26</v>
      </c>
      <c r="G198" s="4">
        <v>58475</v>
      </c>
      <c r="H198" s="5" t="s">
        <v>54</v>
      </c>
      <c r="I198" s="5" t="s">
        <v>94</v>
      </c>
      <c r="J198" s="4">
        <v>90630</v>
      </c>
      <c r="K198" s="5" t="s">
        <v>27</v>
      </c>
      <c r="L198" s="5" t="s">
        <v>675</v>
      </c>
      <c r="M198" s="7">
        <v>2897622784</v>
      </c>
      <c r="N198" s="5" t="s">
        <v>28</v>
      </c>
      <c r="O198" s="5" t="s">
        <v>57</v>
      </c>
      <c r="P198" s="5" t="s">
        <v>219</v>
      </c>
      <c r="Q198" s="7">
        <v>7067930723</v>
      </c>
      <c r="R198" s="5" t="s">
        <v>1276</v>
      </c>
      <c r="S198" s="5" t="s">
        <v>1276</v>
      </c>
      <c r="T198" s="5" t="s">
        <v>28</v>
      </c>
      <c r="U198" s="5" t="s">
        <v>28</v>
      </c>
      <c r="V198" s="5" t="s">
        <v>96</v>
      </c>
      <c r="W198" s="4">
        <v>2000</v>
      </c>
      <c r="X198" s="5" t="s">
        <v>1189</v>
      </c>
      <c r="Y198" s="8" t="s">
        <v>1277</v>
      </c>
      <c r="Z198" s="13">
        <f t="shared" si="5"/>
        <v>3.6479708162334701E-2</v>
      </c>
    </row>
    <row r="199" spans="1:26">
      <c r="A199" s="1">
        <v>220</v>
      </c>
      <c r="B199" s="9" t="s">
        <v>25</v>
      </c>
      <c r="C199" s="10">
        <v>43316.904097222221</v>
      </c>
      <c r="D199" s="2">
        <v>25590776000130</v>
      </c>
      <c r="E199" s="11">
        <v>190000016287</v>
      </c>
      <c r="F199" s="9" t="s">
        <v>26</v>
      </c>
      <c r="G199" s="2">
        <v>58475</v>
      </c>
      <c r="H199" s="9" t="s">
        <v>54</v>
      </c>
      <c r="I199" s="9" t="s">
        <v>94</v>
      </c>
      <c r="J199" s="2">
        <v>90630</v>
      </c>
      <c r="K199" s="9" t="s">
        <v>27</v>
      </c>
      <c r="L199" s="9" t="s">
        <v>675</v>
      </c>
      <c r="M199" s="11">
        <v>2897622784</v>
      </c>
      <c r="N199" s="9" t="s">
        <v>28</v>
      </c>
      <c r="O199" s="9" t="s">
        <v>57</v>
      </c>
      <c r="P199" s="9" t="s">
        <v>198</v>
      </c>
      <c r="Q199" s="11">
        <v>11754792766</v>
      </c>
      <c r="R199" s="9" t="s">
        <v>1278</v>
      </c>
      <c r="S199" s="9" t="s">
        <v>1278</v>
      </c>
      <c r="T199" s="9" t="s">
        <v>28</v>
      </c>
      <c r="U199" s="9" t="s">
        <v>28</v>
      </c>
      <c r="V199" s="9" t="s">
        <v>47</v>
      </c>
      <c r="W199" s="2">
        <v>700</v>
      </c>
      <c r="X199" s="9" t="s">
        <v>1178</v>
      </c>
      <c r="Y199" s="12" t="s">
        <v>242</v>
      </c>
      <c r="Z199" s="13">
        <f t="shared" si="5"/>
        <v>1.2767897856817145E-2</v>
      </c>
    </row>
    <row r="200" spans="1:26">
      <c r="A200" s="3">
        <v>220</v>
      </c>
      <c r="B200" s="5" t="s">
        <v>25</v>
      </c>
      <c r="C200" s="6">
        <v>43316.904097222221</v>
      </c>
      <c r="D200" s="4">
        <v>25590776000130</v>
      </c>
      <c r="E200" s="7">
        <v>190000016287</v>
      </c>
      <c r="F200" s="5" t="s">
        <v>26</v>
      </c>
      <c r="G200" s="4">
        <v>58475</v>
      </c>
      <c r="H200" s="5" t="s">
        <v>54</v>
      </c>
      <c r="I200" s="5" t="s">
        <v>94</v>
      </c>
      <c r="J200" s="4">
        <v>90630</v>
      </c>
      <c r="K200" s="5" t="s">
        <v>27</v>
      </c>
      <c r="L200" s="5" t="s">
        <v>675</v>
      </c>
      <c r="M200" s="7">
        <v>2897622784</v>
      </c>
      <c r="N200" s="5" t="s">
        <v>28</v>
      </c>
      <c r="O200" s="5" t="s">
        <v>57</v>
      </c>
      <c r="P200" s="5" t="s">
        <v>368</v>
      </c>
      <c r="Q200" s="7">
        <v>10247659703</v>
      </c>
      <c r="R200" s="5" t="s">
        <v>1279</v>
      </c>
      <c r="S200" s="5" t="s">
        <v>1279</v>
      </c>
      <c r="T200" s="5" t="s">
        <v>28</v>
      </c>
      <c r="U200" s="5" t="s">
        <v>28</v>
      </c>
      <c r="V200" s="5" t="s">
        <v>47</v>
      </c>
      <c r="W200" s="4">
        <v>700</v>
      </c>
      <c r="X200" s="5" t="s">
        <v>1178</v>
      </c>
      <c r="Y200" s="8" t="s">
        <v>242</v>
      </c>
      <c r="Z200" s="13">
        <f t="shared" si="5"/>
        <v>1.2767897856817145E-2</v>
      </c>
    </row>
    <row r="201" spans="1:26">
      <c r="A201" s="1">
        <v>220</v>
      </c>
      <c r="B201" s="9" t="s">
        <v>25</v>
      </c>
      <c r="C201" s="10">
        <v>43316.904097222221</v>
      </c>
      <c r="D201" s="2">
        <v>25590776000130</v>
      </c>
      <c r="E201" s="11">
        <v>190000016287</v>
      </c>
      <c r="F201" s="9" t="s">
        <v>26</v>
      </c>
      <c r="G201" s="2">
        <v>58475</v>
      </c>
      <c r="H201" s="9" t="s">
        <v>54</v>
      </c>
      <c r="I201" s="9" t="s">
        <v>94</v>
      </c>
      <c r="J201" s="2">
        <v>90630</v>
      </c>
      <c r="K201" s="9" t="s">
        <v>27</v>
      </c>
      <c r="L201" s="9" t="s">
        <v>675</v>
      </c>
      <c r="M201" s="11">
        <v>2897622784</v>
      </c>
      <c r="N201" s="9" t="s">
        <v>28</v>
      </c>
      <c r="O201" s="9" t="s">
        <v>57</v>
      </c>
      <c r="P201" s="9" t="s">
        <v>316</v>
      </c>
      <c r="Q201" s="11">
        <v>13919402707</v>
      </c>
      <c r="R201" s="9" t="s">
        <v>1310</v>
      </c>
      <c r="S201" s="9" t="s">
        <v>1310</v>
      </c>
      <c r="T201" s="9" t="s">
        <v>28</v>
      </c>
      <c r="U201" s="9" t="s">
        <v>28</v>
      </c>
      <c r="V201" s="9" t="s">
        <v>47</v>
      </c>
      <c r="W201" s="2">
        <v>700</v>
      </c>
      <c r="X201" s="9" t="s">
        <v>1178</v>
      </c>
      <c r="Y201" s="12" t="s">
        <v>242</v>
      </c>
      <c r="Z201" s="13">
        <f t="shared" si="5"/>
        <v>1.2767897856817145E-2</v>
      </c>
    </row>
    <row r="202" spans="1:26">
      <c r="A202" s="1">
        <v>220</v>
      </c>
      <c r="B202" s="9" t="s">
        <v>25</v>
      </c>
      <c r="C202" s="10">
        <v>43316.904097222221</v>
      </c>
      <c r="D202" s="2">
        <v>25590776000130</v>
      </c>
      <c r="E202" s="11">
        <v>190000016287</v>
      </c>
      <c r="F202" s="9" t="s">
        <v>26</v>
      </c>
      <c r="G202" s="2">
        <v>58475</v>
      </c>
      <c r="H202" s="9" t="s">
        <v>54</v>
      </c>
      <c r="I202" s="9" t="s">
        <v>94</v>
      </c>
      <c r="J202" s="2">
        <v>90630</v>
      </c>
      <c r="K202" s="9" t="s">
        <v>27</v>
      </c>
      <c r="L202" s="9" t="s">
        <v>675</v>
      </c>
      <c r="M202" s="11">
        <v>2897622784</v>
      </c>
      <c r="N202" s="9" t="s">
        <v>28</v>
      </c>
      <c r="O202" s="9" t="s">
        <v>35</v>
      </c>
      <c r="P202" s="9" t="s">
        <v>137</v>
      </c>
      <c r="Q202" s="11">
        <v>8010483702</v>
      </c>
      <c r="R202" s="9" t="s">
        <v>1237</v>
      </c>
      <c r="S202" s="9" t="s">
        <v>1237</v>
      </c>
      <c r="T202" s="9" t="s">
        <v>28</v>
      </c>
      <c r="U202" s="9" t="s">
        <v>28</v>
      </c>
      <c r="V202" s="9" t="s">
        <v>180</v>
      </c>
      <c r="W202" s="2">
        <v>1500</v>
      </c>
      <c r="X202" s="9" t="s">
        <v>1178</v>
      </c>
      <c r="Y202" s="12" t="s">
        <v>1238</v>
      </c>
      <c r="Z202" s="13">
        <f t="shared" si="5"/>
        <v>2.7359781121751026E-2</v>
      </c>
    </row>
    <row r="203" spans="1:26">
      <c r="A203" s="3">
        <v>220</v>
      </c>
      <c r="B203" s="5" t="s">
        <v>25</v>
      </c>
      <c r="C203" s="6">
        <v>43316.904097222221</v>
      </c>
      <c r="D203" s="4">
        <v>25590776000130</v>
      </c>
      <c r="E203" s="7">
        <v>190000016287</v>
      </c>
      <c r="F203" s="5" t="s">
        <v>26</v>
      </c>
      <c r="G203" s="4">
        <v>58475</v>
      </c>
      <c r="H203" s="5" t="s">
        <v>54</v>
      </c>
      <c r="I203" s="5" t="s">
        <v>94</v>
      </c>
      <c r="J203" s="4">
        <v>90630</v>
      </c>
      <c r="K203" s="5" t="s">
        <v>27</v>
      </c>
      <c r="L203" s="5" t="s">
        <v>675</v>
      </c>
      <c r="M203" s="7">
        <v>2897622784</v>
      </c>
      <c r="N203" s="5" t="s">
        <v>28</v>
      </c>
      <c r="O203" s="5" t="s">
        <v>57</v>
      </c>
      <c r="P203" s="5" t="s">
        <v>162</v>
      </c>
      <c r="Q203" s="7">
        <v>13213809764</v>
      </c>
      <c r="R203" s="5" t="s">
        <v>1329</v>
      </c>
      <c r="S203" s="5" t="s">
        <v>1329</v>
      </c>
      <c r="T203" s="5" t="s">
        <v>28</v>
      </c>
      <c r="U203" s="5" t="s">
        <v>28</v>
      </c>
      <c r="V203" s="5" t="s">
        <v>96</v>
      </c>
      <c r="W203" s="4">
        <v>2000</v>
      </c>
      <c r="X203" s="5" t="s">
        <v>1189</v>
      </c>
      <c r="Y203" s="8" t="s">
        <v>1277</v>
      </c>
      <c r="Z203" s="13">
        <f t="shared" si="5"/>
        <v>3.6479708162334701E-2</v>
      </c>
    </row>
    <row r="204" spans="1:26">
      <c r="A204" s="1">
        <v>220</v>
      </c>
      <c r="B204" s="9" t="s">
        <v>25</v>
      </c>
      <c r="C204" s="10">
        <v>43316.904097222221</v>
      </c>
      <c r="D204" s="2">
        <v>25590776000130</v>
      </c>
      <c r="E204" s="11">
        <v>190000016287</v>
      </c>
      <c r="F204" s="9" t="s">
        <v>26</v>
      </c>
      <c r="G204" s="2">
        <v>58475</v>
      </c>
      <c r="H204" s="9" t="s">
        <v>54</v>
      </c>
      <c r="I204" s="9" t="s">
        <v>94</v>
      </c>
      <c r="J204" s="2">
        <v>90630</v>
      </c>
      <c r="K204" s="9" t="s">
        <v>27</v>
      </c>
      <c r="L204" s="9" t="s">
        <v>675</v>
      </c>
      <c r="M204" s="11">
        <v>2897622784</v>
      </c>
      <c r="N204" s="9" t="s">
        <v>28</v>
      </c>
      <c r="O204" s="9" t="s">
        <v>57</v>
      </c>
      <c r="P204" s="9" t="s">
        <v>480</v>
      </c>
      <c r="Q204" s="11">
        <v>5515736788</v>
      </c>
      <c r="R204" s="9" t="s">
        <v>1330</v>
      </c>
      <c r="S204" s="9" t="s">
        <v>1330</v>
      </c>
      <c r="T204" s="9" t="s">
        <v>28</v>
      </c>
      <c r="U204" s="9" t="s">
        <v>28</v>
      </c>
      <c r="V204" s="9" t="s">
        <v>47</v>
      </c>
      <c r="W204" s="2">
        <v>700</v>
      </c>
      <c r="X204" s="9" t="s">
        <v>1178</v>
      </c>
      <c r="Y204" s="12" t="s">
        <v>242</v>
      </c>
      <c r="Z204" s="13">
        <f t="shared" si="5"/>
        <v>1.2767897856817145E-2</v>
      </c>
    </row>
    <row r="205" spans="1:26">
      <c r="A205" s="3">
        <v>220</v>
      </c>
      <c r="B205" s="5" t="s">
        <v>25</v>
      </c>
      <c r="C205" s="6">
        <v>43316.904097222221</v>
      </c>
      <c r="D205" s="4">
        <v>25590776000130</v>
      </c>
      <c r="E205" s="7">
        <v>190000016287</v>
      </c>
      <c r="F205" s="5" t="s">
        <v>26</v>
      </c>
      <c r="G205" s="4">
        <v>58475</v>
      </c>
      <c r="H205" s="5" t="s">
        <v>54</v>
      </c>
      <c r="I205" s="5" t="s">
        <v>94</v>
      </c>
      <c r="J205" s="4">
        <v>90630</v>
      </c>
      <c r="K205" s="5" t="s">
        <v>27</v>
      </c>
      <c r="L205" s="5" t="s">
        <v>675</v>
      </c>
      <c r="M205" s="7">
        <v>2897622784</v>
      </c>
      <c r="N205" s="5" t="s">
        <v>28</v>
      </c>
      <c r="O205" s="5" t="s">
        <v>57</v>
      </c>
      <c r="P205" s="5" t="s">
        <v>291</v>
      </c>
      <c r="Q205" s="7">
        <v>14867871770</v>
      </c>
      <c r="R205" s="5" t="s">
        <v>1368</v>
      </c>
      <c r="S205" s="5" t="s">
        <v>1368</v>
      </c>
      <c r="T205" s="5" t="s">
        <v>28</v>
      </c>
      <c r="U205" s="5" t="s">
        <v>28</v>
      </c>
      <c r="V205" s="5" t="s">
        <v>47</v>
      </c>
      <c r="W205" s="4">
        <v>700</v>
      </c>
      <c r="X205" s="5" t="s">
        <v>1178</v>
      </c>
      <c r="Y205" s="8" t="s">
        <v>1369</v>
      </c>
      <c r="Z205" s="13">
        <f t="shared" si="5"/>
        <v>1.2767897856817145E-2</v>
      </c>
    </row>
    <row r="206" spans="1:26">
      <c r="A206" s="1">
        <v>220</v>
      </c>
      <c r="B206" s="9" t="s">
        <v>25</v>
      </c>
      <c r="C206" s="10">
        <v>43316.904097222221</v>
      </c>
      <c r="D206" s="2">
        <v>25590776000130</v>
      </c>
      <c r="E206" s="11">
        <v>190000016287</v>
      </c>
      <c r="F206" s="9" t="s">
        <v>26</v>
      </c>
      <c r="G206" s="2">
        <v>58475</v>
      </c>
      <c r="H206" s="9" t="s">
        <v>54</v>
      </c>
      <c r="I206" s="9" t="s">
        <v>94</v>
      </c>
      <c r="J206" s="2">
        <v>90630</v>
      </c>
      <c r="K206" s="9" t="s">
        <v>27</v>
      </c>
      <c r="L206" s="9" t="s">
        <v>675</v>
      </c>
      <c r="M206" s="11">
        <v>2897622784</v>
      </c>
      <c r="N206" s="9" t="s">
        <v>28</v>
      </c>
      <c r="O206" s="9" t="s">
        <v>57</v>
      </c>
      <c r="P206" s="9" t="s">
        <v>332</v>
      </c>
      <c r="Q206" s="11">
        <v>80559565372</v>
      </c>
      <c r="R206" s="9" t="s">
        <v>1370</v>
      </c>
      <c r="S206" s="9" t="s">
        <v>1370</v>
      </c>
      <c r="T206" s="9" t="s">
        <v>28</v>
      </c>
      <c r="U206" s="9" t="s">
        <v>28</v>
      </c>
      <c r="V206" s="9" t="s">
        <v>47</v>
      </c>
      <c r="W206" s="2">
        <v>700</v>
      </c>
      <c r="X206" s="9" t="s">
        <v>1178</v>
      </c>
      <c r="Y206" s="12" t="s">
        <v>242</v>
      </c>
      <c r="Z206" s="13">
        <f t="shared" si="5"/>
        <v>1.2767897856817145E-2</v>
      </c>
    </row>
    <row r="207" spans="1:26">
      <c r="A207" s="3">
        <v>220</v>
      </c>
      <c r="B207" s="5" t="s">
        <v>25</v>
      </c>
      <c r="C207" s="6">
        <v>43316.904097222221</v>
      </c>
      <c r="D207" s="4">
        <v>25590776000130</v>
      </c>
      <c r="E207" s="7">
        <v>190000016287</v>
      </c>
      <c r="F207" s="5" t="s">
        <v>26</v>
      </c>
      <c r="G207" s="4">
        <v>58475</v>
      </c>
      <c r="H207" s="5" t="s">
        <v>54</v>
      </c>
      <c r="I207" s="5" t="s">
        <v>94</v>
      </c>
      <c r="J207" s="4">
        <v>90630</v>
      </c>
      <c r="K207" s="5" t="s">
        <v>27</v>
      </c>
      <c r="L207" s="5" t="s">
        <v>675</v>
      </c>
      <c r="M207" s="7">
        <v>2897622784</v>
      </c>
      <c r="N207" s="5" t="s">
        <v>28</v>
      </c>
      <c r="O207" s="5" t="s">
        <v>35</v>
      </c>
      <c r="P207" s="5" t="s">
        <v>38</v>
      </c>
      <c r="Q207" s="7">
        <v>8281990783</v>
      </c>
      <c r="R207" s="5" t="s">
        <v>602</v>
      </c>
      <c r="S207" s="5" t="s">
        <v>602</v>
      </c>
      <c r="T207" s="5" t="s">
        <v>28</v>
      </c>
      <c r="U207" s="5" t="s">
        <v>28</v>
      </c>
      <c r="V207" s="5" t="s">
        <v>180</v>
      </c>
      <c r="W207" s="4">
        <v>1500</v>
      </c>
      <c r="X207" s="5" t="s">
        <v>1178</v>
      </c>
      <c r="Y207" s="8" t="s">
        <v>1365</v>
      </c>
      <c r="Z207" s="13">
        <f t="shared" si="5"/>
        <v>2.7359781121751026E-2</v>
      </c>
    </row>
    <row r="208" spans="1:26">
      <c r="A208" s="1">
        <v>220</v>
      </c>
      <c r="B208" s="9" t="s">
        <v>25</v>
      </c>
      <c r="C208" s="10">
        <v>43316.904097222221</v>
      </c>
      <c r="D208" s="2">
        <v>25590776000130</v>
      </c>
      <c r="E208" s="11">
        <v>190000016287</v>
      </c>
      <c r="F208" s="9" t="s">
        <v>26</v>
      </c>
      <c r="G208" s="2">
        <v>58475</v>
      </c>
      <c r="H208" s="9" t="s">
        <v>54</v>
      </c>
      <c r="I208" s="9" t="s">
        <v>94</v>
      </c>
      <c r="J208" s="2">
        <v>90630</v>
      </c>
      <c r="K208" s="9" t="s">
        <v>27</v>
      </c>
      <c r="L208" s="9" t="s">
        <v>675</v>
      </c>
      <c r="M208" s="11">
        <v>2897622784</v>
      </c>
      <c r="N208" s="9" t="s">
        <v>28</v>
      </c>
      <c r="O208" s="9" t="s">
        <v>57</v>
      </c>
      <c r="P208" s="9" t="s">
        <v>221</v>
      </c>
      <c r="Q208" s="11">
        <v>2746420775</v>
      </c>
      <c r="R208" s="9" t="s">
        <v>1410</v>
      </c>
      <c r="S208" s="9" t="s">
        <v>1410</v>
      </c>
      <c r="T208" s="9" t="s">
        <v>28</v>
      </c>
      <c r="U208" s="9" t="s">
        <v>28</v>
      </c>
      <c r="V208" s="9" t="s">
        <v>47</v>
      </c>
      <c r="W208" s="2">
        <v>700</v>
      </c>
      <c r="X208" s="9" t="s">
        <v>1189</v>
      </c>
      <c r="Y208" s="12" t="s">
        <v>1411</v>
      </c>
      <c r="Z208" s="13">
        <f t="shared" si="5"/>
        <v>1.2767897856817145E-2</v>
      </c>
    </row>
    <row r="209" spans="1:27">
      <c r="A209" s="3">
        <v>220</v>
      </c>
      <c r="B209" s="5" t="s">
        <v>25</v>
      </c>
      <c r="C209" s="6">
        <v>43316.904097222221</v>
      </c>
      <c r="D209" s="4">
        <v>25590776000130</v>
      </c>
      <c r="E209" s="7">
        <v>190000016287</v>
      </c>
      <c r="F209" s="5" t="s">
        <v>26</v>
      </c>
      <c r="G209" s="4">
        <v>58475</v>
      </c>
      <c r="H209" s="5" t="s">
        <v>54</v>
      </c>
      <c r="I209" s="5" t="s">
        <v>94</v>
      </c>
      <c r="J209" s="4">
        <v>90630</v>
      </c>
      <c r="K209" s="5" t="s">
        <v>27</v>
      </c>
      <c r="L209" s="5" t="s">
        <v>675</v>
      </c>
      <c r="M209" s="7">
        <v>2897622784</v>
      </c>
      <c r="N209" s="5" t="s">
        <v>28</v>
      </c>
      <c r="O209" s="5" t="s">
        <v>57</v>
      </c>
      <c r="P209" s="5" t="s">
        <v>268</v>
      </c>
      <c r="Q209" s="7">
        <v>6313693680</v>
      </c>
      <c r="R209" s="5" t="s">
        <v>1412</v>
      </c>
      <c r="S209" s="5" t="s">
        <v>1412</v>
      </c>
      <c r="T209" s="5" t="s">
        <v>28</v>
      </c>
      <c r="U209" s="5" t="s">
        <v>28</v>
      </c>
      <c r="V209" s="5" t="s">
        <v>47</v>
      </c>
      <c r="W209" s="4">
        <v>700</v>
      </c>
      <c r="X209" s="5" t="s">
        <v>1178</v>
      </c>
      <c r="Y209" s="8" t="s">
        <v>242</v>
      </c>
      <c r="Z209" s="13">
        <f t="shared" si="5"/>
        <v>1.2767897856817145E-2</v>
      </c>
    </row>
    <row r="210" spans="1:27">
      <c r="A210" s="1">
        <v>220</v>
      </c>
      <c r="B210" s="9" t="s">
        <v>25</v>
      </c>
      <c r="C210" s="10">
        <v>43316.904097222221</v>
      </c>
      <c r="D210" s="2">
        <v>25590776000130</v>
      </c>
      <c r="E210" s="11">
        <v>190000016287</v>
      </c>
      <c r="F210" s="9" t="s">
        <v>26</v>
      </c>
      <c r="G210" s="2">
        <v>58475</v>
      </c>
      <c r="H210" s="9" t="s">
        <v>54</v>
      </c>
      <c r="I210" s="9" t="s">
        <v>94</v>
      </c>
      <c r="J210" s="2">
        <v>90630</v>
      </c>
      <c r="K210" s="9" t="s">
        <v>27</v>
      </c>
      <c r="L210" s="9" t="s">
        <v>675</v>
      </c>
      <c r="M210" s="11">
        <v>2897622784</v>
      </c>
      <c r="N210" s="9" t="s">
        <v>28</v>
      </c>
      <c r="O210" s="9" t="s">
        <v>57</v>
      </c>
      <c r="P210" s="9" t="s">
        <v>240</v>
      </c>
      <c r="Q210" s="11">
        <v>15571419750</v>
      </c>
      <c r="R210" s="9" t="s">
        <v>1415</v>
      </c>
      <c r="S210" s="9" t="s">
        <v>1415</v>
      </c>
      <c r="T210" s="9" t="s">
        <v>28</v>
      </c>
      <c r="U210" s="9" t="s">
        <v>28</v>
      </c>
      <c r="V210" s="9" t="s">
        <v>47</v>
      </c>
      <c r="W210" s="2">
        <v>700</v>
      </c>
      <c r="X210" s="9" t="s">
        <v>1178</v>
      </c>
      <c r="Y210" s="12" t="s">
        <v>181</v>
      </c>
      <c r="Z210" s="13">
        <f t="shared" si="5"/>
        <v>1.2767897856817145E-2</v>
      </c>
    </row>
    <row r="211" spans="1:27">
      <c r="A211" s="3">
        <v>220</v>
      </c>
      <c r="B211" s="5" t="s">
        <v>25</v>
      </c>
      <c r="C211" s="6">
        <v>43316.904097222221</v>
      </c>
      <c r="D211" s="4">
        <v>25498139000138</v>
      </c>
      <c r="E211" s="7">
        <v>190000009041</v>
      </c>
      <c r="F211" s="5" t="s">
        <v>26</v>
      </c>
      <c r="G211" s="4">
        <v>58475</v>
      </c>
      <c r="H211" s="5" t="s">
        <v>54</v>
      </c>
      <c r="I211" s="5" t="s">
        <v>71</v>
      </c>
      <c r="J211" s="4">
        <v>70789</v>
      </c>
      <c r="K211" s="5" t="s">
        <v>27</v>
      </c>
      <c r="L211" s="5" t="s">
        <v>437</v>
      </c>
      <c r="M211" s="7">
        <v>77746830706</v>
      </c>
      <c r="N211" s="5" t="s">
        <v>28</v>
      </c>
      <c r="O211" s="5" t="s">
        <v>29</v>
      </c>
      <c r="P211" s="5" t="s">
        <v>438</v>
      </c>
      <c r="Q211" s="7">
        <v>9517570000128</v>
      </c>
      <c r="R211" s="5" t="s">
        <v>365</v>
      </c>
      <c r="S211" s="5" t="s">
        <v>365</v>
      </c>
      <c r="T211" s="5" t="s">
        <v>153</v>
      </c>
      <c r="U211" s="5" t="s">
        <v>154</v>
      </c>
      <c r="V211" s="5" t="s">
        <v>74</v>
      </c>
      <c r="W211" s="4">
        <v>100</v>
      </c>
      <c r="X211" s="5" t="s">
        <v>46</v>
      </c>
      <c r="Y211" s="8" t="s">
        <v>208</v>
      </c>
      <c r="Z211" s="13">
        <f t="shared" ref="Z211:Z228" si="6">W211/AA$211</f>
        <v>1.2753898228993692E-2</v>
      </c>
      <c r="AA211" s="14">
        <f>SUM(W211:W228)</f>
        <v>7840.74</v>
      </c>
    </row>
    <row r="212" spans="1:27">
      <c r="A212" s="1">
        <v>220</v>
      </c>
      <c r="B212" s="9" t="s">
        <v>25</v>
      </c>
      <c r="C212" s="10">
        <v>43316.904097222221</v>
      </c>
      <c r="D212" s="2">
        <v>25498139000138</v>
      </c>
      <c r="E212" s="11">
        <v>190000009041</v>
      </c>
      <c r="F212" s="9" t="s">
        <v>26</v>
      </c>
      <c r="G212" s="2">
        <v>58475</v>
      </c>
      <c r="H212" s="9" t="s">
        <v>54</v>
      </c>
      <c r="I212" s="9" t="s">
        <v>71</v>
      </c>
      <c r="J212" s="2">
        <v>70789</v>
      </c>
      <c r="K212" s="9" t="s">
        <v>27</v>
      </c>
      <c r="L212" s="9" t="s">
        <v>437</v>
      </c>
      <c r="M212" s="11">
        <v>77746830706</v>
      </c>
      <c r="N212" s="9" t="s">
        <v>28</v>
      </c>
      <c r="O212" s="9" t="s">
        <v>29</v>
      </c>
      <c r="P212" s="9" t="s">
        <v>438</v>
      </c>
      <c r="Q212" s="11">
        <v>9517570000128</v>
      </c>
      <c r="R212" s="9" t="s">
        <v>365</v>
      </c>
      <c r="S212" s="9" t="s">
        <v>365</v>
      </c>
      <c r="T212" s="9" t="s">
        <v>153</v>
      </c>
      <c r="U212" s="9" t="s">
        <v>154</v>
      </c>
      <c r="V212" s="9" t="s">
        <v>74</v>
      </c>
      <c r="W212" s="2">
        <v>100</v>
      </c>
      <c r="X212" s="9" t="s">
        <v>46</v>
      </c>
      <c r="Y212" s="12" t="s">
        <v>208</v>
      </c>
      <c r="Z212" s="13">
        <f t="shared" si="6"/>
        <v>1.2753898228993692E-2</v>
      </c>
    </row>
    <row r="213" spans="1:27">
      <c r="A213" s="3">
        <v>220</v>
      </c>
      <c r="B213" s="5" t="s">
        <v>25</v>
      </c>
      <c r="C213" s="6">
        <v>43316.904097222221</v>
      </c>
      <c r="D213" s="4">
        <v>25498139000138</v>
      </c>
      <c r="E213" s="7">
        <v>190000009041</v>
      </c>
      <c r="F213" s="5" t="s">
        <v>26</v>
      </c>
      <c r="G213" s="4">
        <v>58475</v>
      </c>
      <c r="H213" s="5" t="s">
        <v>54</v>
      </c>
      <c r="I213" s="5" t="s">
        <v>71</v>
      </c>
      <c r="J213" s="4">
        <v>70789</v>
      </c>
      <c r="K213" s="5" t="s">
        <v>27</v>
      </c>
      <c r="L213" s="5" t="s">
        <v>437</v>
      </c>
      <c r="M213" s="7">
        <v>77746830706</v>
      </c>
      <c r="N213" s="5" t="s">
        <v>28</v>
      </c>
      <c r="O213" s="5" t="s">
        <v>29</v>
      </c>
      <c r="P213" s="5" t="s">
        <v>438</v>
      </c>
      <c r="Q213" s="7">
        <v>9517570000128</v>
      </c>
      <c r="R213" s="5" t="s">
        <v>365</v>
      </c>
      <c r="S213" s="5" t="s">
        <v>365</v>
      </c>
      <c r="T213" s="5" t="s">
        <v>153</v>
      </c>
      <c r="U213" s="5" t="s">
        <v>154</v>
      </c>
      <c r="V213" s="5" t="s">
        <v>74</v>
      </c>
      <c r="W213" s="4">
        <v>100</v>
      </c>
      <c r="X213" s="5" t="s">
        <v>46</v>
      </c>
      <c r="Y213" s="8" t="s">
        <v>208</v>
      </c>
      <c r="Z213" s="13">
        <f t="shared" si="6"/>
        <v>1.2753898228993692E-2</v>
      </c>
    </row>
    <row r="214" spans="1:27">
      <c r="A214" s="1">
        <v>220</v>
      </c>
      <c r="B214" s="9" t="s">
        <v>25</v>
      </c>
      <c r="C214" s="10">
        <v>43316.904097222221</v>
      </c>
      <c r="D214" s="2">
        <v>25498139000138</v>
      </c>
      <c r="E214" s="11">
        <v>190000009041</v>
      </c>
      <c r="F214" s="9" t="s">
        <v>26</v>
      </c>
      <c r="G214" s="2">
        <v>58475</v>
      </c>
      <c r="H214" s="9" t="s">
        <v>54</v>
      </c>
      <c r="I214" s="9" t="s">
        <v>71</v>
      </c>
      <c r="J214" s="2">
        <v>70789</v>
      </c>
      <c r="K214" s="9" t="s">
        <v>27</v>
      </c>
      <c r="L214" s="9" t="s">
        <v>437</v>
      </c>
      <c r="M214" s="11">
        <v>77746830706</v>
      </c>
      <c r="N214" s="9" t="s">
        <v>28</v>
      </c>
      <c r="O214" s="9" t="s">
        <v>29</v>
      </c>
      <c r="P214" s="9" t="s">
        <v>438</v>
      </c>
      <c r="Q214" s="11">
        <v>9517570000128</v>
      </c>
      <c r="R214" s="9" t="s">
        <v>365</v>
      </c>
      <c r="S214" s="9" t="s">
        <v>365</v>
      </c>
      <c r="T214" s="9" t="s">
        <v>153</v>
      </c>
      <c r="U214" s="9" t="s">
        <v>154</v>
      </c>
      <c r="V214" s="9" t="s">
        <v>74</v>
      </c>
      <c r="W214" s="2">
        <v>100</v>
      </c>
      <c r="X214" s="9" t="s">
        <v>46</v>
      </c>
      <c r="Y214" s="12" t="s">
        <v>208</v>
      </c>
      <c r="Z214" s="13">
        <f t="shared" si="6"/>
        <v>1.2753898228993692E-2</v>
      </c>
    </row>
    <row r="215" spans="1:27">
      <c r="A215" s="3">
        <v>220</v>
      </c>
      <c r="B215" s="5" t="s">
        <v>25</v>
      </c>
      <c r="C215" s="6">
        <v>43316.904097222221</v>
      </c>
      <c r="D215" s="4">
        <v>25498139000138</v>
      </c>
      <c r="E215" s="7">
        <v>190000009041</v>
      </c>
      <c r="F215" s="5" t="s">
        <v>26</v>
      </c>
      <c r="G215" s="4">
        <v>58475</v>
      </c>
      <c r="H215" s="5" t="s">
        <v>54</v>
      </c>
      <c r="I215" s="5" t="s">
        <v>71</v>
      </c>
      <c r="J215" s="4">
        <v>70789</v>
      </c>
      <c r="K215" s="5" t="s">
        <v>27</v>
      </c>
      <c r="L215" s="5" t="s">
        <v>437</v>
      </c>
      <c r="M215" s="7">
        <v>77746830706</v>
      </c>
      <c r="N215" s="5" t="s">
        <v>28</v>
      </c>
      <c r="O215" s="5" t="s">
        <v>29</v>
      </c>
      <c r="P215" s="5" t="s">
        <v>438</v>
      </c>
      <c r="Q215" s="7">
        <v>9517570000128</v>
      </c>
      <c r="R215" s="5" t="s">
        <v>365</v>
      </c>
      <c r="S215" s="5" t="s">
        <v>365</v>
      </c>
      <c r="T215" s="5" t="s">
        <v>153</v>
      </c>
      <c r="U215" s="5" t="s">
        <v>154</v>
      </c>
      <c r="V215" s="5" t="s">
        <v>74</v>
      </c>
      <c r="W215" s="4">
        <v>100</v>
      </c>
      <c r="X215" s="5" t="s">
        <v>46</v>
      </c>
      <c r="Y215" s="8" t="s">
        <v>208</v>
      </c>
      <c r="Z215" s="13">
        <f t="shared" si="6"/>
        <v>1.2753898228993692E-2</v>
      </c>
    </row>
    <row r="216" spans="1:27">
      <c r="A216" s="1">
        <v>220</v>
      </c>
      <c r="B216" s="9" t="s">
        <v>25</v>
      </c>
      <c r="C216" s="10">
        <v>43316.904097222221</v>
      </c>
      <c r="D216" s="2">
        <v>25498139000138</v>
      </c>
      <c r="E216" s="11">
        <v>190000009041</v>
      </c>
      <c r="F216" s="9" t="s">
        <v>26</v>
      </c>
      <c r="G216" s="2">
        <v>58475</v>
      </c>
      <c r="H216" s="9" t="s">
        <v>54</v>
      </c>
      <c r="I216" s="9" t="s">
        <v>71</v>
      </c>
      <c r="J216" s="2">
        <v>70789</v>
      </c>
      <c r="K216" s="9" t="s">
        <v>27</v>
      </c>
      <c r="L216" s="9" t="s">
        <v>437</v>
      </c>
      <c r="M216" s="11">
        <v>77746830706</v>
      </c>
      <c r="N216" s="9" t="s">
        <v>28</v>
      </c>
      <c r="O216" s="9" t="s">
        <v>29</v>
      </c>
      <c r="P216" s="9" t="s">
        <v>438</v>
      </c>
      <c r="Q216" s="11">
        <v>9517570000128</v>
      </c>
      <c r="R216" s="9" t="s">
        <v>365</v>
      </c>
      <c r="S216" s="9" t="s">
        <v>365</v>
      </c>
      <c r="T216" s="9" t="s">
        <v>153</v>
      </c>
      <c r="U216" s="9" t="s">
        <v>154</v>
      </c>
      <c r="V216" s="9" t="s">
        <v>74</v>
      </c>
      <c r="W216" s="2">
        <v>700</v>
      </c>
      <c r="X216" s="9" t="s">
        <v>46</v>
      </c>
      <c r="Y216" s="12" t="s">
        <v>129</v>
      </c>
      <c r="Z216" s="13">
        <f t="shared" si="6"/>
        <v>8.9277287602955849E-2</v>
      </c>
    </row>
    <row r="217" spans="1:27">
      <c r="A217" s="3">
        <v>220</v>
      </c>
      <c r="B217" s="5" t="s">
        <v>25</v>
      </c>
      <c r="C217" s="6">
        <v>43316.904097222221</v>
      </c>
      <c r="D217" s="4">
        <v>25498139000138</v>
      </c>
      <c r="E217" s="7">
        <v>190000009041</v>
      </c>
      <c r="F217" s="5" t="s">
        <v>26</v>
      </c>
      <c r="G217" s="4">
        <v>58475</v>
      </c>
      <c r="H217" s="5" t="s">
        <v>54</v>
      </c>
      <c r="I217" s="5" t="s">
        <v>71</v>
      </c>
      <c r="J217" s="4">
        <v>70789</v>
      </c>
      <c r="K217" s="5" t="s">
        <v>27</v>
      </c>
      <c r="L217" s="5" t="s">
        <v>437</v>
      </c>
      <c r="M217" s="7">
        <v>77746830706</v>
      </c>
      <c r="N217" s="5" t="s">
        <v>28</v>
      </c>
      <c r="O217" s="5" t="s">
        <v>29</v>
      </c>
      <c r="P217" s="5" t="s">
        <v>438</v>
      </c>
      <c r="Q217" s="7">
        <v>9517570000128</v>
      </c>
      <c r="R217" s="5" t="s">
        <v>365</v>
      </c>
      <c r="S217" s="5" t="s">
        <v>365</v>
      </c>
      <c r="T217" s="5" t="s">
        <v>153</v>
      </c>
      <c r="U217" s="5" t="s">
        <v>154</v>
      </c>
      <c r="V217" s="5" t="s">
        <v>74</v>
      </c>
      <c r="W217" s="4">
        <v>700</v>
      </c>
      <c r="X217" s="5" t="s">
        <v>46</v>
      </c>
      <c r="Y217" s="8" t="s">
        <v>139</v>
      </c>
      <c r="Z217" s="13">
        <f t="shared" si="6"/>
        <v>8.9277287602955849E-2</v>
      </c>
    </row>
    <row r="218" spans="1:27">
      <c r="A218" s="1">
        <v>220</v>
      </c>
      <c r="B218" s="9" t="s">
        <v>25</v>
      </c>
      <c r="C218" s="10">
        <v>43316.904097222221</v>
      </c>
      <c r="D218" s="2">
        <v>25498139000138</v>
      </c>
      <c r="E218" s="11">
        <v>190000009041</v>
      </c>
      <c r="F218" s="9" t="s">
        <v>26</v>
      </c>
      <c r="G218" s="2">
        <v>58475</v>
      </c>
      <c r="H218" s="9" t="s">
        <v>54</v>
      </c>
      <c r="I218" s="9" t="s">
        <v>71</v>
      </c>
      <c r="J218" s="2">
        <v>70789</v>
      </c>
      <c r="K218" s="9" t="s">
        <v>27</v>
      </c>
      <c r="L218" s="9" t="s">
        <v>437</v>
      </c>
      <c r="M218" s="11">
        <v>77746830706</v>
      </c>
      <c r="N218" s="9" t="s">
        <v>28</v>
      </c>
      <c r="O218" s="9" t="s">
        <v>29</v>
      </c>
      <c r="P218" s="9" t="s">
        <v>438</v>
      </c>
      <c r="Q218" s="11">
        <v>9517570000128</v>
      </c>
      <c r="R218" s="9" t="s">
        <v>365</v>
      </c>
      <c r="S218" s="9" t="s">
        <v>365</v>
      </c>
      <c r="T218" s="9" t="s">
        <v>153</v>
      </c>
      <c r="U218" s="9" t="s">
        <v>154</v>
      </c>
      <c r="V218" s="9" t="s">
        <v>74</v>
      </c>
      <c r="W218" s="2">
        <v>700</v>
      </c>
      <c r="X218" s="9" t="s">
        <v>46</v>
      </c>
      <c r="Y218" s="12" t="s">
        <v>139</v>
      </c>
      <c r="Z218" s="13">
        <f t="shared" si="6"/>
        <v>8.9277287602955849E-2</v>
      </c>
    </row>
    <row r="219" spans="1:27">
      <c r="A219" s="3">
        <v>220</v>
      </c>
      <c r="B219" s="5" t="s">
        <v>25</v>
      </c>
      <c r="C219" s="6">
        <v>43316.904097222221</v>
      </c>
      <c r="D219" s="4">
        <v>25498139000138</v>
      </c>
      <c r="E219" s="7">
        <v>190000009041</v>
      </c>
      <c r="F219" s="5" t="s">
        <v>26</v>
      </c>
      <c r="G219" s="4">
        <v>58475</v>
      </c>
      <c r="H219" s="5" t="s">
        <v>54</v>
      </c>
      <c r="I219" s="5" t="s">
        <v>71</v>
      </c>
      <c r="J219" s="4">
        <v>70789</v>
      </c>
      <c r="K219" s="5" t="s">
        <v>27</v>
      </c>
      <c r="L219" s="5" t="s">
        <v>437</v>
      </c>
      <c r="M219" s="7">
        <v>77746830706</v>
      </c>
      <c r="N219" s="5" t="s">
        <v>28</v>
      </c>
      <c r="O219" s="5" t="s">
        <v>29</v>
      </c>
      <c r="P219" s="5" t="s">
        <v>554</v>
      </c>
      <c r="Q219" s="7">
        <v>9517570000128</v>
      </c>
      <c r="R219" s="5" t="s">
        <v>365</v>
      </c>
      <c r="S219" s="5" t="s">
        <v>365</v>
      </c>
      <c r="T219" s="5" t="s">
        <v>153</v>
      </c>
      <c r="U219" s="5" t="s">
        <v>154</v>
      </c>
      <c r="V219" s="5" t="s">
        <v>33</v>
      </c>
      <c r="W219" s="4">
        <v>100</v>
      </c>
      <c r="X219" s="5" t="s">
        <v>46</v>
      </c>
      <c r="Y219" s="8" t="s">
        <v>90</v>
      </c>
      <c r="Z219" s="13">
        <f t="shared" si="6"/>
        <v>1.2753898228993692E-2</v>
      </c>
    </row>
    <row r="220" spans="1:27">
      <c r="A220" s="1">
        <v>220</v>
      </c>
      <c r="B220" s="9" t="s">
        <v>25</v>
      </c>
      <c r="C220" s="10">
        <v>43316.904097222221</v>
      </c>
      <c r="D220" s="2">
        <v>25498139000138</v>
      </c>
      <c r="E220" s="11">
        <v>190000009041</v>
      </c>
      <c r="F220" s="9" t="s">
        <v>26</v>
      </c>
      <c r="G220" s="2">
        <v>58475</v>
      </c>
      <c r="H220" s="9" t="s">
        <v>54</v>
      </c>
      <c r="I220" s="9" t="s">
        <v>71</v>
      </c>
      <c r="J220" s="2">
        <v>70789</v>
      </c>
      <c r="K220" s="9" t="s">
        <v>27</v>
      </c>
      <c r="L220" s="9" t="s">
        <v>437</v>
      </c>
      <c r="M220" s="11">
        <v>77746830706</v>
      </c>
      <c r="N220" s="9" t="s">
        <v>28</v>
      </c>
      <c r="O220" s="9" t="s">
        <v>29</v>
      </c>
      <c r="P220" s="9" t="s">
        <v>554</v>
      </c>
      <c r="Q220" s="11">
        <v>9517570000128</v>
      </c>
      <c r="R220" s="9" t="s">
        <v>365</v>
      </c>
      <c r="S220" s="9" t="s">
        <v>365</v>
      </c>
      <c r="T220" s="9" t="s">
        <v>153</v>
      </c>
      <c r="U220" s="9" t="s">
        <v>154</v>
      </c>
      <c r="V220" s="9" t="s">
        <v>33</v>
      </c>
      <c r="W220" s="2">
        <v>700</v>
      </c>
      <c r="X220" s="9" t="s">
        <v>46</v>
      </c>
      <c r="Y220" s="12" t="s">
        <v>170</v>
      </c>
      <c r="Z220" s="13">
        <f t="shared" si="6"/>
        <v>8.9277287602955849E-2</v>
      </c>
    </row>
    <row r="221" spans="1:27">
      <c r="A221" s="3">
        <v>220</v>
      </c>
      <c r="B221" s="5" t="s">
        <v>25</v>
      </c>
      <c r="C221" s="6">
        <v>43316.904097222221</v>
      </c>
      <c r="D221" s="4">
        <v>25498139000138</v>
      </c>
      <c r="E221" s="7">
        <v>190000009041</v>
      </c>
      <c r="F221" s="5" t="s">
        <v>26</v>
      </c>
      <c r="G221" s="4">
        <v>58475</v>
      </c>
      <c r="H221" s="5" t="s">
        <v>54</v>
      </c>
      <c r="I221" s="5" t="s">
        <v>71</v>
      </c>
      <c r="J221" s="4">
        <v>70789</v>
      </c>
      <c r="K221" s="5" t="s">
        <v>27</v>
      </c>
      <c r="L221" s="5" t="s">
        <v>437</v>
      </c>
      <c r="M221" s="7">
        <v>77746830706</v>
      </c>
      <c r="N221" s="5" t="s">
        <v>28</v>
      </c>
      <c r="O221" s="5" t="s">
        <v>29</v>
      </c>
      <c r="P221" s="5" t="s">
        <v>554</v>
      </c>
      <c r="Q221" s="7">
        <v>9517570000128</v>
      </c>
      <c r="R221" s="5" t="s">
        <v>365</v>
      </c>
      <c r="S221" s="5" t="s">
        <v>365</v>
      </c>
      <c r="T221" s="5" t="s">
        <v>153</v>
      </c>
      <c r="U221" s="5" t="s">
        <v>154</v>
      </c>
      <c r="V221" s="5" t="s">
        <v>33</v>
      </c>
      <c r="W221" s="4">
        <v>700</v>
      </c>
      <c r="X221" s="5" t="s">
        <v>46</v>
      </c>
      <c r="Y221" s="8" t="s">
        <v>170</v>
      </c>
      <c r="Z221" s="13">
        <f t="shared" si="6"/>
        <v>8.9277287602955849E-2</v>
      </c>
    </row>
    <row r="222" spans="1:27">
      <c r="A222" s="1">
        <v>220</v>
      </c>
      <c r="B222" s="9" t="s">
        <v>25</v>
      </c>
      <c r="C222" s="10">
        <v>43316.904097222221</v>
      </c>
      <c r="D222" s="2">
        <v>25498139000138</v>
      </c>
      <c r="E222" s="11">
        <v>190000009041</v>
      </c>
      <c r="F222" s="9" t="s">
        <v>26</v>
      </c>
      <c r="G222" s="2">
        <v>58475</v>
      </c>
      <c r="H222" s="9" t="s">
        <v>54</v>
      </c>
      <c r="I222" s="9" t="s">
        <v>71</v>
      </c>
      <c r="J222" s="2">
        <v>70789</v>
      </c>
      <c r="K222" s="9" t="s">
        <v>27</v>
      </c>
      <c r="L222" s="9" t="s">
        <v>437</v>
      </c>
      <c r="M222" s="11">
        <v>77746830706</v>
      </c>
      <c r="N222" s="9" t="s">
        <v>28</v>
      </c>
      <c r="O222" s="9" t="s">
        <v>29</v>
      </c>
      <c r="P222" s="9" t="s">
        <v>929</v>
      </c>
      <c r="Q222" s="11">
        <v>29701513000101</v>
      </c>
      <c r="R222" s="9" t="s">
        <v>862</v>
      </c>
      <c r="S222" s="9" t="s">
        <v>862</v>
      </c>
      <c r="T222" s="9" t="s">
        <v>67</v>
      </c>
      <c r="U222" s="9" t="s">
        <v>68</v>
      </c>
      <c r="V222" s="9" t="s">
        <v>76</v>
      </c>
      <c r="W222" s="2">
        <v>207</v>
      </c>
      <c r="X222" s="9" t="s">
        <v>70</v>
      </c>
      <c r="Y222" s="12" t="s">
        <v>77</v>
      </c>
      <c r="Z222" s="13">
        <f t="shared" si="6"/>
        <v>2.6400569334016941E-2</v>
      </c>
    </row>
    <row r="223" spans="1:27">
      <c r="A223" s="3">
        <v>220</v>
      </c>
      <c r="B223" s="5" t="s">
        <v>25</v>
      </c>
      <c r="C223" s="6">
        <v>43316.904097222221</v>
      </c>
      <c r="D223" s="4">
        <v>25498139000138</v>
      </c>
      <c r="E223" s="7">
        <v>190000009041</v>
      </c>
      <c r="F223" s="5" t="s">
        <v>26</v>
      </c>
      <c r="G223" s="4">
        <v>58475</v>
      </c>
      <c r="H223" s="5" t="s">
        <v>54</v>
      </c>
      <c r="I223" s="5" t="s">
        <v>71</v>
      </c>
      <c r="J223" s="4">
        <v>70789</v>
      </c>
      <c r="K223" s="5" t="s">
        <v>27</v>
      </c>
      <c r="L223" s="5" t="s">
        <v>437</v>
      </c>
      <c r="M223" s="7">
        <v>77746830706</v>
      </c>
      <c r="N223" s="5" t="s">
        <v>28</v>
      </c>
      <c r="O223" s="5" t="s">
        <v>29</v>
      </c>
      <c r="P223" s="5" t="s">
        <v>930</v>
      </c>
      <c r="Q223" s="7">
        <v>29701513000101</v>
      </c>
      <c r="R223" s="5" t="s">
        <v>862</v>
      </c>
      <c r="S223" s="5" t="s">
        <v>862</v>
      </c>
      <c r="T223" s="5" t="s">
        <v>67</v>
      </c>
      <c r="U223" s="5" t="s">
        <v>68</v>
      </c>
      <c r="V223" s="5" t="s">
        <v>75</v>
      </c>
      <c r="W223" s="4">
        <v>190.44</v>
      </c>
      <c r="X223" s="5" t="s">
        <v>70</v>
      </c>
      <c r="Y223" s="8" t="s">
        <v>77</v>
      </c>
      <c r="Z223" s="13">
        <f t="shared" si="6"/>
        <v>2.4288523787295586E-2</v>
      </c>
    </row>
    <row r="224" spans="1:27">
      <c r="A224" s="1">
        <v>220</v>
      </c>
      <c r="B224" s="9" t="s">
        <v>25</v>
      </c>
      <c r="C224" s="10">
        <v>43316.904097222221</v>
      </c>
      <c r="D224" s="2">
        <v>25498139000138</v>
      </c>
      <c r="E224" s="11">
        <v>190000009041</v>
      </c>
      <c r="F224" s="9" t="s">
        <v>26</v>
      </c>
      <c r="G224" s="2">
        <v>58475</v>
      </c>
      <c r="H224" s="9" t="s">
        <v>54</v>
      </c>
      <c r="I224" s="9" t="s">
        <v>71</v>
      </c>
      <c r="J224" s="2">
        <v>70789</v>
      </c>
      <c r="K224" s="9" t="s">
        <v>27</v>
      </c>
      <c r="L224" s="9" t="s">
        <v>437</v>
      </c>
      <c r="M224" s="11">
        <v>77746830706</v>
      </c>
      <c r="N224" s="9" t="s">
        <v>28</v>
      </c>
      <c r="O224" s="9" t="s">
        <v>29</v>
      </c>
      <c r="P224" s="9" t="s">
        <v>966</v>
      </c>
      <c r="Q224" s="11">
        <v>29701513000101</v>
      </c>
      <c r="R224" s="9" t="s">
        <v>862</v>
      </c>
      <c r="S224" s="9" t="s">
        <v>862</v>
      </c>
      <c r="T224" s="9" t="s">
        <v>67</v>
      </c>
      <c r="U224" s="9" t="s">
        <v>68</v>
      </c>
      <c r="V224" s="9" t="s">
        <v>51</v>
      </c>
      <c r="W224" s="2">
        <v>198.72</v>
      </c>
      <c r="X224" s="9" t="s">
        <v>70</v>
      </c>
      <c r="Y224" s="12" t="s">
        <v>77</v>
      </c>
      <c r="Z224" s="13">
        <f t="shared" si="6"/>
        <v>2.5344546560656264E-2</v>
      </c>
    </row>
    <row r="225" spans="1:27">
      <c r="A225" s="3">
        <v>220</v>
      </c>
      <c r="B225" s="5" t="s">
        <v>25</v>
      </c>
      <c r="C225" s="6">
        <v>43316.904097222221</v>
      </c>
      <c r="D225" s="4">
        <v>25498139000138</v>
      </c>
      <c r="E225" s="7">
        <v>190000009041</v>
      </c>
      <c r="F225" s="5" t="s">
        <v>26</v>
      </c>
      <c r="G225" s="4">
        <v>58475</v>
      </c>
      <c r="H225" s="5" t="s">
        <v>54</v>
      </c>
      <c r="I225" s="5" t="s">
        <v>71</v>
      </c>
      <c r="J225" s="4">
        <v>70789</v>
      </c>
      <c r="K225" s="5" t="s">
        <v>27</v>
      </c>
      <c r="L225" s="5" t="s">
        <v>437</v>
      </c>
      <c r="M225" s="7">
        <v>77746830706</v>
      </c>
      <c r="N225" s="5" t="s">
        <v>28</v>
      </c>
      <c r="O225" s="5" t="s">
        <v>29</v>
      </c>
      <c r="P225" s="5" t="s">
        <v>996</v>
      </c>
      <c r="Q225" s="7">
        <v>29701513000101</v>
      </c>
      <c r="R225" s="5" t="s">
        <v>862</v>
      </c>
      <c r="S225" s="5" t="s">
        <v>862</v>
      </c>
      <c r="T225" s="5" t="s">
        <v>67</v>
      </c>
      <c r="U225" s="5" t="s">
        <v>68</v>
      </c>
      <c r="V225" s="5" t="s">
        <v>82</v>
      </c>
      <c r="W225" s="4">
        <v>194.58</v>
      </c>
      <c r="X225" s="5" t="s">
        <v>70</v>
      </c>
      <c r="Y225" s="8" t="s">
        <v>77</v>
      </c>
      <c r="Z225" s="13">
        <f t="shared" si="6"/>
        <v>2.4816535173975928E-2</v>
      </c>
    </row>
    <row r="226" spans="1:27">
      <c r="A226" s="1">
        <v>220</v>
      </c>
      <c r="B226" s="9" t="s">
        <v>25</v>
      </c>
      <c r="C226" s="10">
        <v>43316.904097222221</v>
      </c>
      <c r="D226" s="2">
        <v>25498139000138</v>
      </c>
      <c r="E226" s="11">
        <v>190000009041</v>
      </c>
      <c r="F226" s="9" t="s">
        <v>26</v>
      </c>
      <c r="G226" s="2">
        <v>58475</v>
      </c>
      <c r="H226" s="9" t="s">
        <v>54</v>
      </c>
      <c r="I226" s="9" t="s">
        <v>71</v>
      </c>
      <c r="J226" s="2">
        <v>70789</v>
      </c>
      <c r="K226" s="9" t="s">
        <v>27</v>
      </c>
      <c r="L226" s="9" t="s">
        <v>437</v>
      </c>
      <c r="M226" s="11">
        <v>77746830706</v>
      </c>
      <c r="N226" s="9" t="s">
        <v>28</v>
      </c>
      <c r="O226" s="9" t="s">
        <v>29</v>
      </c>
      <c r="P226" s="9" t="s">
        <v>577</v>
      </c>
      <c r="Q226" s="11">
        <v>8984954000198</v>
      </c>
      <c r="R226" s="9" t="s">
        <v>1125</v>
      </c>
      <c r="S226" s="9" t="s">
        <v>1125</v>
      </c>
      <c r="T226" s="9" t="s">
        <v>317</v>
      </c>
      <c r="U226" s="9" t="s">
        <v>318</v>
      </c>
      <c r="V226" s="9" t="s">
        <v>33</v>
      </c>
      <c r="W226" s="2">
        <v>450</v>
      </c>
      <c r="X226" s="9" t="s">
        <v>66</v>
      </c>
      <c r="Y226" s="12" t="s">
        <v>1270</v>
      </c>
      <c r="Z226" s="13">
        <f t="shared" si="6"/>
        <v>5.7392542030471616E-2</v>
      </c>
    </row>
    <row r="227" spans="1:27">
      <c r="A227" s="1">
        <v>220</v>
      </c>
      <c r="B227" s="9" t="s">
        <v>25</v>
      </c>
      <c r="C227" s="10">
        <v>43316.904097222221</v>
      </c>
      <c r="D227" s="2">
        <v>25498139000138</v>
      </c>
      <c r="E227" s="11">
        <v>190000009041</v>
      </c>
      <c r="F227" s="9" t="s">
        <v>26</v>
      </c>
      <c r="G227" s="2">
        <v>58475</v>
      </c>
      <c r="H227" s="9" t="s">
        <v>54</v>
      </c>
      <c r="I227" s="9" t="s">
        <v>71</v>
      </c>
      <c r="J227" s="2">
        <v>70789</v>
      </c>
      <c r="K227" s="9" t="s">
        <v>27</v>
      </c>
      <c r="L227" s="9" t="s">
        <v>437</v>
      </c>
      <c r="M227" s="11">
        <v>77746830706</v>
      </c>
      <c r="N227" s="9" t="s">
        <v>28</v>
      </c>
      <c r="O227" s="9" t="s">
        <v>57</v>
      </c>
      <c r="P227" s="9" t="s">
        <v>38</v>
      </c>
      <c r="Q227" s="11">
        <v>52037215720</v>
      </c>
      <c r="R227" s="9" t="s">
        <v>1389</v>
      </c>
      <c r="S227" s="9" t="s">
        <v>1389</v>
      </c>
      <c r="T227" s="9" t="s">
        <v>28</v>
      </c>
      <c r="U227" s="9" t="s">
        <v>28</v>
      </c>
      <c r="V227" s="9" t="s">
        <v>33</v>
      </c>
      <c r="W227" s="2">
        <v>2000</v>
      </c>
      <c r="X227" s="9" t="s">
        <v>1180</v>
      </c>
      <c r="Y227" s="12" t="s">
        <v>1390</v>
      </c>
      <c r="Z227" s="13">
        <f t="shared" si="6"/>
        <v>0.25507796457987386</v>
      </c>
    </row>
    <row r="228" spans="1:27">
      <c r="A228" s="3">
        <v>220</v>
      </c>
      <c r="B228" s="5" t="s">
        <v>25</v>
      </c>
      <c r="C228" s="6">
        <v>43316.904097222221</v>
      </c>
      <c r="D228" s="4">
        <v>25498139000138</v>
      </c>
      <c r="E228" s="7">
        <v>190000009041</v>
      </c>
      <c r="F228" s="5" t="s">
        <v>26</v>
      </c>
      <c r="G228" s="4">
        <v>58475</v>
      </c>
      <c r="H228" s="5" t="s">
        <v>54</v>
      </c>
      <c r="I228" s="5" t="s">
        <v>71</v>
      </c>
      <c r="J228" s="4">
        <v>70789</v>
      </c>
      <c r="K228" s="5" t="s">
        <v>27</v>
      </c>
      <c r="L228" s="5" t="s">
        <v>437</v>
      </c>
      <c r="M228" s="7">
        <v>77746830706</v>
      </c>
      <c r="N228" s="5" t="s">
        <v>28</v>
      </c>
      <c r="O228" s="5" t="s">
        <v>57</v>
      </c>
      <c r="P228" s="5" t="s">
        <v>38</v>
      </c>
      <c r="Q228" s="7">
        <v>64042340768</v>
      </c>
      <c r="R228" s="5" t="s">
        <v>1234</v>
      </c>
      <c r="S228" s="5" t="s">
        <v>1234</v>
      </c>
      <c r="T228" s="5" t="s">
        <v>28</v>
      </c>
      <c r="U228" s="5" t="s">
        <v>28</v>
      </c>
      <c r="V228" s="5" t="s">
        <v>119</v>
      </c>
      <c r="W228" s="4">
        <v>500</v>
      </c>
      <c r="X228" s="5" t="s">
        <v>1179</v>
      </c>
      <c r="Y228" s="8" t="s">
        <v>193</v>
      </c>
      <c r="Z228" s="13">
        <f t="shared" si="6"/>
        <v>6.3769491144968465E-2</v>
      </c>
    </row>
    <row r="229" spans="1:27">
      <c r="A229" s="3">
        <v>220</v>
      </c>
      <c r="B229" s="5" t="s">
        <v>25</v>
      </c>
      <c r="C229" s="6">
        <v>43316.904097222221</v>
      </c>
      <c r="D229" s="4">
        <v>25486696000139</v>
      </c>
      <c r="E229" s="7">
        <v>190000009341</v>
      </c>
      <c r="F229" s="5" t="s">
        <v>26</v>
      </c>
      <c r="G229" s="4">
        <v>58475</v>
      </c>
      <c r="H229" s="5" t="s">
        <v>54</v>
      </c>
      <c r="I229" s="5" t="s">
        <v>78</v>
      </c>
      <c r="J229" s="4">
        <v>15001</v>
      </c>
      <c r="K229" s="5" t="s">
        <v>27</v>
      </c>
      <c r="L229" s="5" t="s">
        <v>363</v>
      </c>
      <c r="M229" s="7">
        <v>79883974787</v>
      </c>
      <c r="N229" s="5" t="s">
        <v>28</v>
      </c>
      <c r="O229" s="5" t="s">
        <v>29</v>
      </c>
      <c r="P229" s="5" t="s">
        <v>364</v>
      </c>
      <c r="Q229" s="7">
        <v>9517570000128</v>
      </c>
      <c r="R229" s="5" t="s">
        <v>365</v>
      </c>
      <c r="S229" s="5" t="s">
        <v>365</v>
      </c>
      <c r="T229" s="5" t="s">
        <v>153</v>
      </c>
      <c r="U229" s="5" t="s">
        <v>154</v>
      </c>
      <c r="V229" s="5" t="s">
        <v>95</v>
      </c>
      <c r="W229" s="4">
        <v>330</v>
      </c>
      <c r="X229" s="5" t="s">
        <v>46</v>
      </c>
      <c r="Y229" s="8" t="s">
        <v>366</v>
      </c>
      <c r="Z229" s="13">
        <f>W229/AA$229</f>
        <v>7.1239601446811563E-3</v>
      </c>
      <c r="AA229" s="14">
        <f>SUM(W229:W281)</f>
        <v>46322.549999999988</v>
      </c>
    </row>
    <row r="230" spans="1:27">
      <c r="A230" s="1">
        <v>220</v>
      </c>
      <c r="B230" s="9" t="s">
        <v>25</v>
      </c>
      <c r="C230" s="10">
        <v>43316.904097222221</v>
      </c>
      <c r="D230" s="2">
        <v>25486696000139</v>
      </c>
      <c r="E230" s="11">
        <v>190000009341</v>
      </c>
      <c r="F230" s="9" t="s">
        <v>26</v>
      </c>
      <c r="G230" s="2">
        <v>58475</v>
      </c>
      <c r="H230" s="9" t="s">
        <v>54</v>
      </c>
      <c r="I230" s="9" t="s">
        <v>78</v>
      </c>
      <c r="J230" s="2">
        <v>15001</v>
      </c>
      <c r="K230" s="9" t="s">
        <v>27</v>
      </c>
      <c r="L230" s="9" t="s">
        <v>363</v>
      </c>
      <c r="M230" s="11">
        <v>79883974787</v>
      </c>
      <c r="N230" s="9" t="s">
        <v>28</v>
      </c>
      <c r="O230" s="9" t="s">
        <v>29</v>
      </c>
      <c r="P230" s="9" t="s">
        <v>364</v>
      </c>
      <c r="Q230" s="11">
        <v>9517570000128</v>
      </c>
      <c r="R230" s="9" t="s">
        <v>365</v>
      </c>
      <c r="S230" s="9" t="s">
        <v>365</v>
      </c>
      <c r="T230" s="9" t="s">
        <v>153</v>
      </c>
      <c r="U230" s="9" t="s">
        <v>154</v>
      </c>
      <c r="V230" s="9" t="s">
        <v>95</v>
      </c>
      <c r="W230" s="2">
        <v>550</v>
      </c>
      <c r="X230" s="9" t="s">
        <v>46</v>
      </c>
      <c r="Y230" s="12" t="s">
        <v>367</v>
      </c>
      <c r="Z230" s="13">
        <f t="shared" ref="Z230:Z281" si="7">W230/AA$229</f>
        <v>1.1873266907801926E-2</v>
      </c>
    </row>
    <row r="231" spans="1:27">
      <c r="A231" s="3">
        <v>220</v>
      </c>
      <c r="B231" s="5" t="s">
        <v>25</v>
      </c>
      <c r="C231" s="6">
        <v>43316.904097222221</v>
      </c>
      <c r="D231" s="4">
        <v>25486696000139</v>
      </c>
      <c r="E231" s="7">
        <v>190000009341</v>
      </c>
      <c r="F231" s="5" t="s">
        <v>26</v>
      </c>
      <c r="G231" s="4">
        <v>58475</v>
      </c>
      <c r="H231" s="5" t="s">
        <v>54</v>
      </c>
      <c r="I231" s="5" t="s">
        <v>78</v>
      </c>
      <c r="J231" s="4">
        <v>15001</v>
      </c>
      <c r="K231" s="5" t="s">
        <v>27</v>
      </c>
      <c r="L231" s="5" t="s">
        <v>363</v>
      </c>
      <c r="M231" s="7">
        <v>79883974787</v>
      </c>
      <c r="N231" s="5" t="s">
        <v>28</v>
      </c>
      <c r="O231" s="5" t="s">
        <v>57</v>
      </c>
      <c r="P231" s="5" t="s">
        <v>58</v>
      </c>
      <c r="Q231" s="7">
        <v>9933208721</v>
      </c>
      <c r="R231" s="5" t="s">
        <v>373</v>
      </c>
      <c r="S231" s="5" t="s">
        <v>373</v>
      </c>
      <c r="T231" s="5" t="s">
        <v>28</v>
      </c>
      <c r="U231" s="5" t="s">
        <v>28</v>
      </c>
      <c r="V231" s="5" t="s">
        <v>63</v>
      </c>
      <c r="W231" s="4">
        <v>1500</v>
      </c>
      <c r="X231" s="5" t="s">
        <v>40</v>
      </c>
      <c r="Y231" s="8" t="s">
        <v>374</v>
      </c>
      <c r="Z231" s="13">
        <f t="shared" si="7"/>
        <v>3.2381637021277984E-2</v>
      </c>
    </row>
    <row r="232" spans="1:27">
      <c r="A232" s="1">
        <v>220</v>
      </c>
      <c r="B232" s="9" t="s">
        <v>25</v>
      </c>
      <c r="C232" s="10">
        <v>43316.904097222221</v>
      </c>
      <c r="D232" s="2">
        <v>25486696000139</v>
      </c>
      <c r="E232" s="11">
        <v>190000009341</v>
      </c>
      <c r="F232" s="9" t="s">
        <v>26</v>
      </c>
      <c r="G232" s="2">
        <v>58475</v>
      </c>
      <c r="H232" s="9" t="s">
        <v>54</v>
      </c>
      <c r="I232" s="9" t="s">
        <v>78</v>
      </c>
      <c r="J232" s="2">
        <v>15001</v>
      </c>
      <c r="K232" s="9" t="s">
        <v>27</v>
      </c>
      <c r="L232" s="9" t="s">
        <v>363</v>
      </c>
      <c r="M232" s="11">
        <v>79883974787</v>
      </c>
      <c r="N232" s="9" t="s">
        <v>28</v>
      </c>
      <c r="O232" s="9" t="s">
        <v>72</v>
      </c>
      <c r="P232" s="9" t="s">
        <v>412</v>
      </c>
      <c r="Q232" s="11">
        <v>2351877000152</v>
      </c>
      <c r="R232" s="9" t="s">
        <v>413</v>
      </c>
      <c r="S232" s="9" t="s">
        <v>413</v>
      </c>
      <c r="T232" s="9" t="s">
        <v>329</v>
      </c>
      <c r="U232" s="9" t="s">
        <v>330</v>
      </c>
      <c r="V232" s="9" t="s">
        <v>89</v>
      </c>
      <c r="W232" s="2">
        <v>50.7</v>
      </c>
      <c r="X232" s="9" t="s">
        <v>212</v>
      </c>
      <c r="Y232" s="12" t="s">
        <v>414</v>
      </c>
      <c r="Z232" s="13">
        <f t="shared" si="7"/>
        <v>1.0944993313191959E-3</v>
      </c>
    </row>
    <row r="233" spans="1:27">
      <c r="A233" s="3">
        <v>220</v>
      </c>
      <c r="B233" s="5" t="s">
        <v>25</v>
      </c>
      <c r="C233" s="6">
        <v>43316.904097222221</v>
      </c>
      <c r="D233" s="4">
        <v>25486696000139</v>
      </c>
      <c r="E233" s="7">
        <v>190000009341</v>
      </c>
      <c r="F233" s="5" t="s">
        <v>26</v>
      </c>
      <c r="G233" s="4">
        <v>58475</v>
      </c>
      <c r="H233" s="5" t="s">
        <v>54</v>
      </c>
      <c r="I233" s="5" t="s">
        <v>78</v>
      </c>
      <c r="J233" s="4">
        <v>15001</v>
      </c>
      <c r="K233" s="5" t="s">
        <v>27</v>
      </c>
      <c r="L233" s="5" t="s">
        <v>363</v>
      </c>
      <c r="M233" s="7">
        <v>79883974787</v>
      </c>
      <c r="N233" s="5" t="s">
        <v>28</v>
      </c>
      <c r="O233" s="5" t="s">
        <v>57</v>
      </c>
      <c r="P233" s="5" t="s">
        <v>58</v>
      </c>
      <c r="Q233" s="7">
        <v>3051305790</v>
      </c>
      <c r="R233" s="5" t="s">
        <v>474</v>
      </c>
      <c r="S233" s="5" t="s">
        <v>474</v>
      </c>
      <c r="T233" s="5" t="s">
        <v>28</v>
      </c>
      <c r="U233" s="5" t="s">
        <v>28</v>
      </c>
      <c r="V233" s="5" t="s">
        <v>63</v>
      </c>
      <c r="W233" s="4">
        <v>800</v>
      </c>
      <c r="X233" s="5" t="s">
        <v>43</v>
      </c>
      <c r="Y233" s="8" t="s">
        <v>196</v>
      </c>
      <c r="Z233" s="13">
        <f t="shared" si="7"/>
        <v>1.7270206411348257E-2</v>
      </c>
    </row>
    <row r="234" spans="1:27">
      <c r="A234" s="1">
        <v>220</v>
      </c>
      <c r="B234" s="9" t="s">
        <v>25</v>
      </c>
      <c r="C234" s="10">
        <v>43316.904097222221</v>
      </c>
      <c r="D234" s="2">
        <v>25486696000139</v>
      </c>
      <c r="E234" s="11">
        <v>190000009341</v>
      </c>
      <c r="F234" s="9" t="s">
        <v>26</v>
      </c>
      <c r="G234" s="2">
        <v>58475</v>
      </c>
      <c r="H234" s="9" t="s">
        <v>54</v>
      </c>
      <c r="I234" s="9" t="s">
        <v>78</v>
      </c>
      <c r="J234" s="2">
        <v>15001</v>
      </c>
      <c r="K234" s="9" t="s">
        <v>27</v>
      </c>
      <c r="L234" s="9" t="s">
        <v>363</v>
      </c>
      <c r="M234" s="11">
        <v>79883974787</v>
      </c>
      <c r="N234" s="9" t="s">
        <v>28</v>
      </c>
      <c r="O234" s="9" t="s">
        <v>57</v>
      </c>
      <c r="P234" s="9" t="s">
        <v>490</v>
      </c>
      <c r="Q234" s="11">
        <v>2351877000152</v>
      </c>
      <c r="R234" s="9" t="s">
        <v>413</v>
      </c>
      <c r="S234" s="9" t="s">
        <v>413</v>
      </c>
      <c r="T234" s="9" t="s">
        <v>329</v>
      </c>
      <c r="U234" s="9" t="s">
        <v>330</v>
      </c>
      <c r="V234" s="9" t="s">
        <v>115</v>
      </c>
      <c r="W234" s="2">
        <v>49.9</v>
      </c>
      <c r="X234" s="9" t="s">
        <v>212</v>
      </c>
      <c r="Y234" s="12" t="s">
        <v>491</v>
      </c>
      <c r="Z234" s="13">
        <f t="shared" si="7"/>
        <v>1.0772291249078476E-3</v>
      </c>
    </row>
    <row r="235" spans="1:27">
      <c r="A235" s="3">
        <v>220</v>
      </c>
      <c r="B235" s="5" t="s">
        <v>25</v>
      </c>
      <c r="C235" s="6">
        <v>43316.904097222221</v>
      </c>
      <c r="D235" s="4">
        <v>25486696000139</v>
      </c>
      <c r="E235" s="7">
        <v>190000009341</v>
      </c>
      <c r="F235" s="5" t="s">
        <v>26</v>
      </c>
      <c r="G235" s="4">
        <v>58475</v>
      </c>
      <c r="H235" s="5" t="s">
        <v>54</v>
      </c>
      <c r="I235" s="5" t="s">
        <v>78</v>
      </c>
      <c r="J235" s="4">
        <v>15001</v>
      </c>
      <c r="K235" s="5" t="s">
        <v>27</v>
      </c>
      <c r="L235" s="5" t="s">
        <v>363</v>
      </c>
      <c r="M235" s="7">
        <v>79883974787</v>
      </c>
      <c r="N235" s="5" t="s">
        <v>28</v>
      </c>
      <c r="O235" s="5" t="s">
        <v>29</v>
      </c>
      <c r="P235" s="5" t="s">
        <v>492</v>
      </c>
      <c r="Q235" s="7">
        <v>9517570000128</v>
      </c>
      <c r="R235" s="5" t="s">
        <v>365</v>
      </c>
      <c r="S235" s="5" t="s">
        <v>365</v>
      </c>
      <c r="T235" s="5" t="s">
        <v>153</v>
      </c>
      <c r="U235" s="5" t="s">
        <v>154</v>
      </c>
      <c r="V235" s="5" t="s">
        <v>47</v>
      </c>
      <c r="W235" s="4">
        <v>300</v>
      </c>
      <c r="X235" s="5" t="s">
        <v>92</v>
      </c>
      <c r="Y235" s="8" t="s">
        <v>493</v>
      </c>
      <c r="Z235" s="13">
        <f t="shared" si="7"/>
        <v>6.4763274042555965E-3</v>
      </c>
    </row>
    <row r="236" spans="1:27">
      <c r="A236" s="1">
        <v>220</v>
      </c>
      <c r="B236" s="9" t="s">
        <v>25</v>
      </c>
      <c r="C236" s="10">
        <v>43316.904097222221</v>
      </c>
      <c r="D236" s="2">
        <v>25486696000139</v>
      </c>
      <c r="E236" s="11">
        <v>190000009341</v>
      </c>
      <c r="F236" s="9" t="s">
        <v>26</v>
      </c>
      <c r="G236" s="2">
        <v>58475</v>
      </c>
      <c r="H236" s="9" t="s">
        <v>54</v>
      </c>
      <c r="I236" s="9" t="s">
        <v>78</v>
      </c>
      <c r="J236" s="2">
        <v>15001</v>
      </c>
      <c r="K236" s="9" t="s">
        <v>27</v>
      </c>
      <c r="L236" s="9" t="s">
        <v>363</v>
      </c>
      <c r="M236" s="11">
        <v>79883974787</v>
      </c>
      <c r="N236" s="9" t="s">
        <v>28</v>
      </c>
      <c r="O236" s="9" t="s">
        <v>29</v>
      </c>
      <c r="P236" s="9" t="s">
        <v>492</v>
      </c>
      <c r="Q236" s="11">
        <v>9517570000128</v>
      </c>
      <c r="R236" s="9" t="s">
        <v>365</v>
      </c>
      <c r="S236" s="9" t="s">
        <v>365</v>
      </c>
      <c r="T236" s="9" t="s">
        <v>153</v>
      </c>
      <c r="U236" s="9" t="s">
        <v>154</v>
      </c>
      <c r="V236" s="9" t="s">
        <v>47</v>
      </c>
      <c r="W236" s="2">
        <v>150</v>
      </c>
      <c r="X236" s="9" t="s">
        <v>92</v>
      </c>
      <c r="Y236" s="12" t="s">
        <v>295</v>
      </c>
      <c r="Z236" s="13">
        <f t="shared" si="7"/>
        <v>3.2381637021277982E-3</v>
      </c>
    </row>
    <row r="237" spans="1:27">
      <c r="A237" s="3">
        <v>220</v>
      </c>
      <c r="B237" s="5" t="s">
        <v>25</v>
      </c>
      <c r="C237" s="6">
        <v>43316.904097222221</v>
      </c>
      <c r="D237" s="4">
        <v>25486696000139</v>
      </c>
      <c r="E237" s="7">
        <v>190000009341</v>
      </c>
      <c r="F237" s="5" t="s">
        <v>26</v>
      </c>
      <c r="G237" s="4">
        <v>58475</v>
      </c>
      <c r="H237" s="5" t="s">
        <v>54</v>
      </c>
      <c r="I237" s="5" t="s">
        <v>78</v>
      </c>
      <c r="J237" s="4">
        <v>15001</v>
      </c>
      <c r="K237" s="5" t="s">
        <v>27</v>
      </c>
      <c r="L237" s="5" t="s">
        <v>363</v>
      </c>
      <c r="M237" s="7">
        <v>79883974787</v>
      </c>
      <c r="N237" s="5" t="s">
        <v>28</v>
      </c>
      <c r="O237" s="5" t="s">
        <v>29</v>
      </c>
      <c r="P237" s="5" t="s">
        <v>547</v>
      </c>
      <c r="Q237" s="7">
        <v>9517570000128</v>
      </c>
      <c r="R237" s="5" t="s">
        <v>365</v>
      </c>
      <c r="S237" s="5" t="s">
        <v>365</v>
      </c>
      <c r="T237" s="5" t="s">
        <v>153</v>
      </c>
      <c r="U237" s="5" t="s">
        <v>154</v>
      </c>
      <c r="V237" s="5" t="s">
        <v>89</v>
      </c>
      <c r="W237" s="4">
        <v>300</v>
      </c>
      <c r="X237" s="5" t="s">
        <v>91</v>
      </c>
      <c r="Y237" s="8" t="s">
        <v>548</v>
      </c>
      <c r="Z237" s="13">
        <f t="shared" si="7"/>
        <v>6.4763274042555965E-3</v>
      </c>
    </row>
    <row r="238" spans="1:27">
      <c r="A238" s="1">
        <v>220</v>
      </c>
      <c r="B238" s="9" t="s">
        <v>25</v>
      </c>
      <c r="C238" s="10">
        <v>43316.904097222221</v>
      </c>
      <c r="D238" s="2">
        <v>25486696000139</v>
      </c>
      <c r="E238" s="11">
        <v>190000009341</v>
      </c>
      <c r="F238" s="9" t="s">
        <v>26</v>
      </c>
      <c r="G238" s="2">
        <v>58475</v>
      </c>
      <c r="H238" s="9" t="s">
        <v>54</v>
      </c>
      <c r="I238" s="9" t="s">
        <v>78</v>
      </c>
      <c r="J238" s="2">
        <v>15001</v>
      </c>
      <c r="K238" s="9" t="s">
        <v>27</v>
      </c>
      <c r="L238" s="9" t="s">
        <v>363</v>
      </c>
      <c r="M238" s="11">
        <v>79883974787</v>
      </c>
      <c r="N238" s="9" t="s">
        <v>28</v>
      </c>
      <c r="O238" s="9" t="s">
        <v>57</v>
      </c>
      <c r="P238" s="9" t="s">
        <v>103</v>
      </c>
      <c r="Q238" s="11">
        <v>88691586753</v>
      </c>
      <c r="R238" s="9" t="s">
        <v>549</v>
      </c>
      <c r="S238" s="9" t="s">
        <v>549</v>
      </c>
      <c r="T238" s="9" t="s">
        <v>28</v>
      </c>
      <c r="U238" s="9" t="s">
        <v>28</v>
      </c>
      <c r="V238" s="9" t="s">
        <v>63</v>
      </c>
      <c r="W238" s="2">
        <v>500</v>
      </c>
      <c r="X238" s="9" t="s">
        <v>43</v>
      </c>
      <c r="Y238" s="12" t="s">
        <v>196</v>
      </c>
      <c r="Z238" s="13">
        <f t="shared" si="7"/>
        <v>1.0793879007092661E-2</v>
      </c>
    </row>
    <row r="239" spans="1:27">
      <c r="A239" s="3">
        <v>220</v>
      </c>
      <c r="B239" s="5" t="s">
        <v>25</v>
      </c>
      <c r="C239" s="6">
        <v>43316.904097222221</v>
      </c>
      <c r="D239" s="4">
        <v>25486696000139</v>
      </c>
      <c r="E239" s="7">
        <v>190000009341</v>
      </c>
      <c r="F239" s="5" t="s">
        <v>26</v>
      </c>
      <c r="G239" s="4">
        <v>58475</v>
      </c>
      <c r="H239" s="5" t="s">
        <v>54</v>
      </c>
      <c r="I239" s="5" t="s">
        <v>78</v>
      </c>
      <c r="J239" s="4">
        <v>15001</v>
      </c>
      <c r="K239" s="5" t="s">
        <v>27</v>
      </c>
      <c r="L239" s="5" t="s">
        <v>363</v>
      </c>
      <c r="M239" s="7">
        <v>79883974787</v>
      </c>
      <c r="N239" s="5" t="s">
        <v>28</v>
      </c>
      <c r="O239" s="5" t="s">
        <v>29</v>
      </c>
      <c r="P239" s="5" t="s">
        <v>594</v>
      </c>
      <c r="Q239" s="7">
        <v>9517570000128</v>
      </c>
      <c r="R239" s="5" t="s">
        <v>365</v>
      </c>
      <c r="S239" s="5" t="s">
        <v>365</v>
      </c>
      <c r="T239" s="5" t="s">
        <v>153</v>
      </c>
      <c r="U239" s="5" t="s">
        <v>154</v>
      </c>
      <c r="V239" s="5" t="s">
        <v>60</v>
      </c>
      <c r="W239" s="4">
        <v>260</v>
      </c>
      <c r="X239" s="5" t="s">
        <v>91</v>
      </c>
      <c r="Y239" s="8" t="s">
        <v>202</v>
      </c>
      <c r="Z239" s="13">
        <f t="shared" si="7"/>
        <v>5.6128170836881831E-3</v>
      </c>
    </row>
    <row r="240" spans="1:27">
      <c r="A240" s="1">
        <v>220</v>
      </c>
      <c r="B240" s="9" t="s">
        <v>25</v>
      </c>
      <c r="C240" s="10">
        <v>43316.904097222221</v>
      </c>
      <c r="D240" s="2">
        <v>25486696000139</v>
      </c>
      <c r="E240" s="11">
        <v>190000009341</v>
      </c>
      <c r="F240" s="9" t="s">
        <v>26</v>
      </c>
      <c r="G240" s="2">
        <v>58475</v>
      </c>
      <c r="H240" s="9" t="s">
        <v>54</v>
      </c>
      <c r="I240" s="9" t="s">
        <v>78</v>
      </c>
      <c r="J240" s="2">
        <v>15001</v>
      </c>
      <c r="K240" s="9" t="s">
        <v>27</v>
      </c>
      <c r="L240" s="9" t="s">
        <v>363</v>
      </c>
      <c r="M240" s="11">
        <v>79883974787</v>
      </c>
      <c r="N240" s="9" t="s">
        <v>28</v>
      </c>
      <c r="O240" s="9" t="s">
        <v>29</v>
      </c>
      <c r="P240" s="9" t="s">
        <v>594</v>
      </c>
      <c r="Q240" s="11">
        <v>9517570000128</v>
      </c>
      <c r="R240" s="9" t="s">
        <v>365</v>
      </c>
      <c r="S240" s="9" t="s">
        <v>365</v>
      </c>
      <c r="T240" s="9" t="s">
        <v>153</v>
      </c>
      <c r="U240" s="9" t="s">
        <v>154</v>
      </c>
      <c r="V240" s="9" t="s">
        <v>60</v>
      </c>
      <c r="W240" s="2">
        <v>50</v>
      </c>
      <c r="X240" s="9" t="s">
        <v>91</v>
      </c>
      <c r="Y240" s="12" t="s">
        <v>595</v>
      </c>
      <c r="Z240" s="13">
        <f t="shared" si="7"/>
        <v>1.0793879007092661E-3</v>
      </c>
    </row>
    <row r="241" spans="1:26">
      <c r="A241" s="3">
        <v>220</v>
      </c>
      <c r="B241" s="5" t="s">
        <v>25</v>
      </c>
      <c r="C241" s="6">
        <v>43316.904097222221</v>
      </c>
      <c r="D241" s="4">
        <v>25486696000139</v>
      </c>
      <c r="E241" s="7">
        <v>190000009341</v>
      </c>
      <c r="F241" s="5" t="s">
        <v>26</v>
      </c>
      <c r="G241" s="4">
        <v>58475</v>
      </c>
      <c r="H241" s="5" t="s">
        <v>54</v>
      </c>
      <c r="I241" s="5" t="s">
        <v>78</v>
      </c>
      <c r="J241" s="4">
        <v>15001</v>
      </c>
      <c r="K241" s="5" t="s">
        <v>27</v>
      </c>
      <c r="L241" s="5" t="s">
        <v>363</v>
      </c>
      <c r="M241" s="7">
        <v>79883974787</v>
      </c>
      <c r="N241" s="5" t="s">
        <v>28</v>
      </c>
      <c r="O241" s="5" t="s">
        <v>29</v>
      </c>
      <c r="P241" s="5" t="s">
        <v>594</v>
      </c>
      <c r="Q241" s="7">
        <v>9517570000128</v>
      </c>
      <c r="R241" s="5" t="s">
        <v>365</v>
      </c>
      <c r="S241" s="5" t="s">
        <v>365</v>
      </c>
      <c r="T241" s="5" t="s">
        <v>153</v>
      </c>
      <c r="U241" s="5" t="s">
        <v>154</v>
      </c>
      <c r="V241" s="5" t="s">
        <v>60</v>
      </c>
      <c r="W241" s="4">
        <v>360</v>
      </c>
      <c r="X241" s="5" t="s">
        <v>91</v>
      </c>
      <c r="Y241" s="8" t="s">
        <v>596</v>
      </c>
      <c r="Z241" s="13">
        <f t="shared" si="7"/>
        <v>7.7715928851067153E-3</v>
      </c>
    </row>
    <row r="242" spans="1:26">
      <c r="A242" s="1">
        <v>220</v>
      </c>
      <c r="B242" s="9" t="s">
        <v>25</v>
      </c>
      <c r="C242" s="10">
        <v>43316.904097222221</v>
      </c>
      <c r="D242" s="2">
        <v>25486696000139</v>
      </c>
      <c r="E242" s="11">
        <v>190000009341</v>
      </c>
      <c r="F242" s="9" t="s">
        <v>26</v>
      </c>
      <c r="G242" s="2">
        <v>58475</v>
      </c>
      <c r="H242" s="9" t="s">
        <v>54</v>
      </c>
      <c r="I242" s="9" t="s">
        <v>78</v>
      </c>
      <c r="J242" s="2">
        <v>15001</v>
      </c>
      <c r="K242" s="9" t="s">
        <v>27</v>
      </c>
      <c r="L242" s="9" t="s">
        <v>363</v>
      </c>
      <c r="M242" s="11">
        <v>79883974787</v>
      </c>
      <c r="N242" s="9" t="s">
        <v>28</v>
      </c>
      <c r="O242" s="9" t="s">
        <v>29</v>
      </c>
      <c r="P242" s="9" t="s">
        <v>594</v>
      </c>
      <c r="Q242" s="11">
        <v>9517570000128</v>
      </c>
      <c r="R242" s="9" t="s">
        <v>365</v>
      </c>
      <c r="S242" s="9" t="s">
        <v>365</v>
      </c>
      <c r="T242" s="9" t="s">
        <v>153</v>
      </c>
      <c r="U242" s="9" t="s">
        <v>154</v>
      </c>
      <c r="V242" s="9" t="s">
        <v>60</v>
      </c>
      <c r="W242" s="2">
        <v>2200</v>
      </c>
      <c r="X242" s="9" t="s">
        <v>91</v>
      </c>
      <c r="Y242" s="12" t="s">
        <v>273</v>
      </c>
      <c r="Z242" s="13">
        <f t="shared" si="7"/>
        <v>4.7493067631207704E-2</v>
      </c>
    </row>
    <row r="243" spans="1:26">
      <c r="A243" s="3">
        <v>220</v>
      </c>
      <c r="B243" s="5" t="s">
        <v>25</v>
      </c>
      <c r="C243" s="6">
        <v>43316.904097222221</v>
      </c>
      <c r="D243" s="4">
        <v>25486696000139</v>
      </c>
      <c r="E243" s="7">
        <v>190000009341</v>
      </c>
      <c r="F243" s="5" t="s">
        <v>26</v>
      </c>
      <c r="G243" s="4">
        <v>58475</v>
      </c>
      <c r="H243" s="5" t="s">
        <v>54</v>
      </c>
      <c r="I243" s="5" t="s">
        <v>78</v>
      </c>
      <c r="J243" s="4">
        <v>15001</v>
      </c>
      <c r="K243" s="5" t="s">
        <v>27</v>
      </c>
      <c r="L243" s="5" t="s">
        <v>363</v>
      </c>
      <c r="M243" s="7">
        <v>79883974787</v>
      </c>
      <c r="N243" s="5" t="s">
        <v>28</v>
      </c>
      <c r="O243" s="5" t="s">
        <v>29</v>
      </c>
      <c r="P243" s="5" t="s">
        <v>597</v>
      </c>
      <c r="Q243" s="7">
        <v>9517570000128</v>
      </c>
      <c r="R243" s="5" t="s">
        <v>365</v>
      </c>
      <c r="S243" s="5" t="s">
        <v>365</v>
      </c>
      <c r="T243" s="5" t="s">
        <v>153</v>
      </c>
      <c r="U243" s="5" t="s">
        <v>154</v>
      </c>
      <c r="V243" s="5" t="s">
        <v>69</v>
      </c>
      <c r="W243" s="4">
        <v>1960</v>
      </c>
      <c r="X243" s="5" t="s">
        <v>92</v>
      </c>
      <c r="Y243" s="8" t="s">
        <v>598</v>
      </c>
      <c r="Z243" s="13">
        <f t="shared" si="7"/>
        <v>4.2312005707803232E-2</v>
      </c>
    </row>
    <row r="244" spans="1:26">
      <c r="A244" s="1">
        <v>220</v>
      </c>
      <c r="B244" s="9" t="s">
        <v>25</v>
      </c>
      <c r="C244" s="10">
        <v>43316.904097222221</v>
      </c>
      <c r="D244" s="2">
        <v>25486696000139</v>
      </c>
      <c r="E244" s="11">
        <v>190000009341</v>
      </c>
      <c r="F244" s="9" t="s">
        <v>26</v>
      </c>
      <c r="G244" s="2">
        <v>58475</v>
      </c>
      <c r="H244" s="9" t="s">
        <v>54</v>
      </c>
      <c r="I244" s="9" t="s">
        <v>78</v>
      </c>
      <c r="J244" s="2">
        <v>15001</v>
      </c>
      <c r="K244" s="9" t="s">
        <v>27</v>
      </c>
      <c r="L244" s="9" t="s">
        <v>363</v>
      </c>
      <c r="M244" s="11">
        <v>79883974787</v>
      </c>
      <c r="N244" s="9" t="s">
        <v>28</v>
      </c>
      <c r="O244" s="9" t="s">
        <v>29</v>
      </c>
      <c r="P244" s="9" t="s">
        <v>597</v>
      </c>
      <c r="Q244" s="11">
        <v>9517570000128</v>
      </c>
      <c r="R244" s="9" t="s">
        <v>365</v>
      </c>
      <c r="S244" s="9" t="s">
        <v>365</v>
      </c>
      <c r="T244" s="9" t="s">
        <v>153</v>
      </c>
      <c r="U244" s="9" t="s">
        <v>154</v>
      </c>
      <c r="V244" s="9" t="s">
        <v>69</v>
      </c>
      <c r="W244" s="2">
        <v>1500</v>
      </c>
      <c r="X244" s="9" t="s">
        <v>92</v>
      </c>
      <c r="Y244" s="12" t="s">
        <v>599</v>
      </c>
      <c r="Z244" s="13">
        <f t="shared" si="7"/>
        <v>3.2381637021277984E-2</v>
      </c>
    </row>
    <row r="245" spans="1:26">
      <c r="A245" s="3">
        <v>220</v>
      </c>
      <c r="B245" s="5" t="s">
        <v>25</v>
      </c>
      <c r="C245" s="6">
        <v>43316.904097222221</v>
      </c>
      <c r="D245" s="4">
        <v>25486696000139</v>
      </c>
      <c r="E245" s="7">
        <v>190000009341</v>
      </c>
      <c r="F245" s="5" t="s">
        <v>26</v>
      </c>
      <c r="G245" s="4">
        <v>58475</v>
      </c>
      <c r="H245" s="5" t="s">
        <v>54</v>
      </c>
      <c r="I245" s="5" t="s">
        <v>78</v>
      </c>
      <c r="J245" s="4">
        <v>15001</v>
      </c>
      <c r="K245" s="5" t="s">
        <v>27</v>
      </c>
      <c r="L245" s="5" t="s">
        <v>363</v>
      </c>
      <c r="M245" s="7">
        <v>79883974787</v>
      </c>
      <c r="N245" s="5" t="s">
        <v>28</v>
      </c>
      <c r="O245" s="5" t="s">
        <v>29</v>
      </c>
      <c r="P245" s="5" t="s">
        <v>597</v>
      </c>
      <c r="Q245" s="7">
        <v>9517570000128</v>
      </c>
      <c r="R245" s="5" t="s">
        <v>365</v>
      </c>
      <c r="S245" s="5" t="s">
        <v>365</v>
      </c>
      <c r="T245" s="5" t="s">
        <v>153</v>
      </c>
      <c r="U245" s="5" t="s">
        <v>154</v>
      </c>
      <c r="V245" s="5" t="s">
        <v>69</v>
      </c>
      <c r="W245" s="4">
        <v>840</v>
      </c>
      <c r="X245" s="5" t="s">
        <v>92</v>
      </c>
      <c r="Y245" s="8" t="s">
        <v>600</v>
      </c>
      <c r="Z245" s="13">
        <f t="shared" si="7"/>
        <v>1.8133716731915672E-2</v>
      </c>
    </row>
    <row r="246" spans="1:26">
      <c r="A246" s="1">
        <v>220</v>
      </c>
      <c r="B246" s="9" t="s">
        <v>25</v>
      </c>
      <c r="C246" s="10">
        <v>43316.904097222221</v>
      </c>
      <c r="D246" s="2">
        <v>25486696000139</v>
      </c>
      <c r="E246" s="11">
        <v>190000009341</v>
      </c>
      <c r="F246" s="9" t="s">
        <v>26</v>
      </c>
      <c r="G246" s="2">
        <v>58475</v>
      </c>
      <c r="H246" s="9" t="s">
        <v>54</v>
      </c>
      <c r="I246" s="9" t="s">
        <v>78</v>
      </c>
      <c r="J246" s="2">
        <v>15001</v>
      </c>
      <c r="K246" s="9" t="s">
        <v>27</v>
      </c>
      <c r="L246" s="9" t="s">
        <v>363</v>
      </c>
      <c r="M246" s="11">
        <v>79883974787</v>
      </c>
      <c r="N246" s="9" t="s">
        <v>28</v>
      </c>
      <c r="O246" s="9" t="s">
        <v>29</v>
      </c>
      <c r="P246" s="9" t="s">
        <v>597</v>
      </c>
      <c r="Q246" s="11">
        <v>9517570000128</v>
      </c>
      <c r="R246" s="9" t="s">
        <v>365</v>
      </c>
      <c r="S246" s="9" t="s">
        <v>365</v>
      </c>
      <c r="T246" s="9" t="s">
        <v>153</v>
      </c>
      <c r="U246" s="9" t="s">
        <v>154</v>
      </c>
      <c r="V246" s="9" t="s">
        <v>69</v>
      </c>
      <c r="W246" s="2">
        <v>700</v>
      </c>
      <c r="X246" s="9" t="s">
        <v>92</v>
      </c>
      <c r="Y246" s="12" t="s">
        <v>601</v>
      </c>
      <c r="Z246" s="13">
        <f t="shared" si="7"/>
        <v>1.5111430609929725E-2</v>
      </c>
    </row>
    <row r="247" spans="1:26">
      <c r="A247" s="3">
        <v>220</v>
      </c>
      <c r="B247" s="5" t="s">
        <v>25</v>
      </c>
      <c r="C247" s="6">
        <v>43316.904097222221</v>
      </c>
      <c r="D247" s="4">
        <v>25486696000139</v>
      </c>
      <c r="E247" s="7">
        <v>190000009341</v>
      </c>
      <c r="F247" s="5" t="s">
        <v>26</v>
      </c>
      <c r="G247" s="4">
        <v>58475</v>
      </c>
      <c r="H247" s="5" t="s">
        <v>54</v>
      </c>
      <c r="I247" s="5" t="s">
        <v>78</v>
      </c>
      <c r="J247" s="4">
        <v>15001</v>
      </c>
      <c r="K247" s="5" t="s">
        <v>27</v>
      </c>
      <c r="L247" s="5" t="s">
        <v>363</v>
      </c>
      <c r="M247" s="7">
        <v>79883974787</v>
      </c>
      <c r="N247" s="5" t="s">
        <v>28</v>
      </c>
      <c r="O247" s="5" t="s">
        <v>57</v>
      </c>
      <c r="P247" s="5" t="s">
        <v>58</v>
      </c>
      <c r="Q247" s="7">
        <v>5213309712</v>
      </c>
      <c r="R247" s="5" t="s">
        <v>647</v>
      </c>
      <c r="S247" s="5" t="s">
        <v>647</v>
      </c>
      <c r="T247" s="5" t="s">
        <v>28</v>
      </c>
      <c r="U247" s="5" t="s">
        <v>28</v>
      </c>
      <c r="V247" s="5" t="s">
        <v>63</v>
      </c>
      <c r="W247" s="4">
        <v>1550</v>
      </c>
      <c r="X247" s="5" t="s">
        <v>43</v>
      </c>
      <c r="Y247" s="8" t="s">
        <v>196</v>
      </c>
      <c r="Z247" s="13">
        <f t="shared" si="7"/>
        <v>3.3461024921987249E-2</v>
      </c>
    </row>
    <row r="248" spans="1:26">
      <c r="A248" s="1">
        <v>220</v>
      </c>
      <c r="B248" s="9" t="s">
        <v>25</v>
      </c>
      <c r="C248" s="10">
        <v>43316.904097222221</v>
      </c>
      <c r="D248" s="2">
        <v>25486696000139</v>
      </c>
      <c r="E248" s="11">
        <v>190000009341</v>
      </c>
      <c r="F248" s="9" t="s">
        <v>26</v>
      </c>
      <c r="G248" s="2">
        <v>58475</v>
      </c>
      <c r="H248" s="9" t="s">
        <v>54</v>
      </c>
      <c r="I248" s="9" t="s">
        <v>78</v>
      </c>
      <c r="J248" s="2">
        <v>15001</v>
      </c>
      <c r="K248" s="9" t="s">
        <v>27</v>
      </c>
      <c r="L248" s="9" t="s">
        <v>363</v>
      </c>
      <c r="M248" s="11">
        <v>79883974787</v>
      </c>
      <c r="N248" s="9" t="s">
        <v>28</v>
      </c>
      <c r="O248" s="9" t="s">
        <v>57</v>
      </c>
      <c r="P248" s="9" t="s">
        <v>53</v>
      </c>
      <c r="Q248" s="11">
        <v>95617183753</v>
      </c>
      <c r="R248" s="9" t="s">
        <v>673</v>
      </c>
      <c r="S248" s="9" t="s">
        <v>673</v>
      </c>
      <c r="T248" s="9" t="s">
        <v>28</v>
      </c>
      <c r="U248" s="9" t="s">
        <v>28</v>
      </c>
      <c r="V248" s="9" t="s">
        <v>124</v>
      </c>
      <c r="W248" s="2">
        <v>1000</v>
      </c>
      <c r="X248" s="9" t="s">
        <v>43</v>
      </c>
      <c r="Y248" s="12" t="s">
        <v>674</v>
      </c>
      <c r="Z248" s="13">
        <f t="shared" si="7"/>
        <v>2.1587758014185322E-2</v>
      </c>
    </row>
    <row r="249" spans="1:26">
      <c r="A249" s="3">
        <v>220</v>
      </c>
      <c r="B249" s="5" t="s">
        <v>25</v>
      </c>
      <c r="C249" s="6">
        <v>43316.904097222221</v>
      </c>
      <c r="D249" s="4">
        <v>25486696000139</v>
      </c>
      <c r="E249" s="7">
        <v>190000009341</v>
      </c>
      <c r="F249" s="5" t="s">
        <v>26</v>
      </c>
      <c r="G249" s="4">
        <v>58475</v>
      </c>
      <c r="H249" s="5" t="s">
        <v>54</v>
      </c>
      <c r="I249" s="5" t="s">
        <v>78</v>
      </c>
      <c r="J249" s="4">
        <v>15001</v>
      </c>
      <c r="K249" s="5" t="s">
        <v>27</v>
      </c>
      <c r="L249" s="5" t="s">
        <v>363</v>
      </c>
      <c r="M249" s="7">
        <v>79883974787</v>
      </c>
      <c r="N249" s="5" t="s">
        <v>28</v>
      </c>
      <c r="O249" s="5" t="s">
        <v>35</v>
      </c>
      <c r="P249" s="5" t="s">
        <v>53</v>
      </c>
      <c r="Q249" s="7">
        <v>8793607717</v>
      </c>
      <c r="R249" s="5" t="s">
        <v>615</v>
      </c>
      <c r="S249" s="5" t="s">
        <v>615</v>
      </c>
      <c r="T249" s="5" t="s">
        <v>28</v>
      </c>
      <c r="U249" s="5" t="s">
        <v>28</v>
      </c>
      <c r="V249" s="5" t="s">
        <v>60</v>
      </c>
      <c r="W249" s="4">
        <v>3000</v>
      </c>
      <c r="X249" s="5" t="s">
        <v>40</v>
      </c>
      <c r="Y249" s="8" t="s">
        <v>193</v>
      </c>
      <c r="Z249" s="13">
        <f t="shared" si="7"/>
        <v>6.4763274042555968E-2</v>
      </c>
    </row>
    <row r="250" spans="1:26">
      <c r="A250" s="1">
        <v>220</v>
      </c>
      <c r="B250" s="9" t="s">
        <v>25</v>
      </c>
      <c r="C250" s="10">
        <v>43316.904097222221</v>
      </c>
      <c r="D250" s="2">
        <v>25486696000139</v>
      </c>
      <c r="E250" s="11">
        <v>190000009341</v>
      </c>
      <c r="F250" s="9" t="s">
        <v>26</v>
      </c>
      <c r="G250" s="2">
        <v>58475</v>
      </c>
      <c r="H250" s="9" t="s">
        <v>54</v>
      </c>
      <c r="I250" s="9" t="s">
        <v>78</v>
      </c>
      <c r="J250" s="2">
        <v>15001</v>
      </c>
      <c r="K250" s="9" t="s">
        <v>27</v>
      </c>
      <c r="L250" s="9" t="s">
        <v>363</v>
      </c>
      <c r="M250" s="11">
        <v>79883974787</v>
      </c>
      <c r="N250" s="9" t="s">
        <v>28</v>
      </c>
      <c r="O250" s="9" t="s">
        <v>29</v>
      </c>
      <c r="P250" s="9" t="s">
        <v>879</v>
      </c>
      <c r="Q250" s="11">
        <v>18643844000116</v>
      </c>
      <c r="R250" s="9" t="s">
        <v>736</v>
      </c>
      <c r="S250" s="9" t="s">
        <v>736</v>
      </c>
      <c r="T250" s="9" t="s">
        <v>87</v>
      </c>
      <c r="U250" s="9" t="s">
        <v>88</v>
      </c>
      <c r="V250" s="9" t="s">
        <v>60</v>
      </c>
      <c r="W250" s="2">
        <v>375</v>
      </c>
      <c r="X250" s="9" t="s">
        <v>91</v>
      </c>
      <c r="Y250" s="12" t="s">
        <v>880</v>
      </c>
      <c r="Z250" s="13">
        <f t="shared" si="7"/>
        <v>8.095409255319496E-3</v>
      </c>
    </row>
    <row r="251" spans="1:26">
      <c r="A251" s="3">
        <v>220</v>
      </c>
      <c r="B251" s="5" t="s">
        <v>25</v>
      </c>
      <c r="C251" s="6">
        <v>43316.904097222221</v>
      </c>
      <c r="D251" s="4">
        <v>25486696000139</v>
      </c>
      <c r="E251" s="7">
        <v>190000009341</v>
      </c>
      <c r="F251" s="5" t="s">
        <v>26</v>
      </c>
      <c r="G251" s="4">
        <v>58475</v>
      </c>
      <c r="H251" s="5" t="s">
        <v>54</v>
      </c>
      <c r="I251" s="5" t="s">
        <v>78</v>
      </c>
      <c r="J251" s="4">
        <v>15001</v>
      </c>
      <c r="K251" s="5" t="s">
        <v>27</v>
      </c>
      <c r="L251" s="5" t="s">
        <v>363</v>
      </c>
      <c r="M251" s="7">
        <v>79883974787</v>
      </c>
      <c r="N251" s="5" t="s">
        <v>28</v>
      </c>
      <c r="O251" s="5" t="s">
        <v>29</v>
      </c>
      <c r="P251" s="5" t="s">
        <v>879</v>
      </c>
      <c r="Q251" s="7">
        <v>18643844000116</v>
      </c>
      <c r="R251" s="5" t="s">
        <v>736</v>
      </c>
      <c r="S251" s="5" t="s">
        <v>736</v>
      </c>
      <c r="T251" s="5" t="s">
        <v>87</v>
      </c>
      <c r="U251" s="5" t="s">
        <v>88</v>
      </c>
      <c r="V251" s="5" t="s">
        <v>60</v>
      </c>
      <c r="W251" s="4">
        <v>1500</v>
      </c>
      <c r="X251" s="5" t="s">
        <v>91</v>
      </c>
      <c r="Y251" s="8" t="s">
        <v>881</v>
      </c>
      <c r="Z251" s="13">
        <f t="shared" si="7"/>
        <v>3.2381637021277984E-2</v>
      </c>
    </row>
    <row r="252" spans="1:26">
      <c r="A252" s="1">
        <v>220</v>
      </c>
      <c r="B252" s="9" t="s">
        <v>25</v>
      </c>
      <c r="C252" s="10">
        <v>43316.904097222221</v>
      </c>
      <c r="D252" s="2">
        <v>25486696000139</v>
      </c>
      <c r="E252" s="11">
        <v>190000009341</v>
      </c>
      <c r="F252" s="9" t="s">
        <v>26</v>
      </c>
      <c r="G252" s="2">
        <v>58475</v>
      </c>
      <c r="H252" s="9" t="s">
        <v>54</v>
      </c>
      <c r="I252" s="9" t="s">
        <v>78</v>
      </c>
      <c r="J252" s="2">
        <v>15001</v>
      </c>
      <c r="K252" s="9" t="s">
        <v>27</v>
      </c>
      <c r="L252" s="9" t="s">
        <v>363</v>
      </c>
      <c r="M252" s="11">
        <v>79883974787</v>
      </c>
      <c r="N252" s="9" t="s">
        <v>28</v>
      </c>
      <c r="O252" s="9" t="s">
        <v>29</v>
      </c>
      <c r="P252" s="9" t="s">
        <v>890</v>
      </c>
      <c r="Q252" s="11">
        <v>4211195000170</v>
      </c>
      <c r="R252" s="9" t="s">
        <v>891</v>
      </c>
      <c r="S252" s="9" t="s">
        <v>891</v>
      </c>
      <c r="T252" s="9" t="s">
        <v>694</v>
      </c>
      <c r="U252" s="9" t="s">
        <v>695</v>
      </c>
      <c r="V252" s="9" t="s">
        <v>123</v>
      </c>
      <c r="W252" s="2">
        <v>890</v>
      </c>
      <c r="X252" s="9" t="s">
        <v>92</v>
      </c>
      <c r="Y252" s="12" t="s">
        <v>892</v>
      </c>
      <c r="Z252" s="13">
        <f t="shared" si="7"/>
        <v>1.9213104632624937E-2</v>
      </c>
    </row>
    <row r="253" spans="1:26">
      <c r="A253" s="3">
        <v>220</v>
      </c>
      <c r="B253" s="5" t="s">
        <v>25</v>
      </c>
      <c r="C253" s="6">
        <v>43316.904097222221</v>
      </c>
      <c r="D253" s="4">
        <v>25486696000139</v>
      </c>
      <c r="E253" s="7">
        <v>190000009341</v>
      </c>
      <c r="F253" s="5" t="s">
        <v>26</v>
      </c>
      <c r="G253" s="4">
        <v>58475</v>
      </c>
      <c r="H253" s="5" t="s">
        <v>54</v>
      </c>
      <c r="I253" s="5" t="s">
        <v>78</v>
      </c>
      <c r="J253" s="4">
        <v>15001</v>
      </c>
      <c r="K253" s="5" t="s">
        <v>27</v>
      </c>
      <c r="L253" s="5" t="s">
        <v>363</v>
      </c>
      <c r="M253" s="7">
        <v>79883974787</v>
      </c>
      <c r="N253" s="5" t="s">
        <v>28</v>
      </c>
      <c r="O253" s="5" t="s">
        <v>29</v>
      </c>
      <c r="P253" s="5" t="s">
        <v>968</v>
      </c>
      <c r="Q253" s="7">
        <v>18643844000116</v>
      </c>
      <c r="R253" s="5" t="s">
        <v>736</v>
      </c>
      <c r="S253" s="5" t="s">
        <v>736</v>
      </c>
      <c r="T253" s="5" t="s">
        <v>87</v>
      </c>
      <c r="U253" s="5" t="s">
        <v>88</v>
      </c>
      <c r="V253" s="5" t="s">
        <v>96</v>
      </c>
      <c r="W253" s="4">
        <v>800</v>
      </c>
      <c r="X253" s="5" t="s">
        <v>46</v>
      </c>
      <c r="Y253" s="8" t="s">
        <v>969</v>
      </c>
      <c r="Z253" s="13">
        <f t="shared" si="7"/>
        <v>1.7270206411348257E-2</v>
      </c>
    </row>
    <row r="254" spans="1:26">
      <c r="A254" s="1">
        <v>220</v>
      </c>
      <c r="B254" s="9" t="s">
        <v>25</v>
      </c>
      <c r="C254" s="10">
        <v>43316.904097222221</v>
      </c>
      <c r="D254" s="2">
        <v>25486696000139</v>
      </c>
      <c r="E254" s="11">
        <v>190000009341</v>
      </c>
      <c r="F254" s="9" t="s">
        <v>26</v>
      </c>
      <c r="G254" s="2">
        <v>58475</v>
      </c>
      <c r="H254" s="9" t="s">
        <v>54</v>
      </c>
      <c r="I254" s="9" t="s">
        <v>78</v>
      </c>
      <c r="J254" s="2">
        <v>15001</v>
      </c>
      <c r="K254" s="9" t="s">
        <v>27</v>
      </c>
      <c r="L254" s="9" t="s">
        <v>363</v>
      </c>
      <c r="M254" s="11">
        <v>79883974787</v>
      </c>
      <c r="N254" s="9" t="s">
        <v>28</v>
      </c>
      <c r="O254" s="9" t="s">
        <v>35</v>
      </c>
      <c r="P254" s="9" t="s">
        <v>234</v>
      </c>
      <c r="Q254" s="11">
        <v>8309880766</v>
      </c>
      <c r="R254" s="9" t="s">
        <v>714</v>
      </c>
      <c r="S254" s="9" t="s">
        <v>714</v>
      </c>
      <c r="T254" s="9" t="s">
        <v>28</v>
      </c>
      <c r="U254" s="9" t="s">
        <v>28</v>
      </c>
      <c r="V254" s="9" t="s">
        <v>60</v>
      </c>
      <c r="W254" s="2">
        <v>3000</v>
      </c>
      <c r="X254" s="9" t="s">
        <v>40</v>
      </c>
      <c r="Y254" s="12" t="s">
        <v>815</v>
      </c>
      <c r="Z254" s="13">
        <f t="shared" si="7"/>
        <v>6.4763274042555968E-2</v>
      </c>
    </row>
    <row r="255" spans="1:26">
      <c r="A255" s="3">
        <v>220</v>
      </c>
      <c r="B255" s="5" t="s">
        <v>25</v>
      </c>
      <c r="C255" s="6">
        <v>43316.904097222221</v>
      </c>
      <c r="D255" s="4">
        <v>25486696000139</v>
      </c>
      <c r="E255" s="7">
        <v>190000009341</v>
      </c>
      <c r="F255" s="5" t="s">
        <v>26</v>
      </c>
      <c r="G255" s="4">
        <v>58475</v>
      </c>
      <c r="H255" s="5" t="s">
        <v>54</v>
      </c>
      <c r="I255" s="5" t="s">
        <v>78</v>
      </c>
      <c r="J255" s="4">
        <v>15001</v>
      </c>
      <c r="K255" s="5" t="s">
        <v>27</v>
      </c>
      <c r="L255" s="5" t="s">
        <v>363</v>
      </c>
      <c r="M255" s="7">
        <v>79883974787</v>
      </c>
      <c r="N255" s="5" t="s">
        <v>28</v>
      </c>
      <c r="O255" s="5" t="s">
        <v>57</v>
      </c>
      <c r="P255" s="5" t="s">
        <v>118</v>
      </c>
      <c r="Q255" s="7">
        <v>4035436305</v>
      </c>
      <c r="R255" s="5" t="s">
        <v>1080</v>
      </c>
      <c r="S255" s="5" t="s">
        <v>1080</v>
      </c>
      <c r="T255" s="5" t="s">
        <v>28</v>
      </c>
      <c r="U255" s="5" t="s">
        <v>28</v>
      </c>
      <c r="V255" s="5" t="s">
        <v>63</v>
      </c>
      <c r="W255" s="4">
        <v>600</v>
      </c>
      <c r="X255" s="5" t="s">
        <v>43</v>
      </c>
      <c r="Y255" s="8" t="s">
        <v>196</v>
      </c>
      <c r="Z255" s="13">
        <f t="shared" si="7"/>
        <v>1.2952654808511193E-2</v>
      </c>
    </row>
    <row r="256" spans="1:26">
      <c r="A256" s="1">
        <v>220</v>
      </c>
      <c r="B256" s="9" t="s">
        <v>25</v>
      </c>
      <c r="C256" s="10">
        <v>43316.904097222221</v>
      </c>
      <c r="D256" s="2">
        <v>25486696000139</v>
      </c>
      <c r="E256" s="11">
        <v>190000009341</v>
      </c>
      <c r="F256" s="9" t="s">
        <v>26</v>
      </c>
      <c r="G256" s="2">
        <v>58475</v>
      </c>
      <c r="H256" s="9" t="s">
        <v>54</v>
      </c>
      <c r="I256" s="9" t="s">
        <v>78</v>
      </c>
      <c r="J256" s="2">
        <v>15001</v>
      </c>
      <c r="K256" s="9" t="s">
        <v>27</v>
      </c>
      <c r="L256" s="9" t="s">
        <v>363</v>
      </c>
      <c r="M256" s="11">
        <v>79883974787</v>
      </c>
      <c r="N256" s="9" t="s">
        <v>28</v>
      </c>
      <c r="O256" s="9" t="s">
        <v>57</v>
      </c>
      <c r="P256" s="9" t="s">
        <v>58</v>
      </c>
      <c r="Q256" s="11">
        <v>78385067787</v>
      </c>
      <c r="R256" s="9" t="s">
        <v>1081</v>
      </c>
      <c r="S256" s="9" t="s">
        <v>1081</v>
      </c>
      <c r="T256" s="9" t="s">
        <v>28</v>
      </c>
      <c r="U256" s="9" t="s">
        <v>28</v>
      </c>
      <c r="V256" s="9" t="s">
        <v>63</v>
      </c>
      <c r="W256" s="2">
        <v>600</v>
      </c>
      <c r="X256" s="9" t="s">
        <v>43</v>
      </c>
      <c r="Y256" s="12" t="s">
        <v>196</v>
      </c>
      <c r="Z256" s="13">
        <f t="shared" si="7"/>
        <v>1.2952654808511193E-2</v>
      </c>
    </row>
    <row r="257" spans="1:26">
      <c r="A257" s="3">
        <v>220</v>
      </c>
      <c r="B257" s="5" t="s">
        <v>25</v>
      </c>
      <c r="C257" s="6">
        <v>43316.904097222221</v>
      </c>
      <c r="D257" s="4">
        <v>25486696000139</v>
      </c>
      <c r="E257" s="7">
        <v>190000009341</v>
      </c>
      <c r="F257" s="5" t="s">
        <v>26</v>
      </c>
      <c r="G257" s="4">
        <v>58475</v>
      </c>
      <c r="H257" s="5" t="s">
        <v>54</v>
      </c>
      <c r="I257" s="5" t="s">
        <v>78</v>
      </c>
      <c r="J257" s="4">
        <v>15001</v>
      </c>
      <c r="K257" s="5" t="s">
        <v>27</v>
      </c>
      <c r="L257" s="5" t="s">
        <v>363</v>
      </c>
      <c r="M257" s="7">
        <v>79883974787</v>
      </c>
      <c r="N257" s="5" t="s">
        <v>28</v>
      </c>
      <c r="O257" s="5" t="s">
        <v>28</v>
      </c>
      <c r="P257" s="5" t="s">
        <v>28</v>
      </c>
      <c r="Q257" s="7"/>
      <c r="R257" s="5" t="s">
        <v>28</v>
      </c>
      <c r="S257" s="5" t="s">
        <v>28</v>
      </c>
      <c r="T257" s="5" t="s">
        <v>28</v>
      </c>
      <c r="U257" s="5" t="s">
        <v>28</v>
      </c>
      <c r="V257" s="5" t="s">
        <v>165</v>
      </c>
      <c r="W257" s="4">
        <v>4.9000000000000004</v>
      </c>
      <c r="X257" s="5" t="s">
        <v>898</v>
      </c>
      <c r="Y257" s="8" t="s">
        <v>1082</v>
      </c>
      <c r="Z257" s="13">
        <f t="shared" si="7"/>
        <v>1.0578001426950808E-4</v>
      </c>
    </row>
    <row r="258" spans="1:26">
      <c r="A258" s="1">
        <v>220</v>
      </c>
      <c r="B258" s="9" t="s">
        <v>25</v>
      </c>
      <c r="C258" s="10">
        <v>43316.904097222221</v>
      </c>
      <c r="D258" s="2">
        <v>25486696000139</v>
      </c>
      <c r="E258" s="11">
        <v>190000009341</v>
      </c>
      <c r="F258" s="9" t="s">
        <v>26</v>
      </c>
      <c r="G258" s="2">
        <v>58475</v>
      </c>
      <c r="H258" s="9" t="s">
        <v>54</v>
      </c>
      <c r="I258" s="9" t="s">
        <v>78</v>
      </c>
      <c r="J258" s="2">
        <v>15001</v>
      </c>
      <c r="K258" s="9" t="s">
        <v>27</v>
      </c>
      <c r="L258" s="9" t="s">
        <v>363</v>
      </c>
      <c r="M258" s="11">
        <v>79883974787</v>
      </c>
      <c r="N258" s="9" t="s">
        <v>28</v>
      </c>
      <c r="O258" s="9" t="s">
        <v>28</v>
      </c>
      <c r="P258" s="9" t="s">
        <v>28</v>
      </c>
      <c r="Q258" s="11"/>
      <c r="R258" s="9" t="s">
        <v>28</v>
      </c>
      <c r="S258" s="9" t="s">
        <v>28</v>
      </c>
      <c r="T258" s="9" t="s">
        <v>28</v>
      </c>
      <c r="U258" s="9" t="s">
        <v>28</v>
      </c>
      <c r="V258" s="9" t="s">
        <v>115</v>
      </c>
      <c r="W258" s="2">
        <v>2.85</v>
      </c>
      <c r="X258" s="9" t="s">
        <v>898</v>
      </c>
      <c r="Y258" s="12" t="s">
        <v>1083</v>
      </c>
      <c r="Z258" s="13">
        <f t="shared" si="7"/>
        <v>6.1525110340428165E-5</v>
      </c>
    </row>
    <row r="259" spans="1:26">
      <c r="A259" s="3">
        <v>220</v>
      </c>
      <c r="B259" s="5" t="s">
        <v>25</v>
      </c>
      <c r="C259" s="6">
        <v>43316.904097222221</v>
      </c>
      <c r="D259" s="4">
        <v>25486696000139</v>
      </c>
      <c r="E259" s="7">
        <v>190000009341</v>
      </c>
      <c r="F259" s="5" t="s">
        <v>26</v>
      </c>
      <c r="G259" s="4">
        <v>58475</v>
      </c>
      <c r="H259" s="5" t="s">
        <v>54</v>
      </c>
      <c r="I259" s="5" t="s">
        <v>78</v>
      </c>
      <c r="J259" s="4">
        <v>15001</v>
      </c>
      <c r="K259" s="5" t="s">
        <v>27</v>
      </c>
      <c r="L259" s="5" t="s">
        <v>363</v>
      </c>
      <c r="M259" s="7">
        <v>79883974787</v>
      </c>
      <c r="N259" s="5" t="s">
        <v>28</v>
      </c>
      <c r="O259" s="5" t="s">
        <v>29</v>
      </c>
      <c r="P259" s="5" t="s">
        <v>1085</v>
      </c>
      <c r="Q259" s="7">
        <v>4287842000127</v>
      </c>
      <c r="R259" s="5" t="s">
        <v>1086</v>
      </c>
      <c r="S259" s="5" t="s">
        <v>1086</v>
      </c>
      <c r="T259" s="5" t="s">
        <v>289</v>
      </c>
      <c r="U259" s="5" t="s">
        <v>290</v>
      </c>
      <c r="V259" s="5" t="s">
        <v>83</v>
      </c>
      <c r="W259" s="4">
        <v>50.19</v>
      </c>
      <c r="X259" s="5" t="s">
        <v>209</v>
      </c>
      <c r="Y259" s="8" t="s">
        <v>1087</v>
      </c>
      <c r="Z259" s="13">
        <f t="shared" si="7"/>
        <v>1.0834895747319612E-3</v>
      </c>
    </row>
    <row r="260" spans="1:26">
      <c r="A260" s="1">
        <v>220</v>
      </c>
      <c r="B260" s="9" t="s">
        <v>25</v>
      </c>
      <c r="C260" s="10">
        <v>43316.904097222221</v>
      </c>
      <c r="D260" s="2">
        <v>25486696000139</v>
      </c>
      <c r="E260" s="11">
        <v>190000009341</v>
      </c>
      <c r="F260" s="9" t="s">
        <v>26</v>
      </c>
      <c r="G260" s="2">
        <v>58475</v>
      </c>
      <c r="H260" s="9" t="s">
        <v>54</v>
      </c>
      <c r="I260" s="9" t="s">
        <v>78</v>
      </c>
      <c r="J260" s="2">
        <v>15001</v>
      </c>
      <c r="K260" s="9" t="s">
        <v>27</v>
      </c>
      <c r="L260" s="9" t="s">
        <v>363</v>
      </c>
      <c r="M260" s="11">
        <v>79883974787</v>
      </c>
      <c r="N260" s="9" t="s">
        <v>28</v>
      </c>
      <c r="O260" s="9" t="s">
        <v>29</v>
      </c>
      <c r="P260" s="9" t="s">
        <v>1085</v>
      </c>
      <c r="Q260" s="11">
        <v>4287842000127</v>
      </c>
      <c r="R260" s="9" t="s">
        <v>1086</v>
      </c>
      <c r="S260" s="9" t="s">
        <v>1086</v>
      </c>
      <c r="T260" s="9" t="s">
        <v>289</v>
      </c>
      <c r="U260" s="9" t="s">
        <v>290</v>
      </c>
      <c r="V260" s="9" t="s">
        <v>83</v>
      </c>
      <c r="W260" s="2">
        <v>74.28</v>
      </c>
      <c r="X260" s="9" t="s">
        <v>209</v>
      </c>
      <c r="Y260" s="12" t="s">
        <v>1088</v>
      </c>
      <c r="Z260" s="13">
        <f t="shared" si="7"/>
        <v>1.6035386652936856E-3</v>
      </c>
    </row>
    <row r="261" spans="1:26">
      <c r="A261" s="3">
        <v>220</v>
      </c>
      <c r="B261" s="5" t="s">
        <v>25</v>
      </c>
      <c r="C261" s="6">
        <v>43316.904097222221</v>
      </c>
      <c r="D261" s="4">
        <v>25486696000139</v>
      </c>
      <c r="E261" s="7">
        <v>190000009341</v>
      </c>
      <c r="F261" s="5" t="s">
        <v>26</v>
      </c>
      <c r="G261" s="4">
        <v>58475</v>
      </c>
      <c r="H261" s="5" t="s">
        <v>54</v>
      </c>
      <c r="I261" s="5" t="s">
        <v>78</v>
      </c>
      <c r="J261" s="4">
        <v>15001</v>
      </c>
      <c r="K261" s="5" t="s">
        <v>27</v>
      </c>
      <c r="L261" s="5" t="s">
        <v>363</v>
      </c>
      <c r="M261" s="7">
        <v>79883974787</v>
      </c>
      <c r="N261" s="5" t="s">
        <v>28</v>
      </c>
      <c r="O261" s="5" t="s">
        <v>29</v>
      </c>
      <c r="P261" s="5" t="s">
        <v>1085</v>
      </c>
      <c r="Q261" s="7">
        <v>4287842000127</v>
      </c>
      <c r="R261" s="5" t="s">
        <v>1086</v>
      </c>
      <c r="S261" s="5" t="s">
        <v>1086</v>
      </c>
      <c r="T261" s="5" t="s">
        <v>289</v>
      </c>
      <c r="U261" s="5" t="s">
        <v>290</v>
      </c>
      <c r="V261" s="5" t="s">
        <v>83</v>
      </c>
      <c r="W261" s="4">
        <v>23.96</v>
      </c>
      <c r="X261" s="5" t="s">
        <v>209</v>
      </c>
      <c r="Y261" s="8" t="s">
        <v>1089</v>
      </c>
      <c r="Z261" s="13">
        <f t="shared" si="7"/>
        <v>5.1724268201988036E-4</v>
      </c>
    </row>
    <row r="262" spans="1:26">
      <c r="A262" s="1">
        <v>220</v>
      </c>
      <c r="B262" s="9" t="s">
        <v>25</v>
      </c>
      <c r="C262" s="10">
        <v>43316.904097222221</v>
      </c>
      <c r="D262" s="2">
        <v>25486696000139</v>
      </c>
      <c r="E262" s="11">
        <v>190000009341</v>
      </c>
      <c r="F262" s="9" t="s">
        <v>26</v>
      </c>
      <c r="G262" s="2">
        <v>58475</v>
      </c>
      <c r="H262" s="9" t="s">
        <v>54</v>
      </c>
      <c r="I262" s="9" t="s">
        <v>78</v>
      </c>
      <c r="J262" s="2">
        <v>15001</v>
      </c>
      <c r="K262" s="9" t="s">
        <v>27</v>
      </c>
      <c r="L262" s="9" t="s">
        <v>363</v>
      </c>
      <c r="M262" s="11">
        <v>79883974787</v>
      </c>
      <c r="N262" s="9" t="s">
        <v>28</v>
      </c>
      <c r="O262" s="9" t="s">
        <v>29</v>
      </c>
      <c r="P262" s="9" t="s">
        <v>1085</v>
      </c>
      <c r="Q262" s="11">
        <v>4287842000127</v>
      </c>
      <c r="R262" s="9" t="s">
        <v>1086</v>
      </c>
      <c r="S262" s="9" t="s">
        <v>1086</v>
      </c>
      <c r="T262" s="9" t="s">
        <v>289</v>
      </c>
      <c r="U262" s="9" t="s">
        <v>290</v>
      </c>
      <c r="V262" s="9" t="s">
        <v>83</v>
      </c>
      <c r="W262" s="2">
        <v>37.14</v>
      </c>
      <c r="X262" s="9" t="s">
        <v>209</v>
      </c>
      <c r="Y262" s="12" t="s">
        <v>1090</v>
      </c>
      <c r="Z262" s="13">
        <f t="shared" si="7"/>
        <v>8.0176933264684282E-4</v>
      </c>
    </row>
    <row r="263" spans="1:26">
      <c r="A263" s="3">
        <v>220</v>
      </c>
      <c r="B263" s="5" t="s">
        <v>25</v>
      </c>
      <c r="C263" s="6">
        <v>43316.904097222221</v>
      </c>
      <c r="D263" s="4">
        <v>25486696000139</v>
      </c>
      <c r="E263" s="7">
        <v>190000009341</v>
      </c>
      <c r="F263" s="5" t="s">
        <v>26</v>
      </c>
      <c r="G263" s="4">
        <v>58475</v>
      </c>
      <c r="H263" s="5" t="s">
        <v>54</v>
      </c>
      <c r="I263" s="5" t="s">
        <v>78</v>
      </c>
      <c r="J263" s="4">
        <v>15001</v>
      </c>
      <c r="K263" s="5" t="s">
        <v>27</v>
      </c>
      <c r="L263" s="5" t="s">
        <v>363</v>
      </c>
      <c r="M263" s="7">
        <v>79883974787</v>
      </c>
      <c r="N263" s="5" t="s">
        <v>28</v>
      </c>
      <c r="O263" s="5" t="s">
        <v>29</v>
      </c>
      <c r="P263" s="5" t="s">
        <v>1085</v>
      </c>
      <c r="Q263" s="7">
        <v>4287842000127</v>
      </c>
      <c r="R263" s="5" t="s">
        <v>1086</v>
      </c>
      <c r="S263" s="5" t="s">
        <v>1086</v>
      </c>
      <c r="T263" s="5" t="s">
        <v>289</v>
      </c>
      <c r="U263" s="5" t="s">
        <v>290</v>
      </c>
      <c r="V263" s="5" t="s">
        <v>83</v>
      </c>
      <c r="W263" s="4">
        <v>71.88</v>
      </c>
      <c r="X263" s="5" t="s">
        <v>209</v>
      </c>
      <c r="Y263" s="8" t="s">
        <v>1091</v>
      </c>
      <c r="Z263" s="13">
        <f t="shared" si="7"/>
        <v>1.5517280460596407E-3</v>
      </c>
    </row>
    <row r="264" spans="1:26">
      <c r="A264" s="1">
        <v>220</v>
      </c>
      <c r="B264" s="9" t="s">
        <v>25</v>
      </c>
      <c r="C264" s="10">
        <v>43316.904097222221</v>
      </c>
      <c r="D264" s="2">
        <v>25486696000139</v>
      </c>
      <c r="E264" s="11">
        <v>190000009341</v>
      </c>
      <c r="F264" s="9" t="s">
        <v>26</v>
      </c>
      <c r="G264" s="2">
        <v>58475</v>
      </c>
      <c r="H264" s="9" t="s">
        <v>54</v>
      </c>
      <c r="I264" s="9" t="s">
        <v>78</v>
      </c>
      <c r="J264" s="2">
        <v>15001</v>
      </c>
      <c r="K264" s="9" t="s">
        <v>27</v>
      </c>
      <c r="L264" s="9" t="s">
        <v>363</v>
      </c>
      <c r="M264" s="11">
        <v>79883974787</v>
      </c>
      <c r="N264" s="9" t="s">
        <v>28</v>
      </c>
      <c r="O264" s="9" t="s">
        <v>29</v>
      </c>
      <c r="P264" s="9" t="s">
        <v>1085</v>
      </c>
      <c r="Q264" s="11">
        <v>4287842000127</v>
      </c>
      <c r="R264" s="9" t="s">
        <v>1086</v>
      </c>
      <c r="S264" s="9" t="s">
        <v>1086</v>
      </c>
      <c r="T264" s="9" t="s">
        <v>289</v>
      </c>
      <c r="U264" s="9" t="s">
        <v>290</v>
      </c>
      <c r="V264" s="9" t="s">
        <v>83</v>
      </c>
      <c r="W264" s="2">
        <v>717.6</v>
      </c>
      <c r="X264" s="9" t="s">
        <v>209</v>
      </c>
      <c r="Y264" s="12" t="s">
        <v>1092</v>
      </c>
      <c r="Z264" s="13">
        <f t="shared" si="7"/>
        <v>1.5491375150979387E-2</v>
      </c>
    </row>
    <row r="265" spans="1:26">
      <c r="A265" s="3">
        <v>220</v>
      </c>
      <c r="B265" s="5" t="s">
        <v>25</v>
      </c>
      <c r="C265" s="6">
        <v>43316.904097222221</v>
      </c>
      <c r="D265" s="4">
        <v>25486696000139</v>
      </c>
      <c r="E265" s="7">
        <v>190000009341</v>
      </c>
      <c r="F265" s="5" t="s">
        <v>26</v>
      </c>
      <c r="G265" s="4">
        <v>58475</v>
      </c>
      <c r="H265" s="5" t="s">
        <v>54</v>
      </c>
      <c r="I265" s="5" t="s">
        <v>78</v>
      </c>
      <c r="J265" s="4">
        <v>15001</v>
      </c>
      <c r="K265" s="5" t="s">
        <v>27</v>
      </c>
      <c r="L265" s="5" t="s">
        <v>363</v>
      </c>
      <c r="M265" s="7">
        <v>79883974787</v>
      </c>
      <c r="N265" s="5" t="s">
        <v>28</v>
      </c>
      <c r="O265" s="5" t="s">
        <v>57</v>
      </c>
      <c r="P265" s="5" t="s">
        <v>169</v>
      </c>
      <c r="Q265" s="7">
        <v>10313856737</v>
      </c>
      <c r="R265" s="5" t="s">
        <v>1093</v>
      </c>
      <c r="S265" s="5" t="s">
        <v>1093</v>
      </c>
      <c r="T265" s="5" t="s">
        <v>28</v>
      </c>
      <c r="U265" s="5" t="s">
        <v>28</v>
      </c>
      <c r="V265" s="5" t="s">
        <v>63</v>
      </c>
      <c r="W265" s="4">
        <v>800</v>
      </c>
      <c r="X265" s="5" t="s">
        <v>43</v>
      </c>
      <c r="Y265" s="8" t="s">
        <v>196</v>
      </c>
      <c r="Z265" s="13">
        <f t="shared" si="7"/>
        <v>1.7270206411348257E-2</v>
      </c>
    </row>
    <row r="266" spans="1:26">
      <c r="A266" s="1">
        <v>220</v>
      </c>
      <c r="B266" s="9" t="s">
        <v>25</v>
      </c>
      <c r="C266" s="10">
        <v>43316.904097222221</v>
      </c>
      <c r="D266" s="2">
        <v>25486696000139</v>
      </c>
      <c r="E266" s="11">
        <v>190000009341</v>
      </c>
      <c r="F266" s="9" t="s">
        <v>26</v>
      </c>
      <c r="G266" s="2">
        <v>58475</v>
      </c>
      <c r="H266" s="9" t="s">
        <v>54</v>
      </c>
      <c r="I266" s="9" t="s">
        <v>78</v>
      </c>
      <c r="J266" s="2">
        <v>15001</v>
      </c>
      <c r="K266" s="9" t="s">
        <v>27</v>
      </c>
      <c r="L266" s="9" t="s">
        <v>363</v>
      </c>
      <c r="M266" s="11">
        <v>79883974787</v>
      </c>
      <c r="N266" s="9" t="s">
        <v>28</v>
      </c>
      <c r="O266" s="9" t="s">
        <v>28</v>
      </c>
      <c r="P266" s="9" t="s">
        <v>28</v>
      </c>
      <c r="Q266" s="11"/>
      <c r="R266" s="9" t="s">
        <v>28</v>
      </c>
      <c r="S266" s="9" t="s">
        <v>28</v>
      </c>
      <c r="T266" s="9" t="s">
        <v>28</v>
      </c>
      <c r="U266" s="9" t="s">
        <v>28</v>
      </c>
      <c r="V266" s="9" t="s">
        <v>199</v>
      </c>
      <c r="W266" s="2">
        <v>71.8</v>
      </c>
      <c r="X266" s="9" t="s">
        <v>898</v>
      </c>
      <c r="Y266" s="12" t="s">
        <v>1100</v>
      </c>
      <c r="Z266" s="13">
        <f t="shared" si="7"/>
        <v>1.5500010254185059E-3</v>
      </c>
    </row>
    <row r="267" spans="1:26">
      <c r="A267" s="3">
        <v>220</v>
      </c>
      <c r="B267" s="5" t="s">
        <v>25</v>
      </c>
      <c r="C267" s="6">
        <v>43316.904097222221</v>
      </c>
      <c r="D267" s="4">
        <v>25486696000139</v>
      </c>
      <c r="E267" s="7">
        <v>190000009341</v>
      </c>
      <c r="F267" s="5" t="s">
        <v>26</v>
      </c>
      <c r="G267" s="4">
        <v>58475</v>
      </c>
      <c r="H267" s="5" t="s">
        <v>54</v>
      </c>
      <c r="I267" s="5" t="s">
        <v>78</v>
      </c>
      <c r="J267" s="4">
        <v>15001</v>
      </c>
      <c r="K267" s="5" t="s">
        <v>27</v>
      </c>
      <c r="L267" s="5" t="s">
        <v>363</v>
      </c>
      <c r="M267" s="7">
        <v>79883974787</v>
      </c>
      <c r="N267" s="5" t="s">
        <v>28</v>
      </c>
      <c r="O267" s="5" t="s">
        <v>57</v>
      </c>
      <c r="P267" s="5" t="s">
        <v>58</v>
      </c>
      <c r="Q267" s="7">
        <v>6938645752</v>
      </c>
      <c r="R267" s="5" t="s">
        <v>1120</v>
      </c>
      <c r="S267" s="5" t="s">
        <v>1120</v>
      </c>
      <c r="T267" s="5" t="s">
        <v>28</v>
      </c>
      <c r="U267" s="5" t="s">
        <v>28</v>
      </c>
      <c r="V267" s="5" t="s">
        <v>96</v>
      </c>
      <c r="W267" s="4">
        <v>500</v>
      </c>
      <c r="X267" s="5" t="s">
        <v>66</v>
      </c>
      <c r="Y267" s="8" t="s">
        <v>214</v>
      </c>
      <c r="Z267" s="13">
        <f t="shared" si="7"/>
        <v>1.0793879007092661E-2</v>
      </c>
    </row>
    <row r="268" spans="1:26">
      <c r="A268" s="1">
        <v>220</v>
      </c>
      <c r="B268" s="9" t="s">
        <v>25</v>
      </c>
      <c r="C268" s="10">
        <v>43316.904097222221</v>
      </c>
      <c r="D268" s="2">
        <v>25486696000139</v>
      </c>
      <c r="E268" s="11">
        <v>190000009341</v>
      </c>
      <c r="F268" s="9" t="s">
        <v>26</v>
      </c>
      <c r="G268" s="2">
        <v>58475</v>
      </c>
      <c r="H268" s="9" t="s">
        <v>54</v>
      </c>
      <c r="I268" s="9" t="s">
        <v>78</v>
      </c>
      <c r="J268" s="2">
        <v>15001</v>
      </c>
      <c r="K268" s="9" t="s">
        <v>27</v>
      </c>
      <c r="L268" s="9" t="s">
        <v>363</v>
      </c>
      <c r="M268" s="11">
        <v>79883974787</v>
      </c>
      <c r="N268" s="9" t="s">
        <v>28</v>
      </c>
      <c r="O268" s="9" t="s">
        <v>57</v>
      </c>
      <c r="P268" s="9" t="s">
        <v>58</v>
      </c>
      <c r="Q268" s="11">
        <v>5465907000140</v>
      </c>
      <c r="R268" s="9" t="s">
        <v>1126</v>
      </c>
      <c r="S268" s="9" t="s">
        <v>1126</v>
      </c>
      <c r="T268" s="9" t="s">
        <v>550</v>
      </c>
      <c r="U268" s="9" t="s">
        <v>551</v>
      </c>
      <c r="V268" s="9" t="s">
        <v>140</v>
      </c>
      <c r="W268" s="2">
        <v>3600</v>
      </c>
      <c r="X268" s="9" t="s">
        <v>191</v>
      </c>
      <c r="Y268" s="12" t="s">
        <v>1127</v>
      </c>
      <c r="Z268" s="13">
        <f t="shared" si="7"/>
        <v>7.7715928851067151E-2</v>
      </c>
    </row>
    <row r="269" spans="1:26">
      <c r="A269" s="3">
        <v>220</v>
      </c>
      <c r="B269" s="5" t="s">
        <v>25</v>
      </c>
      <c r="C269" s="6">
        <v>43316.904097222221</v>
      </c>
      <c r="D269" s="4">
        <v>25486696000139</v>
      </c>
      <c r="E269" s="7">
        <v>190000009341</v>
      </c>
      <c r="F269" s="5" t="s">
        <v>26</v>
      </c>
      <c r="G269" s="4">
        <v>58475</v>
      </c>
      <c r="H269" s="5" t="s">
        <v>54</v>
      </c>
      <c r="I269" s="5" t="s">
        <v>78</v>
      </c>
      <c r="J269" s="4">
        <v>15001</v>
      </c>
      <c r="K269" s="5" t="s">
        <v>27</v>
      </c>
      <c r="L269" s="5" t="s">
        <v>363</v>
      </c>
      <c r="M269" s="7">
        <v>79883974787</v>
      </c>
      <c r="N269" s="5" t="s">
        <v>28</v>
      </c>
      <c r="O269" s="5" t="s">
        <v>29</v>
      </c>
      <c r="P269" s="5" t="s">
        <v>1137</v>
      </c>
      <c r="Q269" s="7">
        <v>28192987000102</v>
      </c>
      <c r="R269" s="5" t="s">
        <v>1138</v>
      </c>
      <c r="S269" s="5" t="s">
        <v>1138</v>
      </c>
      <c r="T269" s="5" t="s">
        <v>153</v>
      </c>
      <c r="U269" s="5" t="s">
        <v>154</v>
      </c>
      <c r="V269" s="5" t="s">
        <v>33</v>
      </c>
      <c r="W269" s="4">
        <v>750</v>
      </c>
      <c r="X269" s="5" t="s">
        <v>92</v>
      </c>
      <c r="Y269" s="8" t="s">
        <v>1139</v>
      </c>
      <c r="Z269" s="13">
        <f t="shared" si="7"/>
        <v>1.6190818510638992E-2</v>
      </c>
    </row>
    <row r="270" spans="1:26">
      <c r="A270" s="1">
        <v>220</v>
      </c>
      <c r="B270" s="9" t="s">
        <v>25</v>
      </c>
      <c r="C270" s="10">
        <v>43316.904097222221</v>
      </c>
      <c r="D270" s="2">
        <v>25486696000139</v>
      </c>
      <c r="E270" s="11">
        <v>190000009341</v>
      </c>
      <c r="F270" s="9" t="s">
        <v>26</v>
      </c>
      <c r="G270" s="2">
        <v>58475</v>
      </c>
      <c r="H270" s="9" t="s">
        <v>54</v>
      </c>
      <c r="I270" s="9" t="s">
        <v>78</v>
      </c>
      <c r="J270" s="2">
        <v>15001</v>
      </c>
      <c r="K270" s="9" t="s">
        <v>27</v>
      </c>
      <c r="L270" s="9" t="s">
        <v>363</v>
      </c>
      <c r="M270" s="11">
        <v>79883974787</v>
      </c>
      <c r="N270" s="9" t="s">
        <v>28</v>
      </c>
      <c r="O270" s="9" t="s">
        <v>29</v>
      </c>
      <c r="P270" s="9" t="s">
        <v>1137</v>
      </c>
      <c r="Q270" s="11">
        <v>28192987000102</v>
      </c>
      <c r="R270" s="9" t="s">
        <v>1138</v>
      </c>
      <c r="S270" s="9" t="s">
        <v>1138</v>
      </c>
      <c r="T270" s="9" t="s">
        <v>153</v>
      </c>
      <c r="U270" s="9" t="s">
        <v>154</v>
      </c>
      <c r="V270" s="9" t="s">
        <v>33</v>
      </c>
      <c r="W270" s="2">
        <v>1450</v>
      </c>
      <c r="X270" s="9" t="s">
        <v>92</v>
      </c>
      <c r="Y270" s="12" t="s">
        <v>1140</v>
      </c>
      <c r="Z270" s="13">
        <f t="shared" si="7"/>
        <v>3.1302249120568719E-2</v>
      </c>
    </row>
    <row r="271" spans="1:26">
      <c r="A271" s="3">
        <v>220</v>
      </c>
      <c r="B271" s="5" t="s">
        <v>25</v>
      </c>
      <c r="C271" s="6">
        <v>43316.904097222221</v>
      </c>
      <c r="D271" s="4">
        <v>25486696000139</v>
      </c>
      <c r="E271" s="7">
        <v>190000009341</v>
      </c>
      <c r="F271" s="5" t="s">
        <v>26</v>
      </c>
      <c r="G271" s="4">
        <v>58475</v>
      </c>
      <c r="H271" s="5" t="s">
        <v>54</v>
      </c>
      <c r="I271" s="5" t="s">
        <v>78</v>
      </c>
      <c r="J271" s="4">
        <v>15001</v>
      </c>
      <c r="K271" s="5" t="s">
        <v>27</v>
      </c>
      <c r="L271" s="5" t="s">
        <v>363</v>
      </c>
      <c r="M271" s="7">
        <v>79883974787</v>
      </c>
      <c r="N271" s="5" t="s">
        <v>28</v>
      </c>
      <c r="O271" s="5" t="s">
        <v>28</v>
      </c>
      <c r="P271" s="5" t="s">
        <v>28</v>
      </c>
      <c r="Q271" s="7"/>
      <c r="R271" s="5" t="s">
        <v>28</v>
      </c>
      <c r="S271" s="5" t="s">
        <v>28</v>
      </c>
      <c r="T271" s="5" t="s">
        <v>28</v>
      </c>
      <c r="U271" s="5" t="s">
        <v>28</v>
      </c>
      <c r="V271" s="5" t="s">
        <v>69</v>
      </c>
      <c r="W271" s="4">
        <v>17.2</v>
      </c>
      <c r="X271" s="5" t="s">
        <v>898</v>
      </c>
      <c r="Y271" s="8" t="s">
        <v>1145</v>
      </c>
      <c r="Z271" s="13">
        <f t="shared" si="7"/>
        <v>3.7130943784398753E-4</v>
      </c>
    </row>
    <row r="272" spans="1:26">
      <c r="A272" s="1">
        <v>220</v>
      </c>
      <c r="B272" s="9" t="s">
        <v>25</v>
      </c>
      <c r="C272" s="10">
        <v>43316.904097222221</v>
      </c>
      <c r="D272" s="2">
        <v>25486696000139</v>
      </c>
      <c r="E272" s="11">
        <v>190000009341</v>
      </c>
      <c r="F272" s="9" t="s">
        <v>26</v>
      </c>
      <c r="G272" s="2">
        <v>58475</v>
      </c>
      <c r="H272" s="9" t="s">
        <v>54</v>
      </c>
      <c r="I272" s="9" t="s">
        <v>78</v>
      </c>
      <c r="J272" s="2">
        <v>15001</v>
      </c>
      <c r="K272" s="9" t="s">
        <v>27</v>
      </c>
      <c r="L272" s="9" t="s">
        <v>363</v>
      </c>
      <c r="M272" s="11">
        <v>79883974787</v>
      </c>
      <c r="N272" s="9" t="s">
        <v>28</v>
      </c>
      <c r="O272" s="9" t="s">
        <v>28</v>
      </c>
      <c r="P272" s="9" t="s">
        <v>28</v>
      </c>
      <c r="Q272" s="11"/>
      <c r="R272" s="9" t="s">
        <v>28</v>
      </c>
      <c r="S272" s="9" t="s">
        <v>28</v>
      </c>
      <c r="T272" s="9" t="s">
        <v>28</v>
      </c>
      <c r="U272" s="9" t="s">
        <v>28</v>
      </c>
      <c r="V272" s="9" t="s">
        <v>89</v>
      </c>
      <c r="W272" s="2">
        <v>2.85</v>
      </c>
      <c r="X272" s="9" t="s">
        <v>898</v>
      </c>
      <c r="Y272" s="12" t="s">
        <v>1083</v>
      </c>
      <c r="Z272" s="13">
        <f t="shared" si="7"/>
        <v>6.1525110340428165E-5</v>
      </c>
    </row>
    <row r="273" spans="1:27">
      <c r="A273" s="3">
        <v>220</v>
      </c>
      <c r="B273" s="5" t="s">
        <v>25</v>
      </c>
      <c r="C273" s="6">
        <v>43316.904097222221</v>
      </c>
      <c r="D273" s="4">
        <v>25486696000139</v>
      </c>
      <c r="E273" s="7">
        <v>190000009341</v>
      </c>
      <c r="F273" s="5" t="s">
        <v>26</v>
      </c>
      <c r="G273" s="4">
        <v>58475</v>
      </c>
      <c r="H273" s="5" t="s">
        <v>54</v>
      </c>
      <c r="I273" s="5" t="s">
        <v>78</v>
      </c>
      <c r="J273" s="4">
        <v>15001</v>
      </c>
      <c r="K273" s="5" t="s">
        <v>27</v>
      </c>
      <c r="L273" s="5" t="s">
        <v>363</v>
      </c>
      <c r="M273" s="7">
        <v>79883974787</v>
      </c>
      <c r="N273" s="5" t="s">
        <v>28</v>
      </c>
      <c r="O273" s="5" t="s">
        <v>28</v>
      </c>
      <c r="P273" s="5" t="s">
        <v>28</v>
      </c>
      <c r="Q273" s="7"/>
      <c r="R273" s="5" t="s">
        <v>28</v>
      </c>
      <c r="S273" s="5" t="s">
        <v>28</v>
      </c>
      <c r="T273" s="5" t="s">
        <v>28</v>
      </c>
      <c r="U273" s="5" t="s">
        <v>28</v>
      </c>
      <c r="V273" s="5" t="s">
        <v>48</v>
      </c>
      <c r="W273" s="4">
        <v>2.7</v>
      </c>
      <c r="X273" s="5" t="s">
        <v>898</v>
      </c>
      <c r="Y273" s="8" t="s">
        <v>1166</v>
      </c>
      <c r="Z273" s="13">
        <f t="shared" si="7"/>
        <v>5.8286946638300372E-5</v>
      </c>
    </row>
    <row r="274" spans="1:27">
      <c r="A274" s="1">
        <v>220</v>
      </c>
      <c r="B274" s="9" t="s">
        <v>25</v>
      </c>
      <c r="C274" s="10">
        <v>43316.904097222221</v>
      </c>
      <c r="D274" s="2">
        <v>25486696000139</v>
      </c>
      <c r="E274" s="11">
        <v>190000009341</v>
      </c>
      <c r="F274" s="9" t="s">
        <v>26</v>
      </c>
      <c r="G274" s="2">
        <v>58475</v>
      </c>
      <c r="H274" s="9" t="s">
        <v>54</v>
      </c>
      <c r="I274" s="9" t="s">
        <v>78</v>
      </c>
      <c r="J274" s="2">
        <v>15001</v>
      </c>
      <c r="K274" s="9" t="s">
        <v>27</v>
      </c>
      <c r="L274" s="9" t="s">
        <v>363</v>
      </c>
      <c r="M274" s="11">
        <v>79883974787</v>
      </c>
      <c r="N274" s="9" t="s">
        <v>28</v>
      </c>
      <c r="O274" s="9" t="s">
        <v>57</v>
      </c>
      <c r="P274" s="9" t="s">
        <v>58</v>
      </c>
      <c r="Q274" s="11">
        <v>7539632720</v>
      </c>
      <c r="R274" s="9" t="s">
        <v>1202</v>
      </c>
      <c r="S274" s="9" t="s">
        <v>1202</v>
      </c>
      <c r="T274" s="9" t="s">
        <v>28</v>
      </c>
      <c r="U274" s="9" t="s">
        <v>28</v>
      </c>
      <c r="V274" s="9" t="s">
        <v>63</v>
      </c>
      <c r="W274" s="2">
        <v>600</v>
      </c>
      <c r="X274" s="9" t="s">
        <v>43</v>
      </c>
      <c r="Y274" s="12" t="s">
        <v>196</v>
      </c>
      <c r="Z274" s="13">
        <f t="shared" si="7"/>
        <v>1.2952654808511193E-2</v>
      </c>
    </row>
    <row r="275" spans="1:27">
      <c r="A275" s="3">
        <v>220</v>
      </c>
      <c r="B275" s="5" t="s">
        <v>25</v>
      </c>
      <c r="C275" s="6">
        <v>43316.904097222221</v>
      </c>
      <c r="D275" s="4">
        <v>25486696000139</v>
      </c>
      <c r="E275" s="7">
        <v>190000009341</v>
      </c>
      <c r="F275" s="5" t="s">
        <v>26</v>
      </c>
      <c r="G275" s="4">
        <v>58475</v>
      </c>
      <c r="H275" s="5" t="s">
        <v>54</v>
      </c>
      <c r="I275" s="5" t="s">
        <v>78</v>
      </c>
      <c r="J275" s="4">
        <v>15001</v>
      </c>
      <c r="K275" s="5" t="s">
        <v>27</v>
      </c>
      <c r="L275" s="5" t="s">
        <v>363</v>
      </c>
      <c r="M275" s="7">
        <v>79883974787</v>
      </c>
      <c r="N275" s="5" t="s">
        <v>28</v>
      </c>
      <c r="O275" s="5" t="s">
        <v>28</v>
      </c>
      <c r="P275" s="5" t="s">
        <v>28</v>
      </c>
      <c r="Q275" s="7"/>
      <c r="R275" s="5" t="s">
        <v>28</v>
      </c>
      <c r="S275" s="5" t="s">
        <v>28</v>
      </c>
      <c r="T275" s="5" t="s">
        <v>28</v>
      </c>
      <c r="U275" s="5" t="s">
        <v>28</v>
      </c>
      <c r="V275" s="5" t="s">
        <v>131</v>
      </c>
      <c r="W275" s="4">
        <v>11.6</v>
      </c>
      <c r="X275" s="5" t="s">
        <v>898</v>
      </c>
      <c r="Y275" s="8" t="s">
        <v>1021</v>
      </c>
      <c r="Z275" s="13">
        <f t="shared" si="7"/>
        <v>2.5041799296454973E-4</v>
      </c>
    </row>
    <row r="276" spans="1:27">
      <c r="A276" s="1">
        <v>220</v>
      </c>
      <c r="B276" s="9" t="s">
        <v>25</v>
      </c>
      <c r="C276" s="10">
        <v>43316.904097222221</v>
      </c>
      <c r="D276" s="2">
        <v>25486696000139</v>
      </c>
      <c r="E276" s="11">
        <v>190000009341</v>
      </c>
      <c r="F276" s="9" t="s">
        <v>26</v>
      </c>
      <c r="G276" s="2">
        <v>58475</v>
      </c>
      <c r="H276" s="9" t="s">
        <v>54</v>
      </c>
      <c r="I276" s="9" t="s">
        <v>78</v>
      </c>
      <c r="J276" s="2">
        <v>15001</v>
      </c>
      <c r="K276" s="9" t="s">
        <v>27</v>
      </c>
      <c r="L276" s="9" t="s">
        <v>363</v>
      </c>
      <c r="M276" s="11">
        <v>79883974787</v>
      </c>
      <c r="N276" s="9" t="s">
        <v>28</v>
      </c>
      <c r="O276" s="9" t="s">
        <v>57</v>
      </c>
      <c r="P276" s="9" t="s">
        <v>58</v>
      </c>
      <c r="Q276" s="11">
        <v>3693408000184</v>
      </c>
      <c r="R276" s="9" t="s">
        <v>1271</v>
      </c>
      <c r="S276" s="9" t="s">
        <v>1271</v>
      </c>
      <c r="T276" s="9" t="s">
        <v>919</v>
      </c>
      <c r="U276" s="9" t="s">
        <v>920</v>
      </c>
      <c r="V276" s="9" t="s">
        <v>76</v>
      </c>
      <c r="W276" s="2">
        <v>500</v>
      </c>
      <c r="X276" s="9" t="s">
        <v>134</v>
      </c>
      <c r="Y276" s="12" t="s">
        <v>715</v>
      </c>
      <c r="Z276" s="13">
        <f t="shared" si="7"/>
        <v>1.0793879007092661E-2</v>
      </c>
    </row>
    <row r="277" spans="1:27">
      <c r="A277" s="3">
        <v>220</v>
      </c>
      <c r="B277" s="5" t="s">
        <v>25</v>
      </c>
      <c r="C277" s="6">
        <v>43316.904097222221</v>
      </c>
      <c r="D277" s="4">
        <v>25486696000139</v>
      </c>
      <c r="E277" s="7">
        <v>190000009341</v>
      </c>
      <c r="F277" s="5" t="s">
        <v>26</v>
      </c>
      <c r="G277" s="4">
        <v>58475</v>
      </c>
      <c r="H277" s="5" t="s">
        <v>54</v>
      </c>
      <c r="I277" s="5" t="s">
        <v>78</v>
      </c>
      <c r="J277" s="4">
        <v>15001</v>
      </c>
      <c r="K277" s="5" t="s">
        <v>27</v>
      </c>
      <c r="L277" s="5" t="s">
        <v>363</v>
      </c>
      <c r="M277" s="7">
        <v>79883974787</v>
      </c>
      <c r="N277" s="5" t="s">
        <v>28</v>
      </c>
      <c r="O277" s="5" t="s">
        <v>29</v>
      </c>
      <c r="P277" s="5" t="s">
        <v>1295</v>
      </c>
      <c r="Q277" s="7">
        <v>28192987000102</v>
      </c>
      <c r="R277" s="5" t="s">
        <v>1138</v>
      </c>
      <c r="S277" s="5" t="s">
        <v>1138</v>
      </c>
      <c r="T277" s="5" t="s">
        <v>153</v>
      </c>
      <c r="U277" s="5" t="s">
        <v>154</v>
      </c>
      <c r="V277" s="5" t="s">
        <v>60</v>
      </c>
      <c r="W277" s="4">
        <v>580</v>
      </c>
      <c r="X277" s="5" t="s">
        <v>46</v>
      </c>
      <c r="Y277" s="8" t="s">
        <v>1296</v>
      </c>
      <c r="Z277" s="13">
        <f t="shared" si="7"/>
        <v>1.2520899648227486E-2</v>
      </c>
    </row>
    <row r="278" spans="1:27">
      <c r="A278" s="1">
        <v>220</v>
      </c>
      <c r="B278" s="9" t="s">
        <v>25</v>
      </c>
      <c r="C278" s="10">
        <v>43316.904097222221</v>
      </c>
      <c r="D278" s="2">
        <v>25486696000139</v>
      </c>
      <c r="E278" s="11">
        <v>190000009341</v>
      </c>
      <c r="F278" s="9" t="s">
        <v>26</v>
      </c>
      <c r="G278" s="2">
        <v>58475</v>
      </c>
      <c r="H278" s="9" t="s">
        <v>54</v>
      </c>
      <c r="I278" s="9" t="s">
        <v>78</v>
      </c>
      <c r="J278" s="2">
        <v>15001</v>
      </c>
      <c r="K278" s="9" t="s">
        <v>27</v>
      </c>
      <c r="L278" s="9" t="s">
        <v>363</v>
      </c>
      <c r="M278" s="11">
        <v>79883974787</v>
      </c>
      <c r="N278" s="9" t="s">
        <v>28</v>
      </c>
      <c r="O278" s="9" t="s">
        <v>29</v>
      </c>
      <c r="P278" s="9" t="s">
        <v>1295</v>
      </c>
      <c r="Q278" s="11">
        <v>28192987000102</v>
      </c>
      <c r="R278" s="9" t="s">
        <v>1138</v>
      </c>
      <c r="S278" s="9" t="s">
        <v>1138</v>
      </c>
      <c r="T278" s="9" t="s">
        <v>153</v>
      </c>
      <c r="U278" s="9" t="s">
        <v>154</v>
      </c>
      <c r="V278" s="9" t="s">
        <v>60</v>
      </c>
      <c r="W278" s="2">
        <v>2170</v>
      </c>
      <c r="X278" s="9" t="s">
        <v>46</v>
      </c>
      <c r="Y278" s="12" t="s">
        <v>1297</v>
      </c>
      <c r="Z278" s="13">
        <f t="shared" si="7"/>
        <v>4.6845434890782148E-2</v>
      </c>
    </row>
    <row r="279" spans="1:27">
      <c r="A279" s="3">
        <v>220</v>
      </c>
      <c r="B279" s="5" t="s">
        <v>25</v>
      </c>
      <c r="C279" s="6">
        <v>43316.904097222221</v>
      </c>
      <c r="D279" s="4">
        <v>25486696000139</v>
      </c>
      <c r="E279" s="7">
        <v>190000009341</v>
      </c>
      <c r="F279" s="5" t="s">
        <v>26</v>
      </c>
      <c r="G279" s="4">
        <v>58475</v>
      </c>
      <c r="H279" s="5" t="s">
        <v>54</v>
      </c>
      <c r="I279" s="5" t="s">
        <v>78</v>
      </c>
      <c r="J279" s="4">
        <v>15001</v>
      </c>
      <c r="K279" s="5" t="s">
        <v>27</v>
      </c>
      <c r="L279" s="5" t="s">
        <v>363</v>
      </c>
      <c r="M279" s="7">
        <v>79883974787</v>
      </c>
      <c r="N279" s="5" t="s">
        <v>28</v>
      </c>
      <c r="O279" s="5" t="s">
        <v>72</v>
      </c>
      <c r="P279" s="5" t="s">
        <v>1298</v>
      </c>
      <c r="Q279" s="7">
        <v>36578003000154</v>
      </c>
      <c r="R279" s="5" t="s">
        <v>1299</v>
      </c>
      <c r="S279" s="5" t="s">
        <v>1299</v>
      </c>
      <c r="T279" s="5" t="s">
        <v>127</v>
      </c>
      <c r="U279" s="5" t="s">
        <v>128</v>
      </c>
      <c r="V279" s="5" t="s">
        <v>95</v>
      </c>
      <c r="W279" s="4">
        <v>3300</v>
      </c>
      <c r="X279" s="5" t="s">
        <v>159</v>
      </c>
      <c r="Y279" s="8" t="s">
        <v>585</v>
      </c>
      <c r="Z279" s="13">
        <f t="shared" si="7"/>
        <v>7.123960144681156E-2</v>
      </c>
    </row>
    <row r="280" spans="1:27">
      <c r="A280" s="1">
        <v>220</v>
      </c>
      <c r="B280" s="9" t="s">
        <v>25</v>
      </c>
      <c r="C280" s="10">
        <v>43316.904097222221</v>
      </c>
      <c r="D280" s="2">
        <v>25486696000139</v>
      </c>
      <c r="E280" s="11">
        <v>190000009341</v>
      </c>
      <c r="F280" s="9" t="s">
        <v>26</v>
      </c>
      <c r="G280" s="2">
        <v>58475</v>
      </c>
      <c r="H280" s="9" t="s">
        <v>54</v>
      </c>
      <c r="I280" s="9" t="s">
        <v>78</v>
      </c>
      <c r="J280" s="2">
        <v>15001</v>
      </c>
      <c r="K280" s="9" t="s">
        <v>27</v>
      </c>
      <c r="L280" s="9" t="s">
        <v>363</v>
      </c>
      <c r="M280" s="11">
        <v>79883974787</v>
      </c>
      <c r="N280" s="9" t="s">
        <v>28</v>
      </c>
      <c r="O280" s="9" t="s">
        <v>72</v>
      </c>
      <c r="P280" s="9" t="s">
        <v>1298</v>
      </c>
      <c r="Q280" s="11">
        <v>36578003000154</v>
      </c>
      <c r="R280" s="9" t="s">
        <v>1299</v>
      </c>
      <c r="S280" s="9" t="s">
        <v>1299</v>
      </c>
      <c r="T280" s="9" t="s">
        <v>127</v>
      </c>
      <c r="U280" s="9" t="s">
        <v>128</v>
      </c>
      <c r="V280" s="9" t="s">
        <v>95</v>
      </c>
      <c r="W280" s="2">
        <v>1518</v>
      </c>
      <c r="X280" s="9" t="s">
        <v>159</v>
      </c>
      <c r="Y280" s="12" t="s">
        <v>1300</v>
      </c>
      <c r="Z280" s="13">
        <f t="shared" si="7"/>
        <v>3.2770216665533321E-2</v>
      </c>
    </row>
    <row r="281" spans="1:27">
      <c r="A281" s="3">
        <v>220</v>
      </c>
      <c r="B281" s="5" t="s">
        <v>25</v>
      </c>
      <c r="C281" s="6">
        <v>43316.904097222221</v>
      </c>
      <c r="D281" s="4">
        <v>25486696000139</v>
      </c>
      <c r="E281" s="7">
        <v>190000009341</v>
      </c>
      <c r="F281" s="5" t="s">
        <v>26</v>
      </c>
      <c r="G281" s="4">
        <v>58475</v>
      </c>
      <c r="H281" s="5" t="s">
        <v>54</v>
      </c>
      <c r="I281" s="5" t="s">
        <v>78</v>
      </c>
      <c r="J281" s="4">
        <v>15001</v>
      </c>
      <c r="K281" s="5" t="s">
        <v>27</v>
      </c>
      <c r="L281" s="5" t="s">
        <v>363</v>
      </c>
      <c r="M281" s="7">
        <v>79883974787</v>
      </c>
      <c r="N281" s="5" t="s">
        <v>28</v>
      </c>
      <c r="O281" s="5" t="s">
        <v>57</v>
      </c>
      <c r="P281" s="5" t="s">
        <v>53</v>
      </c>
      <c r="Q281" s="7">
        <v>8242011753</v>
      </c>
      <c r="R281" s="5" t="s">
        <v>1344</v>
      </c>
      <c r="S281" s="5" t="s">
        <v>1344</v>
      </c>
      <c r="T281" s="5" t="s">
        <v>28</v>
      </c>
      <c r="U281" s="5" t="s">
        <v>28</v>
      </c>
      <c r="V281" s="5" t="s">
        <v>60</v>
      </c>
      <c r="W281" s="4">
        <v>3750</v>
      </c>
      <c r="X281" s="5" t="s">
        <v>1198</v>
      </c>
      <c r="Y281" s="8" t="s">
        <v>1345</v>
      </c>
      <c r="Z281" s="13">
        <f t="shared" si="7"/>
        <v>8.0954092553194953E-2</v>
      </c>
    </row>
    <row r="282" spans="1:27">
      <c r="A282" s="1">
        <v>220</v>
      </c>
      <c r="B282" s="9" t="s">
        <v>25</v>
      </c>
      <c r="C282" s="10">
        <v>43316.904097222221</v>
      </c>
      <c r="D282" s="2">
        <v>25379642000174</v>
      </c>
      <c r="E282" s="11">
        <v>190000004738</v>
      </c>
      <c r="F282" s="9" t="s">
        <v>26</v>
      </c>
      <c r="G282" s="2">
        <v>58475</v>
      </c>
      <c r="H282" s="9" t="s">
        <v>54</v>
      </c>
      <c r="I282" s="9" t="s">
        <v>113</v>
      </c>
      <c r="J282" s="2">
        <v>77123</v>
      </c>
      <c r="K282" s="9" t="s">
        <v>27</v>
      </c>
      <c r="L282" s="9" t="s">
        <v>266</v>
      </c>
      <c r="M282" s="11">
        <v>53830423772</v>
      </c>
      <c r="N282" s="9" t="s">
        <v>28</v>
      </c>
      <c r="O282" s="9" t="s">
        <v>35</v>
      </c>
      <c r="P282" s="9" t="s">
        <v>58</v>
      </c>
      <c r="Q282" s="11">
        <v>15046569701</v>
      </c>
      <c r="R282" s="9" t="s">
        <v>267</v>
      </c>
      <c r="S282" s="9" t="s">
        <v>267</v>
      </c>
      <c r="T282" s="9" t="s">
        <v>28</v>
      </c>
      <c r="U282" s="9" t="s">
        <v>28</v>
      </c>
      <c r="V282" s="9" t="s">
        <v>36</v>
      </c>
      <c r="W282" s="2">
        <v>200</v>
      </c>
      <c r="X282" s="9" t="s">
        <v>34</v>
      </c>
      <c r="Y282" s="12" t="s">
        <v>102</v>
      </c>
      <c r="Z282" s="13">
        <f>W282/AA$282</f>
        <v>1.4670022776677363E-3</v>
      </c>
      <c r="AA282" s="14">
        <f>SUM(W282:W484)</f>
        <v>136332.44</v>
      </c>
    </row>
    <row r="283" spans="1:27">
      <c r="A283" s="3">
        <v>220</v>
      </c>
      <c r="B283" s="5" t="s">
        <v>25</v>
      </c>
      <c r="C283" s="6">
        <v>43316.904097222221</v>
      </c>
      <c r="D283" s="4">
        <v>25379642000174</v>
      </c>
      <c r="E283" s="7">
        <v>190000004738</v>
      </c>
      <c r="F283" s="5" t="s">
        <v>26</v>
      </c>
      <c r="G283" s="4">
        <v>58475</v>
      </c>
      <c r="H283" s="5" t="s">
        <v>54</v>
      </c>
      <c r="I283" s="5" t="s">
        <v>113</v>
      </c>
      <c r="J283" s="4">
        <v>77123</v>
      </c>
      <c r="K283" s="5" t="s">
        <v>27</v>
      </c>
      <c r="L283" s="5" t="s">
        <v>266</v>
      </c>
      <c r="M283" s="7">
        <v>53830423772</v>
      </c>
      <c r="N283" s="5" t="s">
        <v>28</v>
      </c>
      <c r="O283" s="5" t="s">
        <v>35</v>
      </c>
      <c r="P283" s="5" t="s">
        <v>58</v>
      </c>
      <c r="Q283" s="7">
        <v>15645447700</v>
      </c>
      <c r="R283" s="5" t="s">
        <v>275</v>
      </c>
      <c r="S283" s="5" t="s">
        <v>275</v>
      </c>
      <c r="T283" s="5" t="s">
        <v>28</v>
      </c>
      <c r="U283" s="5" t="s">
        <v>28</v>
      </c>
      <c r="V283" s="5" t="s">
        <v>36</v>
      </c>
      <c r="W283" s="4">
        <v>250</v>
      </c>
      <c r="X283" s="5" t="s">
        <v>34</v>
      </c>
      <c r="Y283" s="8" t="s">
        <v>102</v>
      </c>
      <c r="Z283" s="13">
        <f t="shared" ref="Z283:Z346" si="8">W283/AA$282</f>
        <v>1.8337528470846703E-3</v>
      </c>
    </row>
    <row r="284" spans="1:27">
      <c r="A284" s="1">
        <v>220</v>
      </c>
      <c r="B284" s="9" t="s">
        <v>25</v>
      </c>
      <c r="C284" s="10">
        <v>43316.904097222221</v>
      </c>
      <c r="D284" s="2">
        <v>25379642000174</v>
      </c>
      <c r="E284" s="11">
        <v>190000004738</v>
      </c>
      <c r="F284" s="9" t="s">
        <v>26</v>
      </c>
      <c r="G284" s="2">
        <v>58475</v>
      </c>
      <c r="H284" s="9" t="s">
        <v>54</v>
      </c>
      <c r="I284" s="9" t="s">
        <v>113</v>
      </c>
      <c r="J284" s="2">
        <v>77123</v>
      </c>
      <c r="K284" s="9" t="s">
        <v>27</v>
      </c>
      <c r="L284" s="9" t="s">
        <v>266</v>
      </c>
      <c r="M284" s="11">
        <v>53830423772</v>
      </c>
      <c r="N284" s="9" t="s">
        <v>28</v>
      </c>
      <c r="O284" s="9" t="s">
        <v>35</v>
      </c>
      <c r="P284" s="9" t="s">
        <v>58</v>
      </c>
      <c r="Q284" s="11">
        <v>14054782760</v>
      </c>
      <c r="R284" s="9" t="s">
        <v>300</v>
      </c>
      <c r="S284" s="9" t="s">
        <v>300</v>
      </c>
      <c r="T284" s="9" t="s">
        <v>28</v>
      </c>
      <c r="U284" s="9" t="s">
        <v>28</v>
      </c>
      <c r="V284" s="9" t="s">
        <v>80</v>
      </c>
      <c r="W284" s="2">
        <v>1500</v>
      </c>
      <c r="X284" s="9" t="s">
        <v>81</v>
      </c>
      <c r="Y284" s="12" t="s">
        <v>272</v>
      </c>
      <c r="Z284" s="13">
        <f t="shared" si="8"/>
        <v>1.1002517082508023E-2</v>
      </c>
    </row>
    <row r="285" spans="1:27">
      <c r="A285" s="3">
        <v>220</v>
      </c>
      <c r="B285" s="5" t="s">
        <v>25</v>
      </c>
      <c r="C285" s="6">
        <v>43316.904097222221</v>
      </c>
      <c r="D285" s="4">
        <v>25379642000174</v>
      </c>
      <c r="E285" s="7">
        <v>190000004738</v>
      </c>
      <c r="F285" s="5" t="s">
        <v>26</v>
      </c>
      <c r="G285" s="4">
        <v>58475</v>
      </c>
      <c r="H285" s="5" t="s">
        <v>54</v>
      </c>
      <c r="I285" s="5" t="s">
        <v>113</v>
      </c>
      <c r="J285" s="4">
        <v>77123</v>
      </c>
      <c r="K285" s="5" t="s">
        <v>27</v>
      </c>
      <c r="L285" s="5" t="s">
        <v>266</v>
      </c>
      <c r="M285" s="7">
        <v>53830423772</v>
      </c>
      <c r="N285" s="5" t="s">
        <v>28</v>
      </c>
      <c r="O285" s="5" t="s">
        <v>35</v>
      </c>
      <c r="P285" s="5" t="s">
        <v>58</v>
      </c>
      <c r="Q285" s="7">
        <v>18932332789</v>
      </c>
      <c r="R285" s="5" t="s">
        <v>301</v>
      </c>
      <c r="S285" s="5" t="s">
        <v>301</v>
      </c>
      <c r="T285" s="5" t="s">
        <v>28</v>
      </c>
      <c r="U285" s="5" t="s">
        <v>28</v>
      </c>
      <c r="V285" s="5" t="s">
        <v>36</v>
      </c>
      <c r="W285" s="4">
        <v>250</v>
      </c>
      <c r="X285" s="5" t="s">
        <v>34</v>
      </c>
      <c r="Y285" s="8" t="s">
        <v>102</v>
      </c>
      <c r="Z285" s="13">
        <f t="shared" si="8"/>
        <v>1.8337528470846703E-3</v>
      </c>
    </row>
    <row r="286" spans="1:27">
      <c r="A286" s="1">
        <v>220</v>
      </c>
      <c r="B286" s="9" t="s">
        <v>25</v>
      </c>
      <c r="C286" s="10">
        <v>43316.904097222221</v>
      </c>
      <c r="D286" s="2">
        <v>25379642000174</v>
      </c>
      <c r="E286" s="11">
        <v>190000004738</v>
      </c>
      <c r="F286" s="9" t="s">
        <v>26</v>
      </c>
      <c r="G286" s="2">
        <v>58475</v>
      </c>
      <c r="H286" s="9" t="s">
        <v>54</v>
      </c>
      <c r="I286" s="9" t="s">
        <v>113</v>
      </c>
      <c r="J286" s="2">
        <v>77123</v>
      </c>
      <c r="K286" s="9" t="s">
        <v>27</v>
      </c>
      <c r="L286" s="9" t="s">
        <v>266</v>
      </c>
      <c r="M286" s="11">
        <v>53830423772</v>
      </c>
      <c r="N286" s="9" t="s">
        <v>28</v>
      </c>
      <c r="O286" s="9" t="s">
        <v>35</v>
      </c>
      <c r="P286" s="9" t="s">
        <v>58</v>
      </c>
      <c r="Q286" s="11">
        <v>18932332789</v>
      </c>
      <c r="R286" s="9" t="s">
        <v>301</v>
      </c>
      <c r="S286" s="9" t="s">
        <v>301</v>
      </c>
      <c r="T286" s="9" t="s">
        <v>28</v>
      </c>
      <c r="U286" s="9" t="s">
        <v>28</v>
      </c>
      <c r="V286" s="9" t="s">
        <v>36</v>
      </c>
      <c r="W286" s="2">
        <v>250</v>
      </c>
      <c r="X286" s="9" t="s">
        <v>34</v>
      </c>
      <c r="Y286" s="12" t="s">
        <v>102</v>
      </c>
      <c r="Z286" s="13">
        <f t="shared" si="8"/>
        <v>1.8337528470846703E-3</v>
      </c>
    </row>
    <row r="287" spans="1:27">
      <c r="A287" s="3">
        <v>220</v>
      </c>
      <c r="B287" s="5" t="s">
        <v>25</v>
      </c>
      <c r="C287" s="6">
        <v>43316.904097222221</v>
      </c>
      <c r="D287" s="4">
        <v>25379642000174</v>
      </c>
      <c r="E287" s="7">
        <v>190000004738</v>
      </c>
      <c r="F287" s="5" t="s">
        <v>26</v>
      </c>
      <c r="G287" s="4">
        <v>58475</v>
      </c>
      <c r="H287" s="5" t="s">
        <v>54</v>
      </c>
      <c r="I287" s="5" t="s">
        <v>113</v>
      </c>
      <c r="J287" s="4">
        <v>77123</v>
      </c>
      <c r="K287" s="5" t="s">
        <v>27</v>
      </c>
      <c r="L287" s="5" t="s">
        <v>266</v>
      </c>
      <c r="M287" s="7">
        <v>53830423772</v>
      </c>
      <c r="N287" s="5" t="s">
        <v>28</v>
      </c>
      <c r="O287" s="5" t="s">
        <v>35</v>
      </c>
      <c r="P287" s="5" t="s">
        <v>58</v>
      </c>
      <c r="Q287" s="7">
        <v>8477567778</v>
      </c>
      <c r="R287" s="5" t="s">
        <v>302</v>
      </c>
      <c r="S287" s="5" t="s">
        <v>302</v>
      </c>
      <c r="T287" s="5" t="s">
        <v>28</v>
      </c>
      <c r="U287" s="5" t="s">
        <v>28</v>
      </c>
      <c r="V287" s="5" t="s">
        <v>36</v>
      </c>
      <c r="W287" s="4">
        <v>300</v>
      </c>
      <c r="X287" s="5" t="s">
        <v>34</v>
      </c>
      <c r="Y287" s="8" t="s">
        <v>102</v>
      </c>
      <c r="Z287" s="13">
        <f t="shared" si="8"/>
        <v>2.2005034165016044E-3</v>
      </c>
    </row>
    <row r="288" spans="1:27">
      <c r="A288" s="1">
        <v>220</v>
      </c>
      <c r="B288" s="9" t="s">
        <v>25</v>
      </c>
      <c r="C288" s="10">
        <v>43316.904097222221</v>
      </c>
      <c r="D288" s="2">
        <v>25379642000174</v>
      </c>
      <c r="E288" s="11">
        <v>190000004738</v>
      </c>
      <c r="F288" s="9" t="s">
        <v>26</v>
      </c>
      <c r="G288" s="2">
        <v>58475</v>
      </c>
      <c r="H288" s="9" t="s">
        <v>54</v>
      </c>
      <c r="I288" s="9" t="s">
        <v>113</v>
      </c>
      <c r="J288" s="2">
        <v>77123</v>
      </c>
      <c r="K288" s="9" t="s">
        <v>27</v>
      </c>
      <c r="L288" s="9" t="s">
        <v>266</v>
      </c>
      <c r="M288" s="11">
        <v>53830423772</v>
      </c>
      <c r="N288" s="9" t="s">
        <v>28</v>
      </c>
      <c r="O288" s="9" t="s">
        <v>35</v>
      </c>
      <c r="P288" s="9" t="s">
        <v>58</v>
      </c>
      <c r="Q288" s="11">
        <v>10026471779</v>
      </c>
      <c r="R288" s="9" t="s">
        <v>313</v>
      </c>
      <c r="S288" s="9" t="s">
        <v>313</v>
      </c>
      <c r="T288" s="9" t="s">
        <v>28</v>
      </c>
      <c r="U288" s="9" t="s">
        <v>28</v>
      </c>
      <c r="V288" s="9" t="s">
        <v>36</v>
      </c>
      <c r="W288" s="2">
        <v>250</v>
      </c>
      <c r="X288" s="9" t="s">
        <v>34</v>
      </c>
      <c r="Y288" s="12" t="s">
        <v>102</v>
      </c>
      <c r="Z288" s="13">
        <f t="shared" si="8"/>
        <v>1.8337528470846703E-3</v>
      </c>
    </row>
    <row r="289" spans="1:26">
      <c r="A289" s="3">
        <v>220</v>
      </c>
      <c r="B289" s="5" t="s">
        <v>25</v>
      </c>
      <c r="C289" s="6">
        <v>43316.904097222221</v>
      </c>
      <c r="D289" s="4">
        <v>25379642000174</v>
      </c>
      <c r="E289" s="7">
        <v>190000004738</v>
      </c>
      <c r="F289" s="5" t="s">
        <v>26</v>
      </c>
      <c r="G289" s="4">
        <v>58475</v>
      </c>
      <c r="H289" s="5" t="s">
        <v>54</v>
      </c>
      <c r="I289" s="5" t="s">
        <v>113</v>
      </c>
      <c r="J289" s="4">
        <v>77123</v>
      </c>
      <c r="K289" s="5" t="s">
        <v>27</v>
      </c>
      <c r="L289" s="5" t="s">
        <v>266</v>
      </c>
      <c r="M289" s="7">
        <v>53830423772</v>
      </c>
      <c r="N289" s="5" t="s">
        <v>28</v>
      </c>
      <c r="O289" s="5" t="s">
        <v>35</v>
      </c>
      <c r="P289" s="5" t="s">
        <v>58</v>
      </c>
      <c r="Q289" s="7">
        <v>15645447700</v>
      </c>
      <c r="R289" s="5" t="s">
        <v>275</v>
      </c>
      <c r="S289" s="5" t="s">
        <v>275</v>
      </c>
      <c r="T289" s="5" t="s">
        <v>28</v>
      </c>
      <c r="U289" s="5" t="s">
        <v>28</v>
      </c>
      <c r="V289" s="5" t="s">
        <v>36</v>
      </c>
      <c r="W289" s="4">
        <v>250</v>
      </c>
      <c r="X289" s="5" t="s">
        <v>34</v>
      </c>
      <c r="Y289" s="8" t="s">
        <v>102</v>
      </c>
      <c r="Z289" s="13">
        <f t="shared" si="8"/>
        <v>1.8337528470846703E-3</v>
      </c>
    </row>
    <row r="290" spans="1:26">
      <c r="A290" s="1">
        <v>220</v>
      </c>
      <c r="B290" s="9" t="s">
        <v>25</v>
      </c>
      <c r="C290" s="10">
        <v>43316.904097222221</v>
      </c>
      <c r="D290" s="2">
        <v>25379642000174</v>
      </c>
      <c r="E290" s="11">
        <v>190000004738</v>
      </c>
      <c r="F290" s="9" t="s">
        <v>26</v>
      </c>
      <c r="G290" s="2">
        <v>58475</v>
      </c>
      <c r="H290" s="9" t="s">
        <v>54</v>
      </c>
      <c r="I290" s="9" t="s">
        <v>113</v>
      </c>
      <c r="J290" s="2">
        <v>77123</v>
      </c>
      <c r="K290" s="9" t="s">
        <v>27</v>
      </c>
      <c r="L290" s="9" t="s">
        <v>266</v>
      </c>
      <c r="M290" s="11">
        <v>53830423772</v>
      </c>
      <c r="N290" s="9" t="s">
        <v>28</v>
      </c>
      <c r="O290" s="9" t="s">
        <v>35</v>
      </c>
      <c r="P290" s="9" t="s">
        <v>53</v>
      </c>
      <c r="Q290" s="11">
        <v>29700119000159</v>
      </c>
      <c r="R290" s="9" t="s">
        <v>343</v>
      </c>
      <c r="S290" s="9" t="s">
        <v>343</v>
      </c>
      <c r="T290" s="9" t="s">
        <v>284</v>
      </c>
      <c r="U290" s="9" t="s">
        <v>285</v>
      </c>
      <c r="V290" s="9" t="s">
        <v>96</v>
      </c>
      <c r="W290" s="2">
        <v>500</v>
      </c>
      <c r="X290" s="9" t="s">
        <v>134</v>
      </c>
      <c r="Y290" s="12" t="s">
        <v>344</v>
      </c>
      <c r="Z290" s="13">
        <f t="shared" si="8"/>
        <v>3.6675056941693407E-3</v>
      </c>
    </row>
    <row r="291" spans="1:26">
      <c r="A291" s="3">
        <v>220</v>
      </c>
      <c r="B291" s="5" t="s">
        <v>25</v>
      </c>
      <c r="C291" s="6">
        <v>43316.904097222221</v>
      </c>
      <c r="D291" s="4">
        <v>25379642000174</v>
      </c>
      <c r="E291" s="7">
        <v>190000004738</v>
      </c>
      <c r="F291" s="5" t="s">
        <v>26</v>
      </c>
      <c r="G291" s="4">
        <v>58475</v>
      </c>
      <c r="H291" s="5" t="s">
        <v>54</v>
      </c>
      <c r="I291" s="5" t="s">
        <v>113</v>
      </c>
      <c r="J291" s="4">
        <v>77123</v>
      </c>
      <c r="K291" s="5" t="s">
        <v>27</v>
      </c>
      <c r="L291" s="5" t="s">
        <v>266</v>
      </c>
      <c r="M291" s="7">
        <v>53830423772</v>
      </c>
      <c r="N291" s="5" t="s">
        <v>28</v>
      </c>
      <c r="O291" s="5" t="s">
        <v>35</v>
      </c>
      <c r="P291" s="5" t="s">
        <v>58</v>
      </c>
      <c r="Q291" s="7">
        <v>10026471779</v>
      </c>
      <c r="R291" s="5" t="s">
        <v>313</v>
      </c>
      <c r="S291" s="5" t="s">
        <v>313</v>
      </c>
      <c r="T291" s="5" t="s">
        <v>28</v>
      </c>
      <c r="U291" s="5" t="s">
        <v>28</v>
      </c>
      <c r="V291" s="5" t="s">
        <v>36</v>
      </c>
      <c r="W291" s="4">
        <v>250</v>
      </c>
      <c r="X291" s="5" t="s">
        <v>34</v>
      </c>
      <c r="Y291" s="8" t="s">
        <v>102</v>
      </c>
      <c r="Z291" s="13">
        <f t="shared" si="8"/>
        <v>1.8337528470846703E-3</v>
      </c>
    </row>
    <row r="292" spans="1:26">
      <c r="A292" s="1">
        <v>220</v>
      </c>
      <c r="B292" s="9" t="s">
        <v>25</v>
      </c>
      <c r="C292" s="10">
        <v>43316.904097222221</v>
      </c>
      <c r="D292" s="2">
        <v>25379642000174</v>
      </c>
      <c r="E292" s="11">
        <v>190000004738</v>
      </c>
      <c r="F292" s="9" t="s">
        <v>26</v>
      </c>
      <c r="G292" s="2">
        <v>58475</v>
      </c>
      <c r="H292" s="9" t="s">
        <v>54</v>
      </c>
      <c r="I292" s="9" t="s">
        <v>113</v>
      </c>
      <c r="J292" s="2">
        <v>77123</v>
      </c>
      <c r="K292" s="9" t="s">
        <v>27</v>
      </c>
      <c r="L292" s="9" t="s">
        <v>266</v>
      </c>
      <c r="M292" s="11">
        <v>53830423772</v>
      </c>
      <c r="N292" s="9" t="s">
        <v>28</v>
      </c>
      <c r="O292" s="9" t="s">
        <v>35</v>
      </c>
      <c r="P292" s="9" t="s">
        <v>58</v>
      </c>
      <c r="Q292" s="11">
        <v>7278307759</v>
      </c>
      <c r="R292" s="9" t="s">
        <v>345</v>
      </c>
      <c r="S292" s="9" t="s">
        <v>345</v>
      </c>
      <c r="T292" s="9" t="s">
        <v>28</v>
      </c>
      <c r="U292" s="9" t="s">
        <v>28</v>
      </c>
      <c r="V292" s="9" t="s">
        <v>36</v>
      </c>
      <c r="W292" s="2">
        <v>250</v>
      </c>
      <c r="X292" s="9" t="s">
        <v>34</v>
      </c>
      <c r="Y292" s="12" t="s">
        <v>102</v>
      </c>
      <c r="Z292" s="13">
        <f t="shared" si="8"/>
        <v>1.8337528470846703E-3</v>
      </c>
    </row>
    <row r="293" spans="1:26">
      <c r="A293" s="3">
        <v>220</v>
      </c>
      <c r="B293" s="5" t="s">
        <v>25</v>
      </c>
      <c r="C293" s="6">
        <v>43316.904097222221</v>
      </c>
      <c r="D293" s="4">
        <v>25379642000174</v>
      </c>
      <c r="E293" s="7">
        <v>190000004738</v>
      </c>
      <c r="F293" s="5" t="s">
        <v>26</v>
      </c>
      <c r="G293" s="4">
        <v>58475</v>
      </c>
      <c r="H293" s="5" t="s">
        <v>54</v>
      </c>
      <c r="I293" s="5" t="s">
        <v>113</v>
      </c>
      <c r="J293" s="4">
        <v>77123</v>
      </c>
      <c r="K293" s="5" t="s">
        <v>27</v>
      </c>
      <c r="L293" s="5" t="s">
        <v>266</v>
      </c>
      <c r="M293" s="7">
        <v>53830423772</v>
      </c>
      <c r="N293" s="5" t="s">
        <v>28</v>
      </c>
      <c r="O293" s="5" t="s">
        <v>35</v>
      </c>
      <c r="P293" s="5" t="s">
        <v>103</v>
      </c>
      <c r="Q293" s="7">
        <v>14054782760</v>
      </c>
      <c r="R293" s="5" t="s">
        <v>300</v>
      </c>
      <c r="S293" s="5" t="s">
        <v>300</v>
      </c>
      <c r="T293" s="5" t="s">
        <v>28</v>
      </c>
      <c r="U293" s="5" t="s">
        <v>28</v>
      </c>
      <c r="V293" s="5" t="s">
        <v>63</v>
      </c>
      <c r="W293" s="4">
        <v>1500</v>
      </c>
      <c r="X293" s="5" t="s">
        <v>43</v>
      </c>
      <c r="Y293" s="8" t="s">
        <v>378</v>
      </c>
      <c r="Z293" s="13">
        <f t="shared" si="8"/>
        <v>1.1002517082508023E-2</v>
      </c>
    </row>
    <row r="294" spans="1:26">
      <c r="A294" s="1">
        <v>220</v>
      </c>
      <c r="B294" s="9" t="s">
        <v>25</v>
      </c>
      <c r="C294" s="10">
        <v>43316.904097222221</v>
      </c>
      <c r="D294" s="2">
        <v>25379642000174</v>
      </c>
      <c r="E294" s="11">
        <v>190000004738</v>
      </c>
      <c r="F294" s="9" t="s">
        <v>26</v>
      </c>
      <c r="G294" s="2">
        <v>58475</v>
      </c>
      <c r="H294" s="9" t="s">
        <v>54</v>
      </c>
      <c r="I294" s="9" t="s">
        <v>113</v>
      </c>
      <c r="J294" s="2">
        <v>77123</v>
      </c>
      <c r="K294" s="9" t="s">
        <v>27</v>
      </c>
      <c r="L294" s="9" t="s">
        <v>266</v>
      </c>
      <c r="M294" s="11">
        <v>53830423772</v>
      </c>
      <c r="N294" s="9" t="s">
        <v>28</v>
      </c>
      <c r="O294" s="9" t="s">
        <v>35</v>
      </c>
      <c r="P294" s="9" t="s">
        <v>58</v>
      </c>
      <c r="Q294" s="11">
        <v>15046569701</v>
      </c>
      <c r="R294" s="9" t="s">
        <v>267</v>
      </c>
      <c r="S294" s="9" t="s">
        <v>267</v>
      </c>
      <c r="T294" s="9" t="s">
        <v>28</v>
      </c>
      <c r="U294" s="9" t="s">
        <v>28</v>
      </c>
      <c r="V294" s="9" t="s">
        <v>36</v>
      </c>
      <c r="W294" s="2">
        <v>200</v>
      </c>
      <c r="X294" s="9" t="s">
        <v>34</v>
      </c>
      <c r="Y294" s="12" t="s">
        <v>102</v>
      </c>
      <c r="Z294" s="13">
        <f t="shared" si="8"/>
        <v>1.4670022776677363E-3</v>
      </c>
    </row>
    <row r="295" spans="1:26">
      <c r="A295" s="3">
        <v>220</v>
      </c>
      <c r="B295" s="5" t="s">
        <v>25</v>
      </c>
      <c r="C295" s="6">
        <v>43316.904097222221</v>
      </c>
      <c r="D295" s="4">
        <v>25379642000174</v>
      </c>
      <c r="E295" s="7">
        <v>190000004738</v>
      </c>
      <c r="F295" s="5" t="s">
        <v>26</v>
      </c>
      <c r="G295" s="4">
        <v>58475</v>
      </c>
      <c r="H295" s="5" t="s">
        <v>54</v>
      </c>
      <c r="I295" s="5" t="s">
        <v>113</v>
      </c>
      <c r="J295" s="4">
        <v>77123</v>
      </c>
      <c r="K295" s="5" t="s">
        <v>27</v>
      </c>
      <c r="L295" s="5" t="s">
        <v>266</v>
      </c>
      <c r="M295" s="7">
        <v>53830423772</v>
      </c>
      <c r="N295" s="5" t="s">
        <v>28</v>
      </c>
      <c r="O295" s="5" t="s">
        <v>35</v>
      </c>
      <c r="P295" s="5" t="s">
        <v>58</v>
      </c>
      <c r="Q295" s="7">
        <v>8477567778</v>
      </c>
      <c r="R295" s="5" t="s">
        <v>302</v>
      </c>
      <c r="S295" s="5" t="s">
        <v>302</v>
      </c>
      <c r="T295" s="5" t="s">
        <v>28</v>
      </c>
      <c r="U295" s="5" t="s">
        <v>28</v>
      </c>
      <c r="V295" s="5" t="s">
        <v>95</v>
      </c>
      <c r="W295" s="4">
        <v>300</v>
      </c>
      <c r="X295" s="5" t="s">
        <v>34</v>
      </c>
      <c r="Y295" s="8" t="s">
        <v>102</v>
      </c>
      <c r="Z295" s="13">
        <f t="shared" si="8"/>
        <v>2.2005034165016044E-3</v>
      </c>
    </row>
    <row r="296" spans="1:26">
      <c r="A296" s="1">
        <v>220</v>
      </c>
      <c r="B296" s="9" t="s">
        <v>25</v>
      </c>
      <c r="C296" s="10">
        <v>43316.904097222221</v>
      </c>
      <c r="D296" s="2">
        <v>25379642000174</v>
      </c>
      <c r="E296" s="11">
        <v>190000004738</v>
      </c>
      <c r="F296" s="9" t="s">
        <v>26</v>
      </c>
      <c r="G296" s="2">
        <v>58475</v>
      </c>
      <c r="H296" s="9" t="s">
        <v>54</v>
      </c>
      <c r="I296" s="9" t="s">
        <v>113</v>
      </c>
      <c r="J296" s="2">
        <v>77123</v>
      </c>
      <c r="K296" s="9" t="s">
        <v>27</v>
      </c>
      <c r="L296" s="9" t="s">
        <v>266</v>
      </c>
      <c r="M296" s="11">
        <v>53830423772</v>
      </c>
      <c r="N296" s="9" t="s">
        <v>28</v>
      </c>
      <c r="O296" s="9" t="s">
        <v>29</v>
      </c>
      <c r="P296" s="9" t="s">
        <v>448</v>
      </c>
      <c r="Q296" s="11">
        <v>9517570000128</v>
      </c>
      <c r="R296" s="9" t="s">
        <v>365</v>
      </c>
      <c r="S296" s="9" t="s">
        <v>365</v>
      </c>
      <c r="T296" s="9" t="s">
        <v>153</v>
      </c>
      <c r="U296" s="9" t="s">
        <v>154</v>
      </c>
      <c r="V296" s="9" t="s">
        <v>79</v>
      </c>
      <c r="W296" s="2">
        <v>450</v>
      </c>
      <c r="X296" s="9" t="s">
        <v>46</v>
      </c>
      <c r="Y296" s="12" t="s">
        <v>132</v>
      </c>
      <c r="Z296" s="13">
        <f t="shared" si="8"/>
        <v>3.3007551247524066E-3</v>
      </c>
    </row>
    <row r="297" spans="1:26">
      <c r="A297" s="3">
        <v>220</v>
      </c>
      <c r="B297" s="5" t="s">
        <v>25</v>
      </c>
      <c r="C297" s="6">
        <v>43316.904097222221</v>
      </c>
      <c r="D297" s="4">
        <v>25379642000174</v>
      </c>
      <c r="E297" s="7">
        <v>190000004738</v>
      </c>
      <c r="F297" s="5" t="s">
        <v>26</v>
      </c>
      <c r="G297" s="4">
        <v>58475</v>
      </c>
      <c r="H297" s="5" t="s">
        <v>54</v>
      </c>
      <c r="I297" s="5" t="s">
        <v>113</v>
      </c>
      <c r="J297" s="4">
        <v>77123</v>
      </c>
      <c r="K297" s="5" t="s">
        <v>27</v>
      </c>
      <c r="L297" s="5" t="s">
        <v>266</v>
      </c>
      <c r="M297" s="7">
        <v>53830423772</v>
      </c>
      <c r="N297" s="5" t="s">
        <v>28</v>
      </c>
      <c r="O297" s="5" t="s">
        <v>35</v>
      </c>
      <c r="P297" s="5" t="s">
        <v>58</v>
      </c>
      <c r="Q297" s="7">
        <v>10260863700</v>
      </c>
      <c r="R297" s="5" t="s">
        <v>449</v>
      </c>
      <c r="S297" s="5" t="s">
        <v>449</v>
      </c>
      <c r="T297" s="5" t="s">
        <v>28</v>
      </c>
      <c r="U297" s="5" t="s">
        <v>28</v>
      </c>
      <c r="V297" s="5" t="s">
        <v>36</v>
      </c>
      <c r="W297" s="4">
        <v>200</v>
      </c>
      <c r="X297" s="5" t="s">
        <v>34</v>
      </c>
      <c r="Y297" s="8" t="s">
        <v>102</v>
      </c>
      <c r="Z297" s="13">
        <f t="shared" si="8"/>
        <v>1.4670022776677363E-3</v>
      </c>
    </row>
    <row r="298" spans="1:26">
      <c r="A298" s="1">
        <v>220</v>
      </c>
      <c r="B298" s="9" t="s">
        <v>25</v>
      </c>
      <c r="C298" s="10">
        <v>43316.904097222221</v>
      </c>
      <c r="D298" s="2">
        <v>25379642000174</v>
      </c>
      <c r="E298" s="11">
        <v>190000004738</v>
      </c>
      <c r="F298" s="9" t="s">
        <v>26</v>
      </c>
      <c r="G298" s="2">
        <v>58475</v>
      </c>
      <c r="H298" s="9" t="s">
        <v>54</v>
      </c>
      <c r="I298" s="9" t="s">
        <v>113</v>
      </c>
      <c r="J298" s="2">
        <v>77123</v>
      </c>
      <c r="K298" s="9" t="s">
        <v>27</v>
      </c>
      <c r="L298" s="9" t="s">
        <v>266</v>
      </c>
      <c r="M298" s="11">
        <v>53830423772</v>
      </c>
      <c r="N298" s="9" t="s">
        <v>28</v>
      </c>
      <c r="O298" s="9" t="s">
        <v>35</v>
      </c>
      <c r="P298" s="9" t="s">
        <v>58</v>
      </c>
      <c r="Q298" s="11">
        <v>8216222777</v>
      </c>
      <c r="R298" s="9" t="s">
        <v>450</v>
      </c>
      <c r="S298" s="9" t="s">
        <v>450</v>
      </c>
      <c r="T298" s="9" t="s">
        <v>28</v>
      </c>
      <c r="U298" s="9" t="s">
        <v>28</v>
      </c>
      <c r="V298" s="9" t="s">
        <v>36</v>
      </c>
      <c r="W298" s="2">
        <v>250</v>
      </c>
      <c r="X298" s="9" t="s">
        <v>34</v>
      </c>
      <c r="Y298" s="12" t="s">
        <v>102</v>
      </c>
      <c r="Z298" s="13">
        <f t="shared" si="8"/>
        <v>1.8337528470846703E-3</v>
      </c>
    </row>
    <row r="299" spans="1:26">
      <c r="A299" s="3">
        <v>220</v>
      </c>
      <c r="B299" s="5" t="s">
        <v>25</v>
      </c>
      <c r="C299" s="6">
        <v>43316.904097222221</v>
      </c>
      <c r="D299" s="4">
        <v>25379642000174</v>
      </c>
      <c r="E299" s="7">
        <v>190000004738</v>
      </c>
      <c r="F299" s="5" t="s">
        <v>26</v>
      </c>
      <c r="G299" s="4">
        <v>58475</v>
      </c>
      <c r="H299" s="5" t="s">
        <v>54</v>
      </c>
      <c r="I299" s="5" t="s">
        <v>113</v>
      </c>
      <c r="J299" s="4">
        <v>77123</v>
      </c>
      <c r="K299" s="5" t="s">
        <v>27</v>
      </c>
      <c r="L299" s="5" t="s">
        <v>266</v>
      </c>
      <c r="M299" s="7">
        <v>53830423772</v>
      </c>
      <c r="N299" s="5" t="s">
        <v>28</v>
      </c>
      <c r="O299" s="5" t="s">
        <v>35</v>
      </c>
      <c r="P299" s="5" t="s">
        <v>58</v>
      </c>
      <c r="Q299" s="7">
        <v>11464710767</v>
      </c>
      <c r="R299" s="5" t="s">
        <v>451</v>
      </c>
      <c r="S299" s="5" t="s">
        <v>451</v>
      </c>
      <c r="T299" s="5" t="s">
        <v>28</v>
      </c>
      <c r="U299" s="5" t="s">
        <v>28</v>
      </c>
      <c r="V299" s="5" t="s">
        <v>36</v>
      </c>
      <c r="W299" s="4">
        <v>250</v>
      </c>
      <c r="X299" s="5" t="s">
        <v>34</v>
      </c>
      <c r="Y299" s="8" t="s">
        <v>102</v>
      </c>
      <c r="Z299" s="13">
        <f t="shared" si="8"/>
        <v>1.8337528470846703E-3</v>
      </c>
    </row>
    <row r="300" spans="1:26">
      <c r="A300" s="1">
        <v>220</v>
      </c>
      <c r="B300" s="9" t="s">
        <v>25</v>
      </c>
      <c r="C300" s="10">
        <v>43316.904097222221</v>
      </c>
      <c r="D300" s="2">
        <v>25379642000174</v>
      </c>
      <c r="E300" s="11">
        <v>190000004738</v>
      </c>
      <c r="F300" s="9" t="s">
        <v>26</v>
      </c>
      <c r="G300" s="2">
        <v>58475</v>
      </c>
      <c r="H300" s="9" t="s">
        <v>54</v>
      </c>
      <c r="I300" s="9" t="s">
        <v>113</v>
      </c>
      <c r="J300" s="2">
        <v>77123</v>
      </c>
      <c r="K300" s="9" t="s">
        <v>27</v>
      </c>
      <c r="L300" s="9" t="s">
        <v>266</v>
      </c>
      <c r="M300" s="11">
        <v>53830423772</v>
      </c>
      <c r="N300" s="9" t="s">
        <v>28</v>
      </c>
      <c r="O300" s="9" t="s">
        <v>29</v>
      </c>
      <c r="P300" s="9" t="s">
        <v>465</v>
      </c>
      <c r="Q300" s="11">
        <v>9517570000128</v>
      </c>
      <c r="R300" s="9" t="s">
        <v>365</v>
      </c>
      <c r="S300" s="9" t="s">
        <v>365</v>
      </c>
      <c r="T300" s="9" t="s">
        <v>153</v>
      </c>
      <c r="U300" s="9" t="s">
        <v>154</v>
      </c>
      <c r="V300" s="9" t="s">
        <v>155</v>
      </c>
      <c r="W300" s="2">
        <v>350</v>
      </c>
      <c r="X300" s="9" t="s">
        <v>46</v>
      </c>
      <c r="Y300" s="12" t="s">
        <v>466</v>
      </c>
      <c r="Z300" s="13">
        <f t="shared" si="8"/>
        <v>2.5672539859185385E-3</v>
      </c>
    </row>
    <row r="301" spans="1:26">
      <c r="A301" s="3">
        <v>220</v>
      </c>
      <c r="B301" s="5" t="s">
        <v>25</v>
      </c>
      <c r="C301" s="6">
        <v>43316.904097222221</v>
      </c>
      <c r="D301" s="4">
        <v>25379642000174</v>
      </c>
      <c r="E301" s="7">
        <v>190000004738</v>
      </c>
      <c r="F301" s="5" t="s">
        <v>26</v>
      </c>
      <c r="G301" s="4">
        <v>58475</v>
      </c>
      <c r="H301" s="5" t="s">
        <v>54</v>
      </c>
      <c r="I301" s="5" t="s">
        <v>113</v>
      </c>
      <c r="J301" s="4">
        <v>77123</v>
      </c>
      <c r="K301" s="5" t="s">
        <v>27</v>
      </c>
      <c r="L301" s="5" t="s">
        <v>266</v>
      </c>
      <c r="M301" s="7">
        <v>53830423772</v>
      </c>
      <c r="N301" s="5" t="s">
        <v>28</v>
      </c>
      <c r="O301" s="5" t="s">
        <v>35</v>
      </c>
      <c r="P301" s="5" t="s">
        <v>58</v>
      </c>
      <c r="Q301" s="7">
        <v>13174205786</v>
      </c>
      <c r="R301" s="5" t="s">
        <v>467</v>
      </c>
      <c r="S301" s="5" t="s">
        <v>467</v>
      </c>
      <c r="T301" s="5" t="s">
        <v>28</v>
      </c>
      <c r="U301" s="5" t="s">
        <v>28</v>
      </c>
      <c r="V301" s="5" t="s">
        <v>36</v>
      </c>
      <c r="W301" s="4">
        <v>250</v>
      </c>
      <c r="X301" s="5" t="s">
        <v>34</v>
      </c>
      <c r="Y301" s="8" t="s">
        <v>102</v>
      </c>
      <c r="Z301" s="13">
        <f t="shared" si="8"/>
        <v>1.8337528470846703E-3</v>
      </c>
    </row>
    <row r="302" spans="1:26">
      <c r="A302" s="1">
        <v>220</v>
      </c>
      <c r="B302" s="9" t="s">
        <v>25</v>
      </c>
      <c r="C302" s="10">
        <v>43316.904097222221</v>
      </c>
      <c r="D302" s="2">
        <v>25379642000174</v>
      </c>
      <c r="E302" s="11">
        <v>190000004738</v>
      </c>
      <c r="F302" s="9" t="s">
        <v>26</v>
      </c>
      <c r="G302" s="2">
        <v>58475</v>
      </c>
      <c r="H302" s="9" t="s">
        <v>54</v>
      </c>
      <c r="I302" s="9" t="s">
        <v>113</v>
      </c>
      <c r="J302" s="2">
        <v>77123</v>
      </c>
      <c r="K302" s="9" t="s">
        <v>27</v>
      </c>
      <c r="L302" s="9" t="s">
        <v>266</v>
      </c>
      <c r="M302" s="11">
        <v>53830423772</v>
      </c>
      <c r="N302" s="9" t="s">
        <v>28</v>
      </c>
      <c r="O302" s="9" t="s">
        <v>35</v>
      </c>
      <c r="P302" s="9" t="s">
        <v>58</v>
      </c>
      <c r="Q302" s="11">
        <v>13871769789</v>
      </c>
      <c r="R302" s="9" t="s">
        <v>468</v>
      </c>
      <c r="S302" s="9" t="s">
        <v>468</v>
      </c>
      <c r="T302" s="9" t="s">
        <v>28</v>
      </c>
      <c r="U302" s="9" t="s">
        <v>28</v>
      </c>
      <c r="V302" s="9" t="s">
        <v>36</v>
      </c>
      <c r="W302" s="2">
        <v>250</v>
      </c>
      <c r="X302" s="9" t="s">
        <v>34</v>
      </c>
      <c r="Y302" s="12" t="s">
        <v>102</v>
      </c>
      <c r="Z302" s="13">
        <f t="shared" si="8"/>
        <v>1.8337528470846703E-3</v>
      </c>
    </row>
    <row r="303" spans="1:26">
      <c r="A303" s="3">
        <v>220</v>
      </c>
      <c r="B303" s="5" t="s">
        <v>25</v>
      </c>
      <c r="C303" s="6">
        <v>43316.904097222221</v>
      </c>
      <c r="D303" s="4">
        <v>25379642000174</v>
      </c>
      <c r="E303" s="7">
        <v>190000004738</v>
      </c>
      <c r="F303" s="5" t="s">
        <v>26</v>
      </c>
      <c r="G303" s="4">
        <v>58475</v>
      </c>
      <c r="H303" s="5" t="s">
        <v>54</v>
      </c>
      <c r="I303" s="5" t="s">
        <v>113</v>
      </c>
      <c r="J303" s="4">
        <v>77123</v>
      </c>
      <c r="K303" s="5" t="s">
        <v>27</v>
      </c>
      <c r="L303" s="5" t="s">
        <v>266</v>
      </c>
      <c r="M303" s="7">
        <v>53830423772</v>
      </c>
      <c r="N303" s="5" t="s">
        <v>28</v>
      </c>
      <c r="O303" s="5" t="s">
        <v>35</v>
      </c>
      <c r="P303" s="5" t="s">
        <v>58</v>
      </c>
      <c r="Q303" s="7">
        <v>15916484755</v>
      </c>
      <c r="R303" s="5" t="s">
        <v>469</v>
      </c>
      <c r="S303" s="5" t="s">
        <v>469</v>
      </c>
      <c r="T303" s="5" t="s">
        <v>28</v>
      </c>
      <c r="U303" s="5" t="s">
        <v>28</v>
      </c>
      <c r="V303" s="5" t="s">
        <v>36</v>
      </c>
      <c r="W303" s="4">
        <v>200</v>
      </c>
      <c r="X303" s="5" t="s">
        <v>34</v>
      </c>
      <c r="Y303" s="8" t="s">
        <v>102</v>
      </c>
      <c r="Z303" s="13">
        <f t="shared" si="8"/>
        <v>1.4670022776677363E-3</v>
      </c>
    </row>
    <row r="304" spans="1:26">
      <c r="A304" s="1">
        <v>220</v>
      </c>
      <c r="B304" s="9" t="s">
        <v>25</v>
      </c>
      <c r="C304" s="10">
        <v>43316.904097222221</v>
      </c>
      <c r="D304" s="2">
        <v>25379642000174</v>
      </c>
      <c r="E304" s="11">
        <v>190000004738</v>
      </c>
      <c r="F304" s="9" t="s">
        <v>26</v>
      </c>
      <c r="G304" s="2">
        <v>58475</v>
      </c>
      <c r="H304" s="9" t="s">
        <v>54</v>
      </c>
      <c r="I304" s="9" t="s">
        <v>113</v>
      </c>
      <c r="J304" s="2">
        <v>77123</v>
      </c>
      <c r="K304" s="9" t="s">
        <v>27</v>
      </c>
      <c r="L304" s="9" t="s">
        <v>266</v>
      </c>
      <c r="M304" s="11">
        <v>53830423772</v>
      </c>
      <c r="N304" s="9" t="s">
        <v>28</v>
      </c>
      <c r="O304" s="9" t="s">
        <v>35</v>
      </c>
      <c r="P304" s="9" t="s">
        <v>58</v>
      </c>
      <c r="Q304" s="11">
        <v>7990605775</v>
      </c>
      <c r="R304" s="9" t="s">
        <v>470</v>
      </c>
      <c r="S304" s="9" t="s">
        <v>470</v>
      </c>
      <c r="T304" s="9" t="s">
        <v>28</v>
      </c>
      <c r="U304" s="9" t="s">
        <v>28</v>
      </c>
      <c r="V304" s="9" t="s">
        <v>36</v>
      </c>
      <c r="W304" s="2">
        <v>250</v>
      </c>
      <c r="X304" s="9" t="s">
        <v>81</v>
      </c>
      <c r="Y304" s="12" t="s">
        <v>102</v>
      </c>
      <c r="Z304" s="13">
        <f t="shared" si="8"/>
        <v>1.8337528470846703E-3</v>
      </c>
    </row>
    <row r="305" spans="1:26">
      <c r="A305" s="3">
        <v>220</v>
      </c>
      <c r="B305" s="5" t="s">
        <v>25</v>
      </c>
      <c r="C305" s="6">
        <v>43316.904097222221</v>
      </c>
      <c r="D305" s="4">
        <v>25379642000174</v>
      </c>
      <c r="E305" s="7">
        <v>190000004738</v>
      </c>
      <c r="F305" s="5" t="s">
        <v>26</v>
      </c>
      <c r="G305" s="4">
        <v>58475</v>
      </c>
      <c r="H305" s="5" t="s">
        <v>54</v>
      </c>
      <c r="I305" s="5" t="s">
        <v>113</v>
      </c>
      <c r="J305" s="4">
        <v>77123</v>
      </c>
      <c r="K305" s="5" t="s">
        <v>27</v>
      </c>
      <c r="L305" s="5" t="s">
        <v>266</v>
      </c>
      <c r="M305" s="7">
        <v>53830423772</v>
      </c>
      <c r="N305" s="5" t="s">
        <v>28</v>
      </c>
      <c r="O305" s="5" t="s">
        <v>35</v>
      </c>
      <c r="P305" s="5" t="s">
        <v>58</v>
      </c>
      <c r="Q305" s="7">
        <v>7990605775</v>
      </c>
      <c r="R305" s="5" t="s">
        <v>470</v>
      </c>
      <c r="S305" s="5" t="s">
        <v>470</v>
      </c>
      <c r="T305" s="5" t="s">
        <v>28</v>
      </c>
      <c r="U305" s="5" t="s">
        <v>28</v>
      </c>
      <c r="V305" s="5" t="s">
        <v>36</v>
      </c>
      <c r="W305" s="4">
        <v>250</v>
      </c>
      <c r="X305" s="5" t="s">
        <v>34</v>
      </c>
      <c r="Y305" s="8" t="s">
        <v>102</v>
      </c>
      <c r="Z305" s="13">
        <f t="shared" si="8"/>
        <v>1.8337528470846703E-3</v>
      </c>
    </row>
    <row r="306" spans="1:26">
      <c r="A306" s="1">
        <v>220</v>
      </c>
      <c r="B306" s="9" t="s">
        <v>25</v>
      </c>
      <c r="C306" s="10">
        <v>43316.904097222221</v>
      </c>
      <c r="D306" s="2">
        <v>25379642000174</v>
      </c>
      <c r="E306" s="11">
        <v>190000004738</v>
      </c>
      <c r="F306" s="9" t="s">
        <v>26</v>
      </c>
      <c r="G306" s="2">
        <v>58475</v>
      </c>
      <c r="H306" s="9" t="s">
        <v>54</v>
      </c>
      <c r="I306" s="9" t="s">
        <v>113</v>
      </c>
      <c r="J306" s="2">
        <v>77123</v>
      </c>
      <c r="K306" s="9" t="s">
        <v>27</v>
      </c>
      <c r="L306" s="9" t="s">
        <v>266</v>
      </c>
      <c r="M306" s="11">
        <v>53830423772</v>
      </c>
      <c r="N306" s="9" t="s">
        <v>28</v>
      </c>
      <c r="O306" s="9" t="s">
        <v>35</v>
      </c>
      <c r="P306" s="9" t="s">
        <v>58</v>
      </c>
      <c r="Q306" s="11">
        <v>13871769789</v>
      </c>
      <c r="R306" s="9" t="s">
        <v>468</v>
      </c>
      <c r="S306" s="9" t="s">
        <v>468</v>
      </c>
      <c r="T306" s="9" t="s">
        <v>28</v>
      </c>
      <c r="U306" s="9" t="s">
        <v>28</v>
      </c>
      <c r="V306" s="9" t="s">
        <v>36</v>
      </c>
      <c r="W306" s="2">
        <v>250</v>
      </c>
      <c r="X306" s="9" t="s">
        <v>34</v>
      </c>
      <c r="Y306" s="12" t="s">
        <v>102</v>
      </c>
      <c r="Z306" s="13">
        <f t="shared" si="8"/>
        <v>1.8337528470846703E-3</v>
      </c>
    </row>
    <row r="307" spans="1:26">
      <c r="A307" s="3">
        <v>220</v>
      </c>
      <c r="B307" s="5" t="s">
        <v>25</v>
      </c>
      <c r="C307" s="6">
        <v>43316.904097222221</v>
      </c>
      <c r="D307" s="4">
        <v>25379642000174</v>
      </c>
      <c r="E307" s="7">
        <v>190000004738</v>
      </c>
      <c r="F307" s="5" t="s">
        <v>26</v>
      </c>
      <c r="G307" s="4">
        <v>58475</v>
      </c>
      <c r="H307" s="5" t="s">
        <v>54</v>
      </c>
      <c r="I307" s="5" t="s">
        <v>113</v>
      </c>
      <c r="J307" s="4">
        <v>77123</v>
      </c>
      <c r="K307" s="5" t="s">
        <v>27</v>
      </c>
      <c r="L307" s="5" t="s">
        <v>266</v>
      </c>
      <c r="M307" s="7">
        <v>53830423772</v>
      </c>
      <c r="N307" s="5" t="s">
        <v>28</v>
      </c>
      <c r="O307" s="5" t="s">
        <v>35</v>
      </c>
      <c r="P307" s="5" t="s">
        <v>58</v>
      </c>
      <c r="Q307" s="7">
        <v>7990605775</v>
      </c>
      <c r="R307" s="5" t="s">
        <v>470</v>
      </c>
      <c r="S307" s="5" t="s">
        <v>470</v>
      </c>
      <c r="T307" s="5" t="s">
        <v>28</v>
      </c>
      <c r="U307" s="5" t="s">
        <v>28</v>
      </c>
      <c r="V307" s="5" t="s">
        <v>36</v>
      </c>
      <c r="W307" s="4">
        <v>250</v>
      </c>
      <c r="X307" s="5" t="s">
        <v>34</v>
      </c>
      <c r="Y307" s="8" t="s">
        <v>102</v>
      </c>
      <c r="Z307" s="13">
        <f t="shared" si="8"/>
        <v>1.8337528470846703E-3</v>
      </c>
    </row>
    <row r="308" spans="1:26">
      <c r="A308" s="1">
        <v>220</v>
      </c>
      <c r="B308" s="9" t="s">
        <v>25</v>
      </c>
      <c r="C308" s="10">
        <v>43316.904097222221</v>
      </c>
      <c r="D308" s="2">
        <v>25379642000174</v>
      </c>
      <c r="E308" s="11">
        <v>190000004738</v>
      </c>
      <c r="F308" s="9" t="s">
        <v>26</v>
      </c>
      <c r="G308" s="2">
        <v>58475</v>
      </c>
      <c r="H308" s="9" t="s">
        <v>54</v>
      </c>
      <c r="I308" s="9" t="s">
        <v>113</v>
      </c>
      <c r="J308" s="2">
        <v>77123</v>
      </c>
      <c r="K308" s="9" t="s">
        <v>27</v>
      </c>
      <c r="L308" s="9" t="s">
        <v>266</v>
      </c>
      <c r="M308" s="11">
        <v>53830423772</v>
      </c>
      <c r="N308" s="9" t="s">
        <v>28</v>
      </c>
      <c r="O308" s="9" t="s">
        <v>29</v>
      </c>
      <c r="P308" s="9" t="s">
        <v>515</v>
      </c>
      <c r="Q308" s="11">
        <v>29699626000110</v>
      </c>
      <c r="R308" s="9" t="s">
        <v>389</v>
      </c>
      <c r="S308" s="9" t="s">
        <v>389</v>
      </c>
      <c r="T308" s="9" t="s">
        <v>104</v>
      </c>
      <c r="U308" s="9" t="s">
        <v>105</v>
      </c>
      <c r="V308" s="9" t="s">
        <v>39</v>
      </c>
      <c r="W308" s="2">
        <v>7800</v>
      </c>
      <c r="X308" s="9" t="s">
        <v>107</v>
      </c>
      <c r="Y308" s="12" t="s">
        <v>390</v>
      </c>
      <c r="Z308" s="13">
        <f t="shared" si="8"/>
        <v>5.7213088829041713E-2</v>
      </c>
    </row>
    <row r="309" spans="1:26">
      <c r="A309" s="3">
        <v>220</v>
      </c>
      <c r="B309" s="5" t="s">
        <v>25</v>
      </c>
      <c r="C309" s="6">
        <v>43316.904097222221</v>
      </c>
      <c r="D309" s="4">
        <v>25379642000174</v>
      </c>
      <c r="E309" s="7">
        <v>190000004738</v>
      </c>
      <c r="F309" s="5" t="s">
        <v>26</v>
      </c>
      <c r="G309" s="4">
        <v>58475</v>
      </c>
      <c r="H309" s="5" t="s">
        <v>54</v>
      </c>
      <c r="I309" s="5" t="s">
        <v>113</v>
      </c>
      <c r="J309" s="4">
        <v>77123</v>
      </c>
      <c r="K309" s="5" t="s">
        <v>27</v>
      </c>
      <c r="L309" s="5" t="s">
        <v>266</v>
      </c>
      <c r="M309" s="7">
        <v>53830423772</v>
      </c>
      <c r="N309" s="5" t="s">
        <v>28</v>
      </c>
      <c r="O309" s="5" t="s">
        <v>35</v>
      </c>
      <c r="P309" s="5" t="s">
        <v>58</v>
      </c>
      <c r="Q309" s="7">
        <v>13278644794</v>
      </c>
      <c r="R309" s="5" t="s">
        <v>516</v>
      </c>
      <c r="S309" s="5" t="s">
        <v>516</v>
      </c>
      <c r="T309" s="5" t="s">
        <v>28</v>
      </c>
      <c r="U309" s="5" t="s">
        <v>28</v>
      </c>
      <c r="V309" s="5" t="s">
        <v>36</v>
      </c>
      <c r="W309" s="4">
        <v>200</v>
      </c>
      <c r="X309" s="5" t="s">
        <v>34</v>
      </c>
      <c r="Y309" s="8" t="s">
        <v>102</v>
      </c>
      <c r="Z309" s="13">
        <f t="shared" si="8"/>
        <v>1.4670022776677363E-3</v>
      </c>
    </row>
    <row r="310" spans="1:26">
      <c r="A310" s="1">
        <v>220</v>
      </c>
      <c r="B310" s="9" t="s">
        <v>25</v>
      </c>
      <c r="C310" s="10">
        <v>43316.904097222221</v>
      </c>
      <c r="D310" s="2">
        <v>25379642000174</v>
      </c>
      <c r="E310" s="11">
        <v>190000004738</v>
      </c>
      <c r="F310" s="9" t="s">
        <v>26</v>
      </c>
      <c r="G310" s="2">
        <v>58475</v>
      </c>
      <c r="H310" s="9" t="s">
        <v>54</v>
      </c>
      <c r="I310" s="9" t="s">
        <v>113</v>
      </c>
      <c r="J310" s="2">
        <v>77123</v>
      </c>
      <c r="K310" s="9" t="s">
        <v>27</v>
      </c>
      <c r="L310" s="9" t="s">
        <v>266</v>
      </c>
      <c r="M310" s="11">
        <v>53830423772</v>
      </c>
      <c r="N310" s="9" t="s">
        <v>28</v>
      </c>
      <c r="O310" s="9" t="s">
        <v>29</v>
      </c>
      <c r="P310" s="9" t="s">
        <v>525</v>
      </c>
      <c r="Q310" s="11">
        <v>5506560000136</v>
      </c>
      <c r="R310" s="9" t="s">
        <v>384</v>
      </c>
      <c r="S310" s="9" t="s">
        <v>384</v>
      </c>
      <c r="T310" s="9" t="s">
        <v>210</v>
      </c>
      <c r="U310" s="9" t="s">
        <v>211</v>
      </c>
      <c r="V310" s="9" t="s">
        <v>60</v>
      </c>
      <c r="W310" s="2">
        <v>30</v>
      </c>
      <c r="X310" s="9" t="s">
        <v>212</v>
      </c>
      <c r="Y310" s="12" t="s">
        <v>526</v>
      </c>
      <c r="Z310" s="13">
        <f t="shared" si="8"/>
        <v>2.2005034165016046E-4</v>
      </c>
    </row>
    <row r="311" spans="1:26">
      <c r="A311" s="3">
        <v>220</v>
      </c>
      <c r="B311" s="5" t="s">
        <v>25</v>
      </c>
      <c r="C311" s="6">
        <v>43316.904097222221</v>
      </c>
      <c r="D311" s="4">
        <v>25379642000174</v>
      </c>
      <c r="E311" s="7">
        <v>190000004738</v>
      </c>
      <c r="F311" s="5" t="s">
        <v>26</v>
      </c>
      <c r="G311" s="4">
        <v>58475</v>
      </c>
      <c r="H311" s="5" t="s">
        <v>54</v>
      </c>
      <c r="I311" s="5" t="s">
        <v>113</v>
      </c>
      <c r="J311" s="4">
        <v>77123</v>
      </c>
      <c r="K311" s="5" t="s">
        <v>27</v>
      </c>
      <c r="L311" s="5" t="s">
        <v>266</v>
      </c>
      <c r="M311" s="7">
        <v>53830423772</v>
      </c>
      <c r="N311" s="5" t="s">
        <v>28</v>
      </c>
      <c r="O311" s="5" t="s">
        <v>85</v>
      </c>
      <c r="P311" s="5" t="s">
        <v>527</v>
      </c>
      <c r="Q311" s="7">
        <v>23882578000114</v>
      </c>
      <c r="R311" s="5" t="s">
        <v>528</v>
      </c>
      <c r="S311" s="5" t="s">
        <v>528</v>
      </c>
      <c r="T311" s="5" t="s">
        <v>97</v>
      </c>
      <c r="U311" s="5" t="s">
        <v>98</v>
      </c>
      <c r="V311" s="5" t="s">
        <v>69</v>
      </c>
      <c r="W311" s="4">
        <v>902.7</v>
      </c>
      <c r="X311" s="5" t="s">
        <v>146</v>
      </c>
      <c r="Y311" s="8" t="s">
        <v>529</v>
      </c>
      <c r="Z311" s="13">
        <f t="shared" si="8"/>
        <v>6.6213147802533278E-3</v>
      </c>
    </row>
    <row r="312" spans="1:26">
      <c r="A312" s="1">
        <v>220</v>
      </c>
      <c r="B312" s="9" t="s">
        <v>25</v>
      </c>
      <c r="C312" s="10">
        <v>43316.904097222221</v>
      </c>
      <c r="D312" s="2">
        <v>25379642000174</v>
      </c>
      <c r="E312" s="11">
        <v>190000004738</v>
      </c>
      <c r="F312" s="9" t="s">
        <v>26</v>
      </c>
      <c r="G312" s="2">
        <v>58475</v>
      </c>
      <c r="H312" s="9" t="s">
        <v>54</v>
      </c>
      <c r="I312" s="9" t="s">
        <v>113</v>
      </c>
      <c r="J312" s="2">
        <v>77123</v>
      </c>
      <c r="K312" s="9" t="s">
        <v>27</v>
      </c>
      <c r="L312" s="9" t="s">
        <v>266</v>
      </c>
      <c r="M312" s="11">
        <v>53830423772</v>
      </c>
      <c r="N312" s="9" t="s">
        <v>28</v>
      </c>
      <c r="O312" s="9" t="s">
        <v>35</v>
      </c>
      <c r="P312" s="9" t="s">
        <v>58</v>
      </c>
      <c r="Q312" s="11">
        <v>13174205786</v>
      </c>
      <c r="R312" s="9" t="s">
        <v>467</v>
      </c>
      <c r="S312" s="9" t="s">
        <v>467</v>
      </c>
      <c r="T312" s="9" t="s">
        <v>28</v>
      </c>
      <c r="U312" s="9" t="s">
        <v>28</v>
      </c>
      <c r="V312" s="9" t="s">
        <v>36</v>
      </c>
      <c r="W312" s="2">
        <v>250</v>
      </c>
      <c r="X312" s="9" t="s">
        <v>34</v>
      </c>
      <c r="Y312" s="12" t="s">
        <v>102</v>
      </c>
      <c r="Z312" s="13">
        <f t="shared" si="8"/>
        <v>1.8337528470846703E-3</v>
      </c>
    </row>
    <row r="313" spans="1:26">
      <c r="A313" s="3">
        <v>220</v>
      </c>
      <c r="B313" s="5" t="s">
        <v>25</v>
      </c>
      <c r="C313" s="6">
        <v>43316.904097222221</v>
      </c>
      <c r="D313" s="4">
        <v>25379642000174</v>
      </c>
      <c r="E313" s="7">
        <v>190000004738</v>
      </c>
      <c r="F313" s="5" t="s">
        <v>26</v>
      </c>
      <c r="G313" s="4">
        <v>58475</v>
      </c>
      <c r="H313" s="5" t="s">
        <v>54</v>
      </c>
      <c r="I313" s="5" t="s">
        <v>113</v>
      </c>
      <c r="J313" s="4">
        <v>77123</v>
      </c>
      <c r="K313" s="5" t="s">
        <v>27</v>
      </c>
      <c r="L313" s="5" t="s">
        <v>266</v>
      </c>
      <c r="M313" s="7">
        <v>53830423772</v>
      </c>
      <c r="N313" s="5" t="s">
        <v>28</v>
      </c>
      <c r="O313" s="5" t="s">
        <v>35</v>
      </c>
      <c r="P313" s="5" t="s">
        <v>58</v>
      </c>
      <c r="Q313" s="7">
        <v>32099352895</v>
      </c>
      <c r="R313" s="5" t="s">
        <v>530</v>
      </c>
      <c r="S313" s="5" t="s">
        <v>530</v>
      </c>
      <c r="T313" s="5" t="s">
        <v>28</v>
      </c>
      <c r="U313" s="5" t="s">
        <v>28</v>
      </c>
      <c r="V313" s="5" t="s">
        <v>36</v>
      </c>
      <c r="W313" s="4">
        <v>250</v>
      </c>
      <c r="X313" s="5" t="s">
        <v>34</v>
      </c>
      <c r="Y313" s="8" t="s">
        <v>102</v>
      </c>
      <c r="Z313" s="13">
        <f t="shared" si="8"/>
        <v>1.8337528470846703E-3</v>
      </c>
    </row>
    <row r="314" spans="1:26">
      <c r="A314" s="1">
        <v>220</v>
      </c>
      <c r="B314" s="9" t="s">
        <v>25</v>
      </c>
      <c r="C314" s="10">
        <v>43316.904097222221</v>
      </c>
      <c r="D314" s="2">
        <v>25379642000174</v>
      </c>
      <c r="E314" s="11">
        <v>190000004738</v>
      </c>
      <c r="F314" s="9" t="s">
        <v>26</v>
      </c>
      <c r="G314" s="2">
        <v>58475</v>
      </c>
      <c r="H314" s="9" t="s">
        <v>54</v>
      </c>
      <c r="I314" s="9" t="s">
        <v>113</v>
      </c>
      <c r="J314" s="2">
        <v>77123</v>
      </c>
      <c r="K314" s="9" t="s">
        <v>27</v>
      </c>
      <c r="L314" s="9" t="s">
        <v>266</v>
      </c>
      <c r="M314" s="11">
        <v>53830423772</v>
      </c>
      <c r="N314" s="9" t="s">
        <v>28</v>
      </c>
      <c r="O314" s="9" t="s">
        <v>35</v>
      </c>
      <c r="P314" s="9" t="s">
        <v>58</v>
      </c>
      <c r="Q314" s="11">
        <v>13278644794</v>
      </c>
      <c r="R314" s="9" t="s">
        <v>516</v>
      </c>
      <c r="S314" s="9" t="s">
        <v>516</v>
      </c>
      <c r="T314" s="9" t="s">
        <v>28</v>
      </c>
      <c r="U314" s="9" t="s">
        <v>28</v>
      </c>
      <c r="V314" s="9" t="s">
        <v>36</v>
      </c>
      <c r="W314" s="2">
        <v>200</v>
      </c>
      <c r="X314" s="9" t="s">
        <v>34</v>
      </c>
      <c r="Y314" s="12" t="s">
        <v>102</v>
      </c>
      <c r="Z314" s="13">
        <f t="shared" si="8"/>
        <v>1.4670022776677363E-3</v>
      </c>
    </row>
    <row r="315" spans="1:26">
      <c r="A315" s="3">
        <v>220</v>
      </c>
      <c r="B315" s="5" t="s">
        <v>25</v>
      </c>
      <c r="C315" s="6">
        <v>43316.904097222221</v>
      </c>
      <c r="D315" s="4">
        <v>25379642000174</v>
      </c>
      <c r="E315" s="7">
        <v>190000004738</v>
      </c>
      <c r="F315" s="5" t="s">
        <v>26</v>
      </c>
      <c r="G315" s="4">
        <v>58475</v>
      </c>
      <c r="H315" s="5" t="s">
        <v>54</v>
      </c>
      <c r="I315" s="5" t="s">
        <v>113</v>
      </c>
      <c r="J315" s="4">
        <v>77123</v>
      </c>
      <c r="K315" s="5" t="s">
        <v>27</v>
      </c>
      <c r="L315" s="5" t="s">
        <v>266</v>
      </c>
      <c r="M315" s="7">
        <v>53830423772</v>
      </c>
      <c r="N315" s="5" t="s">
        <v>28</v>
      </c>
      <c r="O315" s="5" t="s">
        <v>35</v>
      </c>
      <c r="P315" s="5" t="s">
        <v>58</v>
      </c>
      <c r="Q315" s="7">
        <v>11464710767</v>
      </c>
      <c r="R315" s="5" t="s">
        <v>451</v>
      </c>
      <c r="S315" s="5" t="s">
        <v>451</v>
      </c>
      <c r="T315" s="5" t="s">
        <v>28</v>
      </c>
      <c r="U315" s="5" t="s">
        <v>28</v>
      </c>
      <c r="V315" s="5" t="s">
        <v>36</v>
      </c>
      <c r="W315" s="4">
        <v>250</v>
      </c>
      <c r="X315" s="5" t="s">
        <v>34</v>
      </c>
      <c r="Y315" s="8" t="s">
        <v>102</v>
      </c>
      <c r="Z315" s="13">
        <f t="shared" si="8"/>
        <v>1.8337528470846703E-3</v>
      </c>
    </row>
    <row r="316" spans="1:26">
      <c r="A316" s="1">
        <v>220</v>
      </c>
      <c r="B316" s="9" t="s">
        <v>25</v>
      </c>
      <c r="C316" s="10">
        <v>43316.904097222221</v>
      </c>
      <c r="D316" s="2">
        <v>25379642000174</v>
      </c>
      <c r="E316" s="11">
        <v>190000004738</v>
      </c>
      <c r="F316" s="9" t="s">
        <v>26</v>
      </c>
      <c r="G316" s="2">
        <v>58475</v>
      </c>
      <c r="H316" s="9" t="s">
        <v>54</v>
      </c>
      <c r="I316" s="9" t="s">
        <v>113</v>
      </c>
      <c r="J316" s="2">
        <v>77123</v>
      </c>
      <c r="K316" s="9" t="s">
        <v>27</v>
      </c>
      <c r="L316" s="9" t="s">
        <v>266</v>
      </c>
      <c r="M316" s="11">
        <v>53830423772</v>
      </c>
      <c r="N316" s="9" t="s">
        <v>28</v>
      </c>
      <c r="O316" s="9" t="s">
        <v>35</v>
      </c>
      <c r="P316" s="9" t="s">
        <v>58</v>
      </c>
      <c r="Q316" s="11">
        <v>10260863700</v>
      </c>
      <c r="R316" s="9" t="s">
        <v>449</v>
      </c>
      <c r="S316" s="9" t="s">
        <v>449</v>
      </c>
      <c r="T316" s="9" t="s">
        <v>28</v>
      </c>
      <c r="U316" s="9" t="s">
        <v>28</v>
      </c>
      <c r="V316" s="9" t="s">
        <v>36</v>
      </c>
      <c r="W316" s="2">
        <v>200</v>
      </c>
      <c r="X316" s="9" t="s">
        <v>34</v>
      </c>
      <c r="Y316" s="12" t="s">
        <v>102</v>
      </c>
      <c r="Z316" s="13">
        <f t="shared" si="8"/>
        <v>1.4670022776677363E-3</v>
      </c>
    </row>
    <row r="317" spans="1:26">
      <c r="A317" s="3">
        <v>220</v>
      </c>
      <c r="B317" s="5" t="s">
        <v>25</v>
      </c>
      <c r="C317" s="6">
        <v>43316.904097222221</v>
      </c>
      <c r="D317" s="4">
        <v>25379642000174</v>
      </c>
      <c r="E317" s="7">
        <v>190000004738</v>
      </c>
      <c r="F317" s="5" t="s">
        <v>26</v>
      </c>
      <c r="G317" s="4">
        <v>58475</v>
      </c>
      <c r="H317" s="5" t="s">
        <v>54</v>
      </c>
      <c r="I317" s="5" t="s">
        <v>113</v>
      </c>
      <c r="J317" s="4">
        <v>77123</v>
      </c>
      <c r="K317" s="5" t="s">
        <v>27</v>
      </c>
      <c r="L317" s="5" t="s">
        <v>266</v>
      </c>
      <c r="M317" s="7">
        <v>53830423772</v>
      </c>
      <c r="N317" s="5" t="s">
        <v>28</v>
      </c>
      <c r="O317" s="5" t="s">
        <v>35</v>
      </c>
      <c r="P317" s="5" t="s">
        <v>58</v>
      </c>
      <c r="Q317" s="7">
        <v>14413798783</v>
      </c>
      <c r="R317" s="5" t="s">
        <v>553</v>
      </c>
      <c r="S317" s="5" t="s">
        <v>553</v>
      </c>
      <c r="T317" s="5" t="s">
        <v>28</v>
      </c>
      <c r="U317" s="5" t="s">
        <v>28</v>
      </c>
      <c r="V317" s="5" t="s">
        <v>36</v>
      </c>
      <c r="W317" s="4">
        <v>250</v>
      </c>
      <c r="X317" s="5" t="s">
        <v>34</v>
      </c>
      <c r="Y317" s="8" t="s">
        <v>102</v>
      </c>
      <c r="Z317" s="13">
        <f t="shared" si="8"/>
        <v>1.8337528470846703E-3</v>
      </c>
    </row>
    <row r="318" spans="1:26">
      <c r="A318" s="1">
        <v>220</v>
      </c>
      <c r="B318" s="9" t="s">
        <v>25</v>
      </c>
      <c r="C318" s="10">
        <v>43316.904097222221</v>
      </c>
      <c r="D318" s="2">
        <v>25379642000174</v>
      </c>
      <c r="E318" s="11">
        <v>190000004738</v>
      </c>
      <c r="F318" s="9" t="s">
        <v>26</v>
      </c>
      <c r="G318" s="2">
        <v>58475</v>
      </c>
      <c r="H318" s="9" t="s">
        <v>54</v>
      </c>
      <c r="I318" s="9" t="s">
        <v>113</v>
      </c>
      <c r="J318" s="2">
        <v>77123</v>
      </c>
      <c r="K318" s="9" t="s">
        <v>27</v>
      </c>
      <c r="L318" s="9" t="s">
        <v>266</v>
      </c>
      <c r="M318" s="11">
        <v>53830423772</v>
      </c>
      <c r="N318" s="9" t="s">
        <v>28</v>
      </c>
      <c r="O318" s="9" t="s">
        <v>35</v>
      </c>
      <c r="P318" s="9" t="s">
        <v>58</v>
      </c>
      <c r="Q318" s="11">
        <v>32099352895</v>
      </c>
      <c r="R318" s="9" t="s">
        <v>530</v>
      </c>
      <c r="S318" s="9" t="s">
        <v>530</v>
      </c>
      <c r="T318" s="9" t="s">
        <v>28</v>
      </c>
      <c r="U318" s="9" t="s">
        <v>28</v>
      </c>
      <c r="V318" s="9" t="s">
        <v>36</v>
      </c>
      <c r="W318" s="2">
        <v>250</v>
      </c>
      <c r="X318" s="9" t="s">
        <v>34</v>
      </c>
      <c r="Y318" s="12" t="s">
        <v>102</v>
      </c>
      <c r="Z318" s="13">
        <f t="shared" si="8"/>
        <v>1.8337528470846703E-3</v>
      </c>
    </row>
    <row r="319" spans="1:26">
      <c r="A319" s="3">
        <v>220</v>
      </c>
      <c r="B319" s="5" t="s">
        <v>25</v>
      </c>
      <c r="C319" s="6">
        <v>43316.904097222221</v>
      </c>
      <c r="D319" s="4">
        <v>25379642000174</v>
      </c>
      <c r="E319" s="7">
        <v>190000004738</v>
      </c>
      <c r="F319" s="5" t="s">
        <v>26</v>
      </c>
      <c r="G319" s="4">
        <v>58475</v>
      </c>
      <c r="H319" s="5" t="s">
        <v>54</v>
      </c>
      <c r="I319" s="5" t="s">
        <v>113</v>
      </c>
      <c r="J319" s="4">
        <v>77123</v>
      </c>
      <c r="K319" s="5" t="s">
        <v>27</v>
      </c>
      <c r="L319" s="5" t="s">
        <v>266</v>
      </c>
      <c r="M319" s="7">
        <v>53830423772</v>
      </c>
      <c r="N319" s="5" t="s">
        <v>28</v>
      </c>
      <c r="O319" s="5" t="s">
        <v>35</v>
      </c>
      <c r="P319" s="5" t="s">
        <v>58</v>
      </c>
      <c r="Q319" s="7">
        <v>15916484755</v>
      </c>
      <c r="R319" s="5" t="s">
        <v>469</v>
      </c>
      <c r="S319" s="5" t="s">
        <v>469</v>
      </c>
      <c r="T319" s="5" t="s">
        <v>28</v>
      </c>
      <c r="U319" s="5" t="s">
        <v>28</v>
      </c>
      <c r="V319" s="5" t="s">
        <v>36</v>
      </c>
      <c r="W319" s="4">
        <v>200</v>
      </c>
      <c r="X319" s="5" t="s">
        <v>34</v>
      </c>
      <c r="Y319" s="8" t="s">
        <v>102</v>
      </c>
      <c r="Z319" s="13">
        <f t="shared" si="8"/>
        <v>1.4670022776677363E-3</v>
      </c>
    </row>
    <row r="320" spans="1:26">
      <c r="A320" s="1">
        <v>220</v>
      </c>
      <c r="B320" s="9" t="s">
        <v>25</v>
      </c>
      <c r="C320" s="10">
        <v>43316.904097222221</v>
      </c>
      <c r="D320" s="2">
        <v>25379642000174</v>
      </c>
      <c r="E320" s="11">
        <v>190000004738</v>
      </c>
      <c r="F320" s="9" t="s">
        <v>26</v>
      </c>
      <c r="G320" s="2">
        <v>58475</v>
      </c>
      <c r="H320" s="9" t="s">
        <v>54</v>
      </c>
      <c r="I320" s="9" t="s">
        <v>113</v>
      </c>
      <c r="J320" s="2">
        <v>77123</v>
      </c>
      <c r="K320" s="9" t="s">
        <v>27</v>
      </c>
      <c r="L320" s="9" t="s">
        <v>266</v>
      </c>
      <c r="M320" s="11">
        <v>53830423772</v>
      </c>
      <c r="N320" s="9" t="s">
        <v>28</v>
      </c>
      <c r="O320" s="9" t="s">
        <v>35</v>
      </c>
      <c r="P320" s="9" t="s">
        <v>58</v>
      </c>
      <c r="Q320" s="11">
        <v>1783588780</v>
      </c>
      <c r="R320" s="9" t="s">
        <v>565</v>
      </c>
      <c r="S320" s="9" t="s">
        <v>565</v>
      </c>
      <c r="T320" s="9" t="s">
        <v>28</v>
      </c>
      <c r="U320" s="9" t="s">
        <v>28</v>
      </c>
      <c r="V320" s="9" t="s">
        <v>36</v>
      </c>
      <c r="W320" s="2">
        <v>200</v>
      </c>
      <c r="X320" s="9" t="s">
        <v>34</v>
      </c>
      <c r="Y320" s="12" t="s">
        <v>102</v>
      </c>
      <c r="Z320" s="13">
        <f t="shared" si="8"/>
        <v>1.4670022776677363E-3</v>
      </c>
    </row>
    <row r="321" spans="1:26">
      <c r="A321" s="3">
        <v>220</v>
      </c>
      <c r="B321" s="5" t="s">
        <v>25</v>
      </c>
      <c r="C321" s="6">
        <v>43316.904097222221</v>
      </c>
      <c r="D321" s="4">
        <v>25379642000174</v>
      </c>
      <c r="E321" s="7">
        <v>190000004738</v>
      </c>
      <c r="F321" s="5" t="s">
        <v>26</v>
      </c>
      <c r="G321" s="4">
        <v>58475</v>
      </c>
      <c r="H321" s="5" t="s">
        <v>54</v>
      </c>
      <c r="I321" s="5" t="s">
        <v>113</v>
      </c>
      <c r="J321" s="4">
        <v>77123</v>
      </c>
      <c r="K321" s="5" t="s">
        <v>27</v>
      </c>
      <c r="L321" s="5" t="s">
        <v>266</v>
      </c>
      <c r="M321" s="7">
        <v>53830423772</v>
      </c>
      <c r="N321" s="5" t="s">
        <v>28</v>
      </c>
      <c r="O321" s="5" t="s">
        <v>35</v>
      </c>
      <c r="P321" s="5" t="s">
        <v>58</v>
      </c>
      <c r="Q321" s="7">
        <v>11411356713</v>
      </c>
      <c r="R321" s="5" t="s">
        <v>566</v>
      </c>
      <c r="S321" s="5" t="s">
        <v>566</v>
      </c>
      <c r="T321" s="5" t="s">
        <v>28</v>
      </c>
      <c r="U321" s="5" t="s">
        <v>28</v>
      </c>
      <c r="V321" s="5" t="s">
        <v>36</v>
      </c>
      <c r="W321" s="4">
        <v>250</v>
      </c>
      <c r="X321" s="5" t="s">
        <v>34</v>
      </c>
      <c r="Y321" s="8" t="s">
        <v>102</v>
      </c>
      <c r="Z321" s="13">
        <f t="shared" si="8"/>
        <v>1.8337528470846703E-3</v>
      </c>
    </row>
    <row r="322" spans="1:26">
      <c r="A322" s="1">
        <v>220</v>
      </c>
      <c r="B322" s="9" t="s">
        <v>25</v>
      </c>
      <c r="C322" s="10">
        <v>43316.904097222221</v>
      </c>
      <c r="D322" s="2">
        <v>25379642000174</v>
      </c>
      <c r="E322" s="11">
        <v>190000004738</v>
      </c>
      <c r="F322" s="9" t="s">
        <v>26</v>
      </c>
      <c r="G322" s="2">
        <v>58475</v>
      </c>
      <c r="H322" s="9" t="s">
        <v>54</v>
      </c>
      <c r="I322" s="9" t="s">
        <v>113</v>
      </c>
      <c r="J322" s="2">
        <v>77123</v>
      </c>
      <c r="K322" s="9" t="s">
        <v>27</v>
      </c>
      <c r="L322" s="9" t="s">
        <v>266</v>
      </c>
      <c r="M322" s="11">
        <v>53830423772</v>
      </c>
      <c r="N322" s="9" t="s">
        <v>28</v>
      </c>
      <c r="O322" s="9" t="s">
        <v>29</v>
      </c>
      <c r="P322" s="9" t="s">
        <v>573</v>
      </c>
      <c r="Q322" s="11">
        <v>9517570000128</v>
      </c>
      <c r="R322" s="9" t="s">
        <v>365</v>
      </c>
      <c r="S322" s="9" t="s">
        <v>365</v>
      </c>
      <c r="T322" s="9" t="s">
        <v>153</v>
      </c>
      <c r="U322" s="9" t="s">
        <v>154</v>
      </c>
      <c r="V322" s="9" t="s">
        <v>115</v>
      </c>
      <c r="W322" s="2">
        <v>3000</v>
      </c>
      <c r="X322" s="9" t="s">
        <v>46</v>
      </c>
      <c r="Y322" s="12" t="s">
        <v>574</v>
      </c>
      <c r="Z322" s="13">
        <f t="shared" si="8"/>
        <v>2.2005034165016046E-2</v>
      </c>
    </row>
    <row r="323" spans="1:26">
      <c r="A323" s="3">
        <v>220</v>
      </c>
      <c r="B323" s="5" t="s">
        <v>25</v>
      </c>
      <c r="C323" s="6">
        <v>43316.904097222221</v>
      </c>
      <c r="D323" s="4">
        <v>25379642000174</v>
      </c>
      <c r="E323" s="7">
        <v>190000004738</v>
      </c>
      <c r="F323" s="5" t="s">
        <v>26</v>
      </c>
      <c r="G323" s="4">
        <v>58475</v>
      </c>
      <c r="H323" s="5" t="s">
        <v>54</v>
      </c>
      <c r="I323" s="5" t="s">
        <v>113</v>
      </c>
      <c r="J323" s="4">
        <v>77123</v>
      </c>
      <c r="K323" s="5" t="s">
        <v>27</v>
      </c>
      <c r="L323" s="5" t="s">
        <v>266</v>
      </c>
      <c r="M323" s="7">
        <v>53830423772</v>
      </c>
      <c r="N323" s="5" t="s">
        <v>28</v>
      </c>
      <c r="O323" s="5" t="s">
        <v>29</v>
      </c>
      <c r="P323" s="5" t="s">
        <v>573</v>
      </c>
      <c r="Q323" s="7">
        <v>9517570000128</v>
      </c>
      <c r="R323" s="5" t="s">
        <v>365</v>
      </c>
      <c r="S323" s="5" t="s">
        <v>365</v>
      </c>
      <c r="T323" s="5" t="s">
        <v>153</v>
      </c>
      <c r="U323" s="5" t="s">
        <v>154</v>
      </c>
      <c r="V323" s="5" t="s">
        <v>115</v>
      </c>
      <c r="W323" s="4">
        <v>3500</v>
      </c>
      <c r="X323" s="5" t="s">
        <v>46</v>
      </c>
      <c r="Y323" s="8" t="s">
        <v>416</v>
      </c>
      <c r="Z323" s="13">
        <f t="shared" si="8"/>
        <v>2.5672539859185384E-2</v>
      </c>
    </row>
    <row r="324" spans="1:26">
      <c r="A324" s="1">
        <v>220</v>
      </c>
      <c r="B324" s="9" t="s">
        <v>25</v>
      </c>
      <c r="C324" s="10">
        <v>43316.904097222221</v>
      </c>
      <c r="D324" s="2">
        <v>25379642000174</v>
      </c>
      <c r="E324" s="11">
        <v>190000004738</v>
      </c>
      <c r="F324" s="9" t="s">
        <v>26</v>
      </c>
      <c r="G324" s="2">
        <v>58475</v>
      </c>
      <c r="H324" s="9" t="s">
        <v>54</v>
      </c>
      <c r="I324" s="9" t="s">
        <v>113</v>
      </c>
      <c r="J324" s="2">
        <v>77123</v>
      </c>
      <c r="K324" s="9" t="s">
        <v>27</v>
      </c>
      <c r="L324" s="9" t="s">
        <v>266</v>
      </c>
      <c r="M324" s="11">
        <v>53830423772</v>
      </c>
      <c r="N324" s="9" t="s">
        <v>28</v>
      </c>
      <c r="O324" s="9" t="s">
        <v>29</v>
      </c>
      <c r="P324" s="9" t="s">
        <v>573</v>
      </c>
      <c r="Q324" s="11">
        <v>9517570000128</v>
      </c>
      <c r="R324" s="9" t="s">
        <v>365</v>
      </c>
      <c r="S324" s="9" t="s">
        <v>365</v>
      </c>
      <c r="T324" s="9" t="s">
        <v>153</v>
      </c>
      <c r="U324" s="9" t="s">
        <v>154</v>
      </c>
      <c r="V324" s="9" t="s">
        <v>115</v>
      </c>
      <c r="W324" s="2">
        <v>7500</v>
      </c>
      <c r="X324" s="9" t="s">
        <v>46</v>
      </c>
      <c r="Y324" s="12" t="s">
        <v>575</v>
      </c>
      <c r="Z324" s="13">
        <f t="shared" si="8"/>
        <v>5.5012585412540109E-2</v>
      </c>
    </row>
    <row r="325" spans="1:26">
      <c r="A325" s="3">
        <v>220</v>
      </c>
      <c r="B325" s="5" t="s">
        <v>25</v>
      </c>
      <c r="C325" s="6">
        <v>43316.904097222221</v>
      </c>
      <c r="D325" s="4">
        <v>25379642000174</v>
      </c>
      <c r="E325" s="7">
        <v>190000004738</v>
      </c>
      <c r="F325" s="5" t="s">
        <v>26</v>
      </c>
      <c r="G325" s="4">
        <v>58475</v>
      </c>
      <c r="H325" s="5" t="s">
        <v>54</v>
      </c>
      <c r="I325" s="5" t="s">
        <v>113</v>
      </c>
      <c r="J325" s="4">
        <v>77123</v>
      </c>
      <c r="K325" s="5" t="s">
        <v>27</v>
      </c>
      <c r="L325" s="5" t="s">
        <v>266</v>
      </c>
      <c r="M325" s="7">
        <v>53830423772</v>
      </c>
      <c r="N325" s="5" t="s">
        <v>28</v>
      </c>
      <c r="O325" s="5" t="s">
        <v>29</v>
      </c>
      <c r="P325" s="5" t="s">
        <v>573</v>
      </c>
      <c r="Q325" s="7">
        <v>9517570000128</v>
      </c>
      <c r="R325" s="5" t="s">
        <v>365</v>
      </c>
      <c r="S325" s="5" t="s">
        <v>365</v>
      </c>
      <c r="T325" s="5" t="s">
        <v>153</v>
      </c>
      <c r="U325" s="5" t="s">
        <v>154</v>
      </c>
      <c r="V325" s="5" t="s">
        <v>115</v>
      </c>
      <c r="W325" s="4">
        <v>2700</v>
      </c>
      <c r="X325" s="5" t="s">
        <v>46</v>
      </c>
      <c r="Y325" s="8" t="s">
        <v>576</v>
      </c>
      <c r="Z325" s="13">
        <f t="shared" si="8"/>
        <v>1.9804530748514439E-2</v>
      </c>
    </row>
    <row r="326" spans="1:26">
      <c r="A326" s="1">
        <v>220</v>
      </c>
      <c r="B326" s="9" t="s">
        <v>25</v>
      </c>
      <c r="C326" s="10">
        <v>43316.904097222221</v>
      </c>
      <c r="D326" s="2">
        <v>25379642000174</v>
      </c>
      <c r="E326" s="11">
        <v>190000004738</v>
      </c>
      <c r="F326" s="9" t="s">
        <v>26</v>
      </c>
      <c r="G326" s="2">
        <v>58475</v>
      </c>
      <c r="H326" s="9" t="s">
        <v>54</v>
      </c>
      <c r="I326" s="9" t="s">
        <v>113</v>
      </c>
      <c r="J326" s="2">
        <v>77123</v>
      </c>
      <c r="K326" s="9" t="s">
        <v>27</v>
      </c>
      <c r="L326" s="9" t="s">
        <v>266</v>
      </c>
      <c r="M326" s="11">
        <v>53830423772</v>
      </c>
      <c r="N326" s="9" t="s">
        <v>28</v>
      </c>
      <c r="O326" s="9" t="s">
        <v>29</v>
      </c>
      <c r="P326" s="9" t="s">
        <v>573</v>
      </c>
      <c r="Q326" s="11">
        <v>9517570000128</v>
      </c>
      <c r="R326" s="9" t="s">
        <v>365</v>
      </c>
      <c r="S326" s="9" t="s">
        <v>365</v>
      </c>
      <c r="T326" s="9" t="s">
        <v>153</v>
      </c>
      <c r="U326" s="9" t="s">
        <v>154</v>
      </c>
      <c r="V326" s="9" t="s">
        <v>115</v>
      </c>
      <c r="W326" s="2">
        <v>1900</v>
      </c>
      <c r="X326" s="9" t="s">
        <v>46</v>
      </c>
      <c r="Y326" s="12" t="s">
        <v>236</v>
      </c>
      <c r="Z326" s="13">
        <f t="shared" si="8"/>
        <v>1.3936521637843495E-2</v>
      </c>
    </row>
    <row r="327" spans="1:26">
      <c r="A327" s="3">
        <v>220</v>
      </c>
      <c r="B327" s="5" t="s">
        <v>25</v>
      </c>
      <c r="C327" s="6">
        <v>43316.904097222221</v>
      </c>
      <c r="D327" s="4">
        <v>25379642000174</v>
      </c>
      <c r="E327" s="7">
        <v>190000004738</v>
      </c>
      <c r="F327" s="5" t="s">
        <v>26</v>
      </c>
      <c r="G327" s="4">
        <v>58475</v>
      </c>
      <c r="H327" s="5" t="s">
        <v>54</v>
      </c>
      <c r="I327" s="5" t="s">
        <v>113</v>
      </c>
      <c r="J327" s="4">
        <v>77123</v>
      </c>
      <c r="K327" s="5" t="s">
        <v>27</v>
      </c>
      <c r="L327" s="5" t="s">
        <v>266</v>
      </c>
      <c r="M327" s="7">
        <v>53830423772</v>
      </c>
      <c r="N327" s="5" t="s">
        <v>28</v>
      </c>
      <c r="O327" s="5" t="s">
        <v>29</v>
      </c>
      <c r="P327" s="5" t="s">
        <v>573</v>
      </c>
      <c r="Q327" s="7">
        <v>9517570000128</v>
      </c>
      <c r="R327" s="5" t="s">
        <v>365</v>
      </c>
      <c r="S327" s="5" t="s">
        <v>365</v>
      </c>
      <c r="T327" s="5" t="s">
        <v>153</v>
      </c>
      <c r="U327" s="5" t="s">
        <v>154</v>
      </c>
      <c r="V327" s="5" t="s">
        <v>115</v>
      </c>
      <c r="W327" s="4">
        <v>4400</v>
      </c>
      <c r="X327" s="5" t="s">
        <v>46</v>
      </c>
      <c r="Y327" s="8" t="s">
        <v>208</v>
      </c>
      <c r="Z327" s="13">
        <f t="shared" si="8"/>
        <v>3.2274050108690201E-2</v>
      </c>
    </row>
    <row r="328" spans="1:26">
      <c r="A328" s="1">
        <v>220</v>
      </c>
      <c r="B328" s="9" t="s">
        <v>25</v>
      </c>
      <c r="C328" s="10">
        <v>43316.904097222221</v>
      </c>
      <c r="D328" s="2">
        <v>25379642000174</v>
      </c>
      <c r="E328" s="11">
        <v>190000004738</v>
      </c>
      <c r="F328" s="9" t="s">
        <v>26</v>
      </c>
      <c r="G328" s="2">
        <v>58475</v>
      </c>
      <c r="H328" s="9" t="s">
        <v>54</v>
      </c>
      <c r="I328" s="9" t="s">
        <v>113</v>
      </c>
      <c r="J328" s="2">
        <v>77123</v>
      </c>
      <c r="K328" s="9" t="s">
        <v>27</v>
      </c>
      <c r="L328" s="9" t="s">
        <v>266</v>
      </c>
      <c r="M328" s="11">
        <v>53830423772</v>
      </c>
      <c r="N328" s="9" t="s">
        <v>28</v>
      </c>
      <c r="O328" s="9" t="s">
        <v>35</v>
      </c>
      <c r="P328" s="9" t="s">
        <v>58</v>
      </c>
      <c r="Q328" s="11">
        <v>8216222777</v>
      </c>
      <c r="R328" s="9" t="s">
        <v>450</v>
      </c>
      <c r="S328" s="9" t="s">
        <v>450</v>
      </c>
      <c r="T328" s="9" t="s">
        <v>28</v>
      </c>
      <c r="U328" s="9" t="s">
        <v>28</v>
      </c>
      <c r="V328" s="9" t="s">
        <v>36</v>
      </c>
      <c r="W328" s="2">
        <v>250</v>
      </c>
      <c r="X328" s="9" t="s">
        <v>34</v>
      </c>
      <c r="Y328" s="12" t="s">
        <v>102</v>
      </c>
      <c r="Z328" s="13">
        <f t="shared" si="8"/>
        <v>1.8337528470846703E-3</v>
      </c>
    </row>
    <row r="329" spans="1:26">
      <c r="A329" s="3">
        <v>220</v>
      </c>
      <c r="B329" s="5" t="s">
        <v>25</v>
      </c>
      <c r="C329" s="6">
        <v>43316.904097222221</v>
      </c>
      <c r="D329" s="4">
        <v>25379642000174</v>
      </c>
      <c r="E329" s="7">
        <v>190000004738</v>
      </c>
      <c r="F329" s="5" t="s">
        <v>26</v>
      </c>
      <c r="G329" s="4">
        <v>58475</v>
      </c>
      <c r="H329" s="5" t="s">
        <v>54</v>
      </c>
      <c r="I329" s="5" t="s">
        <v>113</v>
      </c>
      <c r="J329" s="4">
        <v>77123</v>
      </c>
      <c r="K329" s="5" t="s">
        <v>27</v>
      </c>
      <c r="L329" s="5" t="s">
        <v>266</v>
      </c>
      <c r="M329" s="7">
        <v>53830423772</v>
      </c>
      <c r="N329" s="5" t="s">
        <v>28</v>
      </c>
      <c r="O329" s="5" t="s">
        <v>35</v>
      </c>
      <c r="P329" s="5" t="s">
        <v>58</v>
      </c>
      <c r="Q329" s="7">
        <v>13176434707</v>
      </c>
      <c r="R329" s="5" t="s">
        <v>591</v>
      </c>
      <c r="S329" s="5" t="s">
        <v>591</v>
      </c>
      <c r="T329" s="5" t="s">
        <v>28</v>
      </c>
      <c r="U329" s="5" t="s">
        <v>28</v>
      </c>
      <c r="V329" s="5" t="s">
        <v>36</v>
      </c>
      <c r="W329" s="4">
        <v>200</v>
      </c>
      <c r="X329" s="5" t="s">
        <v>34</v>
      </c>
      <c r="Y329" s="8" t="s">
        <v>102</v>
      </c>
      <c r="Z329" s="13">
        <f t="shared" si="8"/>
        <v>1.4670022776677363E-3</v>
      </c>
    </row>
    <row r="330" spans="1:26">
      <c r="A330" s="1">
        <v>220</v>
      </c>
      <c r="B330" s="9" t="s">
        <v>25</v>
      </c>
      <c r="C330" s="10">
        <v>43316.904097222221</v>
      </c>
      <c r="D330" s="2">
        <v>25379642000174</v>
      </c>
      <c r="E330" s="11">
        <v>190000004738</v>
      </c>
      <c r="F330" s="9" t="s">
        <v>26</v>
      </c>
      <c r="G330" s="2">
        <v>58475</v>
      </c>
      <c r="H330" s="9" t="s">
        <v>54</v>
      </c>
      <c r="I330" s="9" t="s">
        <v>113</v>
      </c>
      <c r="J330" s="2">
        <v>77123</v>
      </c>
      <c r="K330" s="9" t="s">
        <v>27</v>
      </c>
      <c r="L330" s="9" t="s">
        <v>266</v>
      </c>
      <c r="M330" s="11">
        <v>53830423772</v>
      </c>
      <c r="N330" s="9" t="s">
        <v>28</v>
      </c>
      <c r="O330" s="9" t="s">
        <v>35</v>
      </c>
      <c r="P330" s="9" t="s">
        <v>58</v>
      </c>
      <c r="Q330" s="11">
        <v>15588501713</v>
      </c>
      <c r="R330" s="9" t="s">
        <v>592</v>
      </c>
      <c r="S330" s="9" t="s">
        <v>592</v>
      </c>
      <c r="T330" s="9" t="s">
        <v>28</v>
      </c>
      <c r="U330" s="9" t="s">
        <v>28</v>
      </c>
      <c r="V330" s="9" t="s">
        <v>36</v>
      </c>
      <c r="W330" s="2">
        <v>250</v>
      </c>
      <c r="X330" s="9" t="s">
        <v>34</v>
      </c>
      <c r="Y330" s="12" t="s">
        <v>102</v>
      </c>
      <c r="Z330" s="13">
        <f t="shared" si="8"/>
        <v>1.8337528470846703E-3</v>
      </c>
    </row>
    <row r="331" spans="1:26">
      <c r="A331" s="3">
        <v>220</v>
      </c>
      <c r="B331" s="5" t="s">
        <v>25</v>
      </c>
      <c r="C331" s="6">
        <v>43316.904097222221</v>
      </c>
      <c r="D331" s="4">
        <v>25379642000174</v>
      </c>
      <c r="E331" s="7">
        <v>190000004738</v>
      </c>
      <c r="F331" s="5" t="s">
        <v>26</v>
      </c>
      <c r="G331" s="4">
        <v>58475</v>
      </c>
      <c r="H331" s="5" t="s">
        <v>54</v>
      </c>
      <c r="I331" s="5" t="s">
        <v>113</v>
      </c>
      <c r="J331" s="4">
        <v>77123</v>
      </c>
      <c r="K331" s="5" t="s">
        <v>27</v>
      </c>
      <c r="L331" s="5" t="s">
        <v>266</v>
      </c>
      <c r="M331" s="7">
        <v>53830423772</v>
      </c>
      <c r="N331" s="5" t="s">
        <v>28</v>
      </c>
      <c r="O331" s="5" t="s">
        <v>35</v>
      </c>
      <c r="P331" s="5" t="s">
        <v>58</v>
      </c>
      <c r="Q331" s="7">
        <v>728372762</v>
      </c>
      <c r="R331" s="5" t="s">
        <v>593</v>
      </c>
      <c r="S331" s="5" t="s">
        <v>593</v>
      </c>
      <c r="T331" s="5" t="s">
        <v>28</v>
      </c>
      <c r="U331" s="5" t="s">
        <v>28</v>
      </c>
      <c r="V331" s="5" t="s">
        <v>36</v>
      </c>
      <c r="W331" s="4">
        <v>200</v>
      </c>
      <c r="X331" s="5" t="s">
        <v>34</v>
      </c>
      <c r="Y331" s="8" t="s">
        <v>102</v>
      </c>
      <c r="Z331" s="13">
        <f t="shared" si="8"/>
        <v>1.4670022776677363E-3</v>
      </c>
    </row>
    <row r="332" spans="1:26">
      <c r="A332" s="1">
        <v>220</v>
      </c>
      <c r="B332" s="9" t="s">
        <v>25</v>
      </c>
      <c r="C332" s="10">
        <v>43316.904097222221</v>
      </c>
      <c r="D332" s="2">
        <v>25379642000174</v>
      </c>
      <c r="E332" s="11">
        <v>190000004738</v>
      </c>
      <c r="F332" s="9" t="s">
        <v>26</v>
      </c>
      <c r="G332" s="2">
        <v>58475</v>
      </c>
      <c r="H332" s="9" t="s">
        <v>54</v>
      </c>
      <c r="I332" s="9" t="s">
        <v>113</v>
      </c>
      <c r="J332" s="2">
        <v>77123</v>
      </c>
      <c r="K332" s="9" t="s">
        <v>27</v>
      </c>
      <c r="L332" s="9" t="s">
        <v>266</v>
      </c>
      <c r="M332" s="11">
        <v>53830423772</v>
      </c>
      <c r="N332" s="9" t="s">
        <v>28</v>
      </c>
      <c r="O332" s="9" t="s">
        <v>35</v>
      </c>
      <c r="P332" s="9" t="s">
        <v>118</v>
      </c>
      <c r="Q332" s="11">
        <v>433119705</v>
      </c>
      <c r="R332" s="9" t="s">
        <v>606</v>
      </c>
      <c r="S332" s="9" t="s">
        <v>606</v>
      </c>
      <c r="T332" s="9" t="s">
        <v>28</v>
      </c>
      <c r="U332" s="9" t="s">
        <v>28</v>
      </c>
      <c r="V332" s="9" t="s">
        <v>123</v>
      </c>
      <c r="W332" s="2">
        <v>1000</v>
      </c>
      <c r="X332" s="9" t="s">
        <v>43</v>
      </c>
      <c r="Y332" s="12" t="s">
        <v>607</v>
      </c>
      <c r="Z332" s="13">
        <f t="shared" si="8"/>
        <v>7.3350113883386813E-3</v>
      </c>
    </row>
    <row r="333" spans="1:26">
      <c r="A333" s="3">
        <v>220</v>
      </c>
      <c r="B333" s="5" t="s">
        <v>25</v>
      </c>
      <c r="C333" s="6">
        <v>43316.904097222221</v>
      </c>
      <c r="D333" s="4">
        <v>25379642000174</v>
      </c>
      <c r="E333" s="7">
        <v>190000004738</v>
      </c>
      <c r="F333" s="5" t="s">
        <v>26</v>
      </c>
      <c r="G333" s="4">
        <v>58475</v>
      </c>
      <c r="H333" s="5" t="s">
        <v>54</v>
      </c>
      <c r="I333" s="5" t="s">
        <v>113</v>
      </c>
      <c r="J333" s="4">
        <v>77123</v>
      </c>
      <c r="K333" s="5" t="s">
        <v>27</v>
      </c>
      <c r="L333" s="5" t="s">
        <v>266</v>
      </c>
      <c r="M333" s="7">
        <v>53830423772</v>
      </c>
      <c r="N333" s="5" t="s">
        <v>28</v>
      </c>
      <c r="O333" s="5" t="s">
        <v>35</v>
      </c>
      <c r="P333" s="5" t="s">
        <v>58</v>
      </c>
      <c r="Q333" s="7">
        <v>1762981777</v>
      </c>
      <c r="R333" s="5" t="s">
        <v>608</v>
      </c>
      <c r="S333" s="5" t="s">
        <v>608</v>
      </c>
      <c r="T333" s="5" t="s">
        <v>28</v>
      </c>
      <c r="U333" s="5" t="s">
        <v>28</v>
      </c>
      <c r="V333" s="5" t="s">
        <v>36</v>
      </c>
      <c r="W333" s="4">
        <v>250</v>
      </c>
      <c r="X333" s="5" t="s">
        <v>34</v>
      </c>
      <c r="Y333" s="8" t="s">
        <v>102</v>
      </c>
      <c r="Z333" s="13">
        <f t="shared" si="8"/>
        <v>1.8337528470846703E-3</v>
      </c>
    </row>
    <row r="334" spans="1:26">
      <c r="A334" s="1">
        <v>220</v>
      </c>
      <c r="B334" s="9" t="s">
        <v>25</v>
      </c>
      <c r="C334" s="10">
        <v>43316.904097222221</v>
      </c>
      <c r="D334" s="2">
        <v>25379642000174</v>
      </c>
      <c r="E334" s="11">
        <v>190000004738</v>
      </c>
      <c r="F334" s="9" t="s">
        <v>26</v>
      </c>
      <c r="G334" s="2">
        <v>58475</v>
      </c>
      <c r="H334" s="9" t="s">
        <v>54</v>
      </c>
      <c r="I334" s="9" t="s">
        <v>113</v>
      </c>
      <c r="J334" s="2">
        <v>77123</v>
      </c>
      <c r="K334" s="9" t="s">
        <v>27</v>
      </c>
      <c r="L334" s="9" t="s">
        <v>266</v>
      </c>
      <c r="M334" s="11">
        <v>53830423772</v>
      </c>
      <c r="N334" s="9" t="s">
        <v>28</v>
      </c>
      <c r="O334" s="9" t="s">
        <v>35</v>
      </c>
      <c r="P334" s="9" t="s">
        <v>58</v>
      </c>
      <c r="Q334" s="11">
        <v>13176434707</v>
      </c>
      <c r="R334" s="9" t="s">
        <v>591</v>
      </c>
      <c r="S334" s="9" t="s">
        <v>591</v>
      </c>
      <c r="T334" s="9" t="s">
        <v>28</v>
      </c>
      <c r="U334" s="9" t="s">
        <v>28</v>
      </c>
      <c r="V334" s="9" t="s">
        <v>36</v>
      </c>
      <c r="W334" s="2">
        <v>200</v>
      </c>
      <c r="X334" s="9" t="s">
        <v>34</v>
      </c>
      <c r="Y334" s="12" t="s">
        <v>102</v>
      </c>
      <c r="Z334" s="13">
        <f t="shared" si="8"/>
        <v>1.4670022776677363E-3</v>
      </c>
    </row>
    <row r="335" spans="1:26">
      <c r="A335" s="3">
        <v>220</v>
      </c>
      <c r="B335" s="5" t="s">
        <v>25</v>
      </c>
      <c r="C335" s="6">
        <v>43316.904097222221</v>
      </c>
      <c r="D335" s="4">
        <v>25379642000174</v>
      </c>
      <c r="E335" s="7">
        <v>190000004738</v>
      </c>
      <c r="F335" s="5" t="s">
        <v>26</v>
      </c>
      <c r="G335" s="4">
        <v>58475</v>
      </c>
      <c r="H335" s="5" t="s">
        <v>54</v>
      </c>
      <c r="I335" s="5" t="s">
        <v>113</v>
      </c>
      <c r="J335" s="4">
        <v>77123</v>
      </c>
      <c r="K335" s="5" t="s">
        <v>27</v>
      </c>
      <c r="L335" s="5" t="s">
        <v>266</v>
      </c>
      <c r="M335" s="7">
        <v>53830423772</v>
      </c>
      <c r="N335" s="5" t="s">
        <v>28</v>
      </c>
      <c r="O335" s="5" t="s">
        <v>35</v>
      </c>
      <c r="P335" s="5" t="s">
        <v>58</v>
      </c>
      <c r="Q335" s="7">
        <v>9028142738</v>
      </c>
      <c r="R335" s="5" t="s">
        <v>609</v>
      </c>
      <c r="S335" s="5" t="s">
        <v>609</v>
      </c>
      <c r="T335" s="5" t="s">
        <v>28</v>
      </c>
      <c r="U335" s="5" t="s">
        <v>28</v>
      </c>
      <c r="V335" s="5" t="s">
        <v>80</v>
      </c>
      <c r="W335" s="4">
        <v>300</v>
      </c>
      <c r="X335" s="5" t="s">
        <v>34</v>
      </c>
      <c r="Y335" s="8" t="s">
        <v>102</v>
      </c>
      <c r="Z335" s="13">
        <f t="shared" si="8"/>
        <v>2.2005034165016044E-3</v>
      </c>
    </row>
    <row r="336" spans="1:26">
      <c r="A336" s="1">
        <v>220</v>
      </c>
      <c r="B336" s="9" t="s">
        <v>25</v>
      </c>
      <c r="C336" s="10">
        <v>43316.904097222221</v>
      </c>
      <c r="D336" s="2">
        <v>25379642000174</v>
      </c>
      <c r="E336" s="11">
        <v>190000004738</v>
      </c>
      <c r="F336" s="9" t="s">
        <v>26</v>
      </c>
      <c r="G336" s="2">
        <v>58475</v>
      </c>
      <c r="H336" s="9" t="s">
        <v>54</v>
      </c>
      <c r="I336" s="9" t="s">
        <v>113</v>
      </c>
      <c r="J336" s="2">
        <v>77123</v>
      </c>
      <c r="K336" s="9" t="s">
        <v>27</v>
      </c>
      <c r="L336" s="9" t="s">
        <v>266</v>
      </c>
      <c r="M336" s="11">
        <v>53830423772</v>
      </c>
      <c r="N336" s="9" t="s">
        <v>28</v>
      </c>
      <c r="O336" s="9" t="s">
        <v>35</v>
      </c>
      <c r="P336" s="9" t="s">
        <v>58</v>
      </c>
      <c r="Q336" s="11">
        <v>5861602727</v>
      </c>
      <c r="R336" s="9" t="s">
        <v>610</v>
      </c>
      <c r="S336" s="9" t="s">
        <v>610</v>
      </c>
      <c r="T336" s="9" t="s">
        <v>28</v>
      </c>
      <c r="U336" s="9" t="s">
        <v>28</v>
      </c>
      <c r="V336" s="9" t="s">
        <v>36</v>
      </c>
      <c r="W336" s="2">
        <v>250</v>
      </c>
      <c r="X336" s="9" t="s">
        <v>34</v>
      </c>
      <c r="Y336" s="12" t="s">
        <v>102</v>
      </c>
      <c r="Z336" s="13">
        <f t="shared" si="8"/>
        <v>1.8337528470846703E-3</v>
      </c>
    </row>
    <row r="337" spans="1:26">
      <c r="A337" s="3">
        <v>220</v>
      </c>
      <c r="B337" s="5" t="s">
        <v>25</v>
      </c>
      <c r="C337" s="6">
        <v>43316.904097222221</v>
      </c>
      <c r="D337" s="4">
        <v>25379642000174</v>
      </c>
      <c r="E337" s="7">
        <v>190000004738</v>
      </c>
      <c r="F337" s="5" t="s">
        <v>26</v>
      </c>
      <c r="G337" s="4">
        <v>58475</v>
      </c>
      <c r="H337" s="5" t="s">
        <v>54</v>
      </c>
      <c r="I337" s="5" t="s">
        <v>113</v>
      </c>
      <c r="J337" s="4">
        <v>77123</v>
      </c>
      <c r="K337" s="5" t="s">
        <v>27</v>
      </c>
      <c r="L337" s="5" t="s">
        <v>266</v>
      </c>
      <c r="M337" s="7">
        <v>53830423772</v>
      </c>
      <c r="N337" s="5" t="s">
        <v>28</v>
      </c>
      <c r="O337" s="5" t="s">
        <v>35</v>
      </c>
      <c r="P337" s="5" t="s">
        <v>122</v>
      </c>
      <c r="Q337" s="7">
        <v>11772097721</v>
      </c>
      <c r="R337" s="5" t="s">
        <v>616</v>
      </c>
      <c r="S337" s="5" t="s">
        <v>616</v>
      </c>
      <c r="T337" s="5" t="s">
        <v>28</v>
      </c>
      <c r="U337" s="5" t="s">
        <v>28</v>
      </c>
      <c r="V337" s="5" t="s">
        <v>123</v>
      </c>
      <c r="W337" s="4">
        <v>1000</v>
      </c>
      <c r="X337" s="5" t="s">
        <v>43</v>
      </c>
      <c r="Y337" s="8" t="s">
        <v>607</v>
      </c>
      <c r="Z337" s="13">
        <f t="shared" si="8"/>
        <v>7.3350113883386813E-3</v>
      </c>
    </row>
    <row r="338" spans="1:26">
      <c r="A338" s="1">
        <v>220</v>
      </c>
      <c r="B338" s="9" t="s">
        <v>25</v>
      </c>
      <c r="C338" s="10">
        <v>43316.904097222221</v>
      </c>
      <c r="D338" s="2">
        <v>25379642000174</v>
      </c>
      <c r="E338" s="11">
        <v>190000004738</v>
      </c>
      <c r="F338" s="9" t="s">
        <v>26</v>
      </c>
      <c r="G338" s="2">
        <v>58475</v>
      </c>
      <c r="H338" s="9" t="s">
        <v>54</v>
      </c>
      <c r="I338" s="9" t="s">
        <v>113</v>
      </c>
      <c r="J338" s="2">
        <v>77123</v>
      </c>
      <c r="K338" s="9" t="s">
        <v>27</v>
      </c>
      <c r="L338" s="9" t="s">
        <v>266</v>
      </c>
      <c r="M338" s="11">
        <v>53830423772</v>
      </c>
      <c r="N338" s="9" t="s">
        <v>28</v>
      </c>
      <c r="O338" s="9" t="s">
        <v>35</v>
      </c>
      <c r="P338" s="9" t="s">
        <v>58</v>
      </c>
      <c r="Q338" s="11">
        <v>15357919771</v>
      </c>
      <c r="R338" s="9" t="s">
        <v>617</v>
      </c>
      <c r="S338" s="9" t="s">
        <v>617</v>
      </c>
      <c r="T338" s="9" t="s">
        <v>28</v>
      </c>
      <c r="U338" s="9" t="s">
        <v>28</v>
      </c>
      <c r="V338" s="9" t="s">
        <v>80</v>
      </c>
      <c r="W338" s="2">
        <v>200</v>
      </c>
      <c r="X338" s="9" t="s">
        <v>34</v>
      </c>
      <c r="Y338" s="12" t="s">
        <v>102</v>
      </c>
      <c r="Z338" s="13">
        <f t="shared" si="8"/>
        <v>1.4670022776677363E-3</v>
      </c>
    </row>
    <row r="339" spans="1:26">
      <c r="A339" s="3">
        <v>220</v>
      </c>
      <c r="B339" s="5" t="s">
        <v>25</v>
      </c>
      <c r="C339" s="6">
        <v>43316.904097222221</v>
      </c>
      <c r="D339" s="4">
        <v>25379642000174</v>
      </c>
      <c r="E339" s="7">
        <v>190000004738</v>
      </c>
      <c r="F339" s="5" t="s">
        <v>26</v>
      </c>
      <c r="G339" s="4">
        <v>58475</v>
      </c>
      <c r="H339" s="5" t="s">
        <v>54</v>
      </c>
      <c r="I339" s="5" t="s">
        <v>113</v>
      </c>
      <c r="J339" s="4">
        <v>77123</v>
      </c>
      <c r="K339" s="5" t="s">
        <v>27</v>
      </c>
      <c r="L339" s="5" t="s">
        <v>266</v>
      </c>
      <c r="M339" s="7">
        <v>53830423772</v>
      </c>
      <c r="N339" s="5" t="s">
        <v>28</v>
      </c>
      <c r="O339" s="5" t="s">
        <v>35</v>
      </c>
      <c r="P339" s="5" t="s">
        <v>169</v>
      </c>
      <c r="Q339" s="7">
        <v>219889783</v>
      </c>
      <c r="R339" s="5" t="s">
        <v>648</v>
      </c>
      <c r="S339" s="5" t="s">
        <v>648</v>
      </c>
      <c r="T339" s="5" t="s">
        <v>28</v>
      </c>
      <c r="U339" s="5" t="s">
        <v>28</v>
      </c>
      <c r="V339" s="5" t="s">
        <v>123</v>
      </c>
      <c r="W339" s="4">
        <v>1000</v>
      </c>
      <c r="X339" s="5" t="s">
        <v>43</v>
      </c>
      <c r="Y339" s="8" t="s">
        <v>607</v>
      </c>
      <c r="Z339" s="13">
        <f t="shared" si="8"/>
        <v>7.3350113883386813E-3</v>
      </c>
    </row>
    <row r="340" spans="1:26">
      <c r="A340" s="1">
        <v>220</v>
      </c>
      <c r="B340" s="9" t="s">
        <v>25</v>
      </c>
      <c r="C340" s="10">
        <v>43316.904097222221</v>
      </c>
      <c r="D340" s="2">
        <v>25379642000174</v>
      </c>
      <c r="E340" s="11">
        <v>190000004738</v>
      </c>
      <c r="F340" s="9" t="s">
        <v>26</v>
      </c>
      <c r="G340" s="2">
        <v>58475</v>
      </c>
      <c r="H340" s="9" t="s">
        <v>54</v>
      </c>
      <c r="I340" s="9" t="s">
        <v>113</v>
      </c>
      <c r="J340" s="2">
        <v>77123</v>
      </c>
      <c r="K340" s="9" t="s">
        <v>27</v>
      </c>
      <c r="L340" s="9" t="s">
        <v>266</v>
      </c>
      <c r="M340" s="11">
        <v>53830423772</v>
      </c>
      <c r="N340" s="9" t="s">
        <v>28</v>
      </c>
      <c r="O340" s="9" t="s">
        <v>35</v>
      </c>
      <c r="P340" s="9" t="s">
        <v>58</v>
      </c>
      <c r="Q340" s="11">
        <v>12560490773</v>
      </c>
      <c r="R340" s="9" t="s">
        <v>649</v>
      </c>
      <c r="S340" s="9" t="s">
        <v>649</v>
      </c>
      <c r="T340" s="9" t="s">
        <v>28</v>
      </c>
      <c r="U340" s="9" t="s">
        <v>28</v>
      </c>
      <c r="V340" s="9" t="s">
        <v>36</v>
      </c>
      <c r="W340" s="2">
        <v>250</v>
      </c>
      <c r="X340" s="9" t="s">
        <v>34</v>
      </c>
      <c r="Y340" s="12" t="s">
        <v>102</v>
      </c>
      <c r="Z340" s="13">
        <f t="shared" si="8"/>
        <v>1.8337528470846703E-3</v>
      </c>
    </row>
    <row r="341" spans="1:26">
      <c r="A341" s="3">
        <v>220</v>
      </c>
      <c r="B341" s="5" t="s">
        <v>25</v>
      </c>
      <c r="C341" s="6">
        <v>43316.904097222221</v>
      </c>
      <c r="D341" s="4">
        <v>25379642000174</v>
      </c>
      <c r="E341" s="7">
        <v>190000004738</v>
      </c>
      <c r="F341" s="5" t="s">
        <v>26</v>
      </c>
      <c r="G341" s="4">
        <v>58475</v>
      </c>
      <c r="H341" s="5" t="s">
        <v>54</v>
      </c>
      <c r="I341" s="5" t="s">
        <v>113</v>
      </c>
      <c r="J341" s="4">
        <v>77123</v>
      </c>
      <c r="K341" s="5" t="s">
        <v>27</v>
      </c>
      <c r="L341" s="5" t="s">
        <v>266</v>
      </c>
      <c r="M341" s="7">
        <v>53830423772</v>
      </c>
      <c r="N341" s="5" t="s">
        <v>28</v>
      </c>
      <c r="O341" s="5" t="s">
        <v>35</v>
      </c>
      <c r="P341" s="5" t="s">
        <v>58</v>
      </c>
      <c r="Q341" s="7">
        <v>12560490773</v>
      </c>
      <c r="R341" s="5" t="s">
        <v>649</v>
      </c>
      <c r="S341" s="5" t="s">
        <v>649</v>
      </c>
      <c r="T341" s="5" t="s">
        <v>28</v>
      </c>
      <c r="U341" s="5" t="s">
        <v>28</v>
      </c>
      <c r="V341" s="5" t="s">
        <v>36</v>
      </c>
      <c r="W341" s="4">
        <v>250</v>
      </c>
      <c r="X341" s="5" t="s">
        <v>34</v>
      </c>
      <c r="Y341" s="8" t="s">
        <v>102</v>
      </c>
      <c r="Z341" s="13">
        <f t="shared" si="8"/>
        <v>1.8337528470846703E-3</v>
      </c>
    </row>
    <row r="342" spans="1:26">
      <c r="A342" s="1">
        <v>220</v>
      </c>
      <c r="B342" s="9" t="s">
        <v>25</v>
      </c>
      <c r="C342" s="10">
        <v>43316.904097222221</v>
      </c>
      <c r="D342" s="2">
        <v>25379642000174</v>
      </c>
      <c r="E342" s="11">
        <v>190000004738</v>
      </c>
      <c r="F342" s="9" t="s">
        <v>26</v>
      </c>
      <c r="G342" s="2">
        <v>58475</v>
      </c>
      <c r="H342" s="9" t="s">
        <v>54</v>
      </c>
      <c r="I342" s="9" t="s">
        <v>113</v>
      </c>
      <c r="J342" s="2">
        <v>77123</v>
      </c>
      <c r="K342" s="9" t="s">
        <v>27</v>
      </c>
      <c r="L342" s="9" t="s">
        <v>266</v>
      </c>
      <c r="M342" s="11">
        <v>53830423772</v>
      </c>
      <c r="N342" s="9" t="s">
        <v>28</v>
      </c>
      <c r="O342" s="9" t="s">
        <v>35</v>
      </c>
      <c r="P342" s="9" t="s">
        <v>58</v>
      </c>
      <c r="Q342" s="11">
        <v>36568541000249</v>
      </c>
      <c r="R342" s="9" t="s">
        <v>650</v>
      </c>
      <c r="S342" s="9" t="s">
        <v>650</v>
      </c>
      <c r="T342" s="9" t="s">
        <v>463</v>
      </c>
      <c r="U342" s="9" t="s">
        <v>464</v>
      </c>
      <c r="V342" s="9" t="s">
        <v>84</v>
      </c>
      <c r="W342" s="2">
        <v>1000</v>
      </c>
      <c r="X342" s="9" t="s">
        <v>134</v>
      </c>
      <c r="Y342" s="12" t="s">
        <v>651</v>
      </c>
      <c r="Z342" s="13">
        <f t="shared" si="8"/>
        <v>7.3350113883386813E-3</v>
      </c>
    </row>
    <row r="343" spans="1:26">
      <c r="A343" s="3">
        <v>220</v>
      </c>
      <c r="B343" s="5" t="s">
        <v>25</v>
      </c>
      <c r="C343" s="6">
        <v>43316.904097222221</v>
      </c>
      <c r="D343" s="4">
        <v>25379642000174</v>
      </c>
      <c r="E343" s="7">
        <v>190000004738</v>
      </c>
      <c r="F343" s="5" t="s">
        <v>26</v>
      </c>
      <c r="G343" s="4">
        <v>58475</v>
      </c>
      <c r="H343" s="5" t="s">
        <v>54</v>
      </c>
      <c r="I343" s="5" t="s">
        <v>113</v>
      </c>
      <c r="J343" s="4">
        <v>77123</v>
      </c>
      <c r="K343" s="5" t="s">
        <v>27</v>
      </c>
      <c r="L343" s="5" t="s">
        <v>266</v>
      </c>
      <c r="M343" s="7">
        <v>53830423772</v>
      </c>
      <c r="N343" s="5" t="s">
        <v>28</v>
      </c>
      <c r="O343" s="5" t="s">
        <v>35</v>
      </c>
      <c r="P343" s="5" t="s">
        <v>58</v>
      </c>
      <c r="Q343" s="7">
        <v>13615268741</v>
      </c>
      <c r="R343" s="5" t="s">
        <v>662</v>
      </c>
      <c r="S343" s="5" t="s">
        <v>662</v>
      </c>
      <c r="T343" s="5" t="s">
        <v>28</v>
      </c>
      <c r="U343" s="5" t="s">
        <v>28</v>
      </c>
      <c r="V343" s="5" t="s">
        <v>51</v>
      </c>
      <c r="W343" s="4">
        <v>250</v>
      </c>
      <c r="X343" s="5" t="s">
        <v>34</v>
      </c>
      <c r="Y343" s="8" t="s">
        <v>102</v>
      </c>
      <c r="Z343" s="13">
        <f t="shared" si="8"/>
        <v>1.8337528470846703E-3</v>
      </c>
    </row>
    <row r="344" spans="1:26">
      <c r="A344" s="1">
        <v>220</v>
      </c>
      <c r="B344" s="9" t="s">
        <v>25</v>
      </c>
      <c r="C344" s="10">
        <v>43316.904097222221</v>
      </c>
      <c r="D344" s="2">
        <v>25379642000174</v>
      </c>
      <c r="E344" s="11">
        <v>190000004738</v>
      </c>
      <c r="F344" s="9" t="s">
        <v>26</v>
      </c>
      <c r="G344" s="2">
        <v>58475</v>
      </c>
      <c r="H344" s="9" t="s">
        <v>54</v>
      </c>
      <c r="I344" s="9" t="s">
        <v>113</v>
      </c>
      <c r="J344" s="2">
        <v>77123</v>
      </c>
      <c r="K344" s="9" t="s">
        <v>27</v>
      </c>
      <c r="L344" s="9" t="s">
        <v>266</v>
      </c>
      <c r="M344" s="11">
        <v>53830423772</v>
      </c>
      <c r="N344" s="9" t="s">
        <v>28</v>
      </c>
      <c r="O344" s="9" t="s">
        <v>35</v>
      </c>
      <c r="P344" s="9" t="s">
        <v>58</v>
      </c>
      <c r="Q344" s="11">
        <v>13615268741</v>
      </c>
      <c r="R344" s="9" t="s">
        <v>662</v>
      </c>
      <c r="S344" s="9" t="s">
        <v>662</v>
      </c>
      <c r="T344" s="9" t="s">
        <v>28</v>
      </c>
      <c r="U344" s="9" t="s">
        <v>28</v>
      </c>
      <c r="V344" s="9" t="s">
        <v>36</v>
      </c>
      <c r="W344" s="2">
        <v>250</v>
      </c>
      <c r="X344" s="9" t="s">
        <v>34</v>
      </c>
      <c r="Y344" s="12" t="s">
        <v>102</v>
      </c>
      <c r="Z344" s="13">
        <f t="shared" si="8"/>
        <v>1.8337528470846703E-3</v>
      </c>
    </row>
    <row r="345" spans="1:26">
      <c r="A345" s="3">
        <v>220</v>
      </c>
      <c r="B345" s="5" t="s">
        <v>25</v>
      </c>
      <c r="C345" s="6">
        <v>43316.904097222221</v>
      </c>
      <c r="D345" s="4">
        <v>25379642000174</v>
      </c>
      <c r="E345" s="7">
        <v>190000004738</v>
      </c>
      <c r="F345" s="5" t="s">
        <v>26</v>
      </c>
      <c r="G345" s="4">
        <v>58475</v>
      </c>
      <c r="H345" s="5" t="s">
        <v>54</v>
      </c>
      <c r="I345" s="5" t="s">
        <v>113</v>
      </c>
      <c r="J345" s="4">
        <v>77123</v>
      </c>
      <c r="K345" s="5" t="s">
        <v>27</v>
      </c>
      <c r="L345" s="5" t="s">
        <v>266</v>
      </c>
      <c r="M345" s="7">
        <v>53830423772</v>
      </c>
      <c r="N345" s="5" t="s">
        <v>28</v>
      </c>
      <c r="O345" s="5" t="s">
        <v>35</v>
      </c>
      <c r="P345" s="5" t="s">
        <v>58</v>
      </c>
      <c r="Q345" s="7">
        <v>728372762</v>
      </c>
      <c r="R345" s="5" t="s">
        <v>593</v>
      </c>
      <c r="S345" s="5" t="s">
        <v>593</v>
      </c>
      <c r="T345" s="5" t="s">
        <v>28</v>
      </c>
      <c r="U345" s="5" t="s">
        <v>28</v>
      </c>
      <c r="V345" s="5" t="s">
        <v>36</v>
      </c>
      <c r="W345" s="4">
        <v>200</v>
      </c>
      <c r="X345" s="5" t="s">
        <v>34</v>
      </c>
      <c r="Y345" s="8" t="s">
        <v>102</v>
      </c>
      <c r="Z345" s="13">
        <f t="shared" si="8"/>
        <v>1.4670022776677363E-3</v>
      </c>
    </row>
    <row r="346" spans="1:26">
      <c r="A346" s="1">
        <v>220</v>
      </c>
      <c r="B346" s="9" t="s">
        <v>25</v>
      </c>
      <c r="C346" s="10">
        <v>43316.904097222221</v>
      </c>
      <c r="D346" s="2">
        <v>25379642000174</v>
      </c>
      <c r="E346" s="11">
        <v>190000004738</v>
      </c>
      <c r="F346" s="9" t="s">
        <v>26</v>
      </c>
      <c r="G346" s="2">
        <v>58475</v>
      </c>
      <c r="H346" s="9" t="s">
        <v>54</v>
      </c>
      <c r="I346" s="9" t="s">
        <v>113</v>
      </c>
      <c r="J346" s="2">
        <v>77123</v>
      </c>
      <c r="K346" s="9" t="s">
        <v>27</v>
      </c>
      <c r="L346" s="9" t="s">
        <v>266</v>
      </c>
      <c r="M346" s="11">
        <v>53830423772</v>
      </c>
      <c r="N346" s="9" t="s">
        <v>28</v>
      </c>
      <c r="O346" s="9" t="s">
        <v>35</v>
      </c>
      <c r="P346" s="9" t="s">
        <v>58</v>
      </c>
      <c r="Q346" s="11">
        <v>12332193758</v>
      </c>
      <c r="R346" s="9" t="s">
        <v>685</v>
      </c>
      <c r="S346" s="9" t="s">
        <v>685</v>
      </c>
      <c r="T346" s="9" t="s">
        <v>28</v>
      </c>
      <c r="U346" s="9" t="s">
        <v>28</v>
      </c>
      <c r="V346" s="9" t="s">
        <v>36</v>
      </c>
      <c r="W346" s="2">
        <v>250</v>
      </c>
      <c r="X346" s="9" t="s">
        <v>34</v>
      </c>
      <c r="Y346" s="12" t="s">
        <v>102</v>
      </c>
      <c r="Z346" s="13">
        <f t="shared" si="8"/>
        <v>1.8337528470846703E-3</v>
      </c>
    </row>
    <row r="347" spans="1:26">
      <c r="A347" s="3">
        <v>220</v>
      </c>
      <c r="B347" s="5" t="s">
        <v>25</v>
      </c>
      <c r="C347" s="6">
        <v>43316.904097222221</v>
      </c>
      <c r="D347" s="4">
        <v>25379642000174</v>
      </c>
      <c r="E347" s="7">
        <v>190000004738</v>
      </c>
      <c r="F347" s="5" t="s">
        <v>26</v>
      </c>
      <c r="G347" s="4">
        <v>58475</v>
      </c>
      <c r="H347" s="5" t="s">
        <v>54</v>
      </c>
      <c r="I347" s="5" t="s">
        <v>113</v>
      </c>
      <c r="J347" s="4">
        <v>77123</v>
      </c>
      <c r="K347" s="5" t="s">
        <v>27</v>
      </c>
      <c r="L347" s="5" t="s">
        <v>266</v>
      </c>
      <c r="M347" s="7">
        <v>53830423772</v>
      </c>
      <c r="N347" s="5" t="s">
        <v>28</v>
      </c>
      <c r="O347" s="5" t="s">
        <v>35</v>
      </c>
      <c r="P347" s="5" t="s">
        <v>58</v>
      </c>
      <c r="Q347" s="7">
        <v>14963903776</v>
      </c>
      <c r="R347" s="5" t="s">
        <v>686</v>
      </c>
      <c r="S347" s="5" t="s">
        <v>686</v>
      </c>
      <c r="T347" s="5" t="s">
        <v>28</v>
      </c>
      <c r="U347" s="5" t="s">
        <v>28</v>
      </c>
      <c r="V347" s="5" t="s">
        <v>36</v>
      </c>
      <c r="W347" s="4">
        <v>250</v>
      </c>
      <c r="X347" s="5" t="s">
        <v>34</v>
      </c>
      <c r="Y347" s="8" t="s">
        <v>102</v>
      </c>
      <c r="Z347" s="13">
        <f t="shared" ref="Z347:Z410" si="9">W347/AA$282</f>
        <v>1.8337528470846703E-3</v>
      </c>
    </row>
    <row r="348" spans="1:26">
      <c r="A348" s="1">
        <v>220</v>
      </c>
      <c r="B348" s="9" t="s">
        <v>25</v>
      </c>
      <c r="C348" s="10">
        <v>43316.904097222221</v>
      </c>
      <c r="D348" s="2">
        <v>25379642000174</v>
      </c>
      <c r="E348" s="11">
        <v>190000004738</v>
      </c>
      <c r="F348" s="9" t="s">
        <v>26</v>
      </c>
      <c r="G348" s="2">
        <v>58475</v>
      </c>
      <c r="H348" s="9" t="s">
        <v>54</v>
      </c>
      <c r="I348" s="9" t="s">
        <v>113</v>
      </c>
      <c r="J348" s="2">
        <v>77123</v>
      </c>
      <c r="K348" s="9" t="s">
        <v>27</v>
      </c>
      <c r="L348" s="9" t="s">
        <v>266</v>
      </c>
      <c r="M348" s="11">
        <v>53830423772</v>
      </c>
      <c r="N348" s="9" t="s">
        <v>28</v>
      </c>
      <c r="O348" s="9" t="s">
        <v>35</v>
      </c>
      <c r="P348" s="9" t="s">
        <v>58</v>
      </c>
      <c r="Q348" s="11">
        <v>14963903776</v>
      </c>
      <c r="R348" s="9" t="s">
        <v>686</v>
      </c>
      <c r="S348" s="9" t="s">
        <v>686</v>
      </c>
      <c r="T348" s="9" t="s">
        <v>28</v>
      </c>
      <c r="U348" s="9" t="s">
        <v>28</v>
      </c>
      <c r="V348" s="9" t="s">
        <v>36</v>
      </c>
      <c r="W348" s="2">
        <v>250</v>
      </c>
      <c r="X348" s="9" t="s">
        <v>34</v>
      </c>
      <c r="Y348" s="12" t="s">
        <v>102</v>
      </c>
      <c r="Z348" s="13">
        <f t="shared" si="9"/>
        <v>1.8337528470846703E-3</v>
      </c>
    </row>
    <row r="349" spans="1:26">
      <c r="A349" s="3">
        <v>220</v>
      </c>
      <c r="B349" s="5" t="s">
        <v>25</v>
      </c>
      <c r="C349" s="6">
        <v>43316.904097222221</v>
      </c>
      <c r="D349" s="4">
        <v>25379642000174</v>
      </c>
      <c r="E349" s="7">
        <v>190000004738</v>
      </c>
      <c r="F349" s="5" t="s">
        <v>26</v>
      </c>
      <c r="G349" s="4">
        <v>58475</v>
      </c>
      <c r="H349" s="5" t="s">
        <v>54</v>
      </c>
      <c r="I349" s="5" t="s">
        <v>113</v>
      </c>
      <c r="J349" s="4">
        <v>77123</v>
      </c>
      <c r="K349" s="5" t="s">
        <v>27</v>
      </c>
      <c r="L349" s="5" t="s">
        <v>266</v>
      </c>
      <c r="M349" s="7">
        <v>53830423772</v>
      </c>
      <c r="N349" s="5" t="s">
        <v>28</v>
      </c>
      <c r="O349" s="5" t="s">
        <v>35</v>
      </c>
      <c r="P349" s="5" t="s">
        <v>58</v>
      </c>
      <c r="Q349" s="7">
        <v>5861602727</v>
      </c>
      <c r="R349" s="5" t="s">
        <v>610</v>
      </c>
      <c r="S349" s="5" t="s">
        <v>610</v>
      </c>
      <c r="T349" s="5" t="s">
        <v>28</v>
      </c>
      <c r="U349" s="5" t="s">
        <v>28</v>
      </c>
      <c r="V349" s="5" t="s">
        <v>36</v>
      </c>
      <c r="W349" s="4">
        <v>250</v>
      </c>
      <c r="X349" s="5" t="s">
        <v>34</v>
      </c>
      <c r="Y349" s="8" t="s">
        <v>102</v>
      </c>
      <c r="Z349" s="13">
        <f t="shared" si="9"/>
        <v>1.8337528470846703E-3</v>
      </c>
    </row>
    <row r="350" spans="1:26">
      <c r="A350" s="1">
        <v>220</v>
      </c>
      <c r="B350" s="9" t="s">
        <v>25</v>
      </c>
      <c r="C350" s="10">
        <v>43316.904097222221</v>
      </c>
      <c r="D350" s="2">
        <v>25379642000174</v>
      </c>
      <c r="E350" s="11">
        <v>190000004738</v>
      </c>
      <c r="F350" s="9" t="s">
        <v>26</v>
      </c>
      <c r="G350" s="2">
        <v>58475</v>
      </c>
      <c r="H350" s="9" t="s">
        <v>54</v>
      </c>
      <c r="I350" s="9" t="s">
        <v>113</v>
      </c>
      <c r="J350" s="2">
        <v>77123</v>
      </c>
      <c r="K350" s="9" t="s">
        <v>27</v>
      </c>
      <c r="L350" s="9" t="s">
        <v>266</v>
      </c>
      <c r="M350" s="11">
        <v>53830423772</v>
      </c>
      <c r="N350" s="9" t="s">
        <v>28</v>
      </c>
      <c r="O350" s="9" t="s">
        <v>29</v>
      </c>
      <c r="P350" s="9" t="s">
        <v>711</v>
      </c>
      <c r="Q350" s="11">
        <v>21513768000139</v>
      </c>
      <c r="R350" s="9" t="s">
        <v>687</v>
      </c>
      <c r="S350" s="9" t="s">
        <v>687</v>
      </c>
      <c r="T350" s="9" t="s">
        <v>327</v>
      </c>
      <c r="U350" s="9" t="s">
        <v>328</v>
      </c>
      <c r="V350" s="9" t="s">
        <v>73</v>
      </c>
      <c r="W350" s="2">
        <v>4000</v>
      </c>
      <c r="X350" s="9" t="s">
        <v>212</v>
      </c>
      <c r="Y350" s="12" t="s">
        <v>712</v>
      </c>
      <c r="Z350" s="13">
        <f t="shared" si="9"/>
        <v>2.9340045553354725E-2</v>
      </c>
    </row>
    <row r="351" spans="1:26">
      <c r="A351" s="3">
        <v>220</v>
      </c>
      <c r="B351" s="5" t="s">
        <v>25</v>
      </c>
      <c r="C351" s="6">
        <v>43316.904097222221</v>
      </c>
      <c r="D351" s="4">
        <v>25379642000174</v>
      </c>
      <c r="E351" s="7">
        <v>190000004738</v>
      </c>
      <c r="F351" s="5" t="s">
        <v>26</v>
      </c>
      <c r="G351" s="4">
        <v>58475</v>
      </c>
      <c r="H351" s="5" t="s">
        <v>54</v>
      </c>
      <c r="I351" s="5" t="s">
        <v>113</v>
      </c>
      <c r="J351" s="4">
        <v>77123</v>
      </c>
      <c r="K351" s="5" t="s">
        <v>27</v>
      </c>
      <c r="L351" s="5" t="s">
        <v>266</v>
      </c>
      <c r="M351" s="7">
        <v>53830423772</v>
      </c>
      <c r="N351" s="5" t="s">
        <v>28</v>
      </c>
      <c r="O351" s="5" t="s">
        <v>35</v>
      </c>
      <c r="P351" s="5" t="s">
        <v>58</v>
      </c>
      <c r="Q351" s="7">
        <v>1783588780</v>
      </c>
      <c r="R351" s="5" t="s">
        <v>565</v>
      </c>
      <c r="S351" s="5" t="s">
        <v>565</v>
      </c>
      <c r="T351" s="5" t="s">
        <v>28</v>
      </c>
      <c r="U351" s="5" t="s">
        <v>28</v>
      </c>
      <c r="V351" s="5" t="s">
        <v>36</v>
      </c>
      <c r="W351" s="4">
        <v>200</v>
      </c>
      <c r="X351" s="5" t="s">
        <v>34</v>
      </c>
      <c r="Y351" s="8" t="s">
        <v>102</v>
      </c>
      <c r="Z351" s="13">
        <f t="shared" si="9"/>
        <v>1.4670022776677363E-3</v>
      </c>
    </row>
    <row r="352" spans="1:26">
      <c r="A352" s="1">
        <v>220</v>
      </c>
      <c r="B352" s="9" t="s">
        <v>25</v>
      </c>
      <c r="C352" s="10">
        <v>43316.904097222221</v>
      </c>
      <c r="D352" s="2">
        <v>25379642000174</v>
      </c>
      <c r="E352" s="11">
        <v>190000004738</v>
      </c>
      <c r="F352" s="9" t="s">
        <v>26</v>
      </c>
      <c r="G352" s="2">
        <v>58475</v>
      </c>
      <c r="H352" s="9" t="s">
        <v>54</v>
      </c>
      <c r="I352" s="9" t="s">
        <v>113</v>
      </c>
      <c r="J352" s="2">
        <v>77123</v>
      </c>
      <c r="K352" s="9" t="s">
        <v>27</v>
      </c>
      <c r="L352" s="9" t="s">
        <v>266</v>
      </c>
      <c r="M352" s="11">
        <v>53830423772</v>
      </c>
      <c r="N352" s="9" t="s">
        <v>28</v>
      </c>
      <c r="O352" s="9" t="s">
        <v>35</v>
      </c>
      <c r="P352" s="9" t="s">
        <v>58</v>
      </c>
      <c r="Q352" s="11">
        <v>1762981777</v>
      </c>
      <c r="R352" s="9" t="s">
        <v>608</v>
      </c>
      <c r="S352" s="9" t="s">
        <v>608</v>
      </c>
      <c r="T352" s="9" t="s">
        <v>28</v>
      </c>
      <c r="U352" s="9" t="s">
        <v>28</v>
      </c>
      <c r="V352" s="9" t="s">
        <v>36</v>
      </c>
      <c r="W352" s="2">
        <v>250</v>
      </c>
      <c r="X352" s="9" t="s">
        <v>34</v>
      </c>
      <c r="Y352" s="12" t="s">
        <v>102</v>
      </c>
      <c r="Z352" s="13">
        <f t="shared" si="9"/>
        <v>1.8337528470846703E-3</v>
      </c>
    </row>
    <row r="353" spans="1:26">
      <c r="A353" s="3">
        <v>220</v>
      </c>
      <c r="B353" s="5" t="s">
        <v>25</v>
      </c>
      <c r="C353" s="6">
        <v>43316.904097222221</v>
      </c>
      <c r="D353" s="4">
        <v>25379642000174</v>
      </c>
      <c r="E353" s="7">
        <v>190000004738</v>
      </c>
      <c r="F353" s="5" t="s">
        <v>26</v>
      </c>
      <c r="G353" s="4">
        <v>58475</v>
      </c>
      <c r="H353" s="5" t="s">
        <v>54</v>
      </c>
      <c r="I353" s="5" t="s">
        <v>113</v>
      </c>
      <c r="J353" s="4">
        <v>77123</v>
      </c>
      <c r="K353" s="5" t="s">
        <v>27</v>
      </c>
      <c r="L353" s="5" t="s">
        <v>266</v>
      </c>
      <c r="M353" s="7">
        <v>53830423772</v>
      </c>
      <c r="N353" s="5" t="s">
        <v>28</v>
      </c>
      <c r="O353" s="5" t="s">
        <v>35</v>
      </c>
      <c r="P353" s="5" t="s">
        <v>58</v>
      </c>
      <c r="Q353" s="7">
        <v>15588501713</v>
      </c>
      <c r="R353" s="5" t="s">
        <v>592</v>
      </c>
      <c r="S353" s="5" t="s">
        <v>592</v>
      </c>
      <c r="T353" s="5" t="s">
        <v>28</v>
      </c>
      <c r="U353" s="5" t="s">
        <v>28</v>
      </c>
      <c r="V353" s="5" t="s">
        <v>36</v>
      </c>
      <c r="W353" s="4">
        <v>250</v>
      </c>
      <c r="X353" s="5" t="s">
        <v>34</v>
      </c>
      <c r="Y353" s="8" t="s">
        <v>102</v>
      </c>
      <c r="Z353" s="13">
        <f t="shared" si="9"/>
        <v>1.8337528470846703E-3</v>
      </c>
    </row>
    <row r="354" spans="1:26">
      <c r="A354" s="1">
        <v>220</v>
      </c>
      <c r="B354" s="9" t="s">
        <v>25</v>
      </c>
      <c r="C354" s="10">
        <v>43316.904097222221</v>
      </c>
      <c r="D354" s="2">
        <v>25379642000174</v>
      </c>
      <c r="E354" s="11">
        <v>190000004738</v>
      </c>
      <c r="F354" s="9" t="s">
        <v>26</v>
      </c>
      <c r="G354" s="2">
        <v>58475</v>
      </c>
      <c r="H354" s="9" t="s">
        <v>54</v>
      </c>
      <c r="I354" s="9" t="s">
        <v>113</v>
      </c>
      <c r="J354" s="2">
        <v>77123</v>
      </c>
      <c r="K354" s="9" t="s">
        <v>27</v>
      </c>
      <c r="L354" s="9" t="s">
        <v>266</v>
      </c>
      <c r="M354" s="11">
        <v>53830423772</v>
      </c>
      <c r="N354" s="9" t="s">
        <v>28</v>
      </c>
      <c r="O354" s="9" t="s">
        <v>35</v>
      </c>
      <c r="P354" s="9" t="s">
        <v>58</v>
      </c>
      <c r="Q354" s="11">
        <v>11411356713</v>
      </c>
      <c r="R354" s="9" t="s">
        <v>566</v>
      </c>
      <c r="S354" s="9" t="s">
        <v>566</v>
      </c>
      <c r="T354" s="9" t="s">
        <v>28</v>
      </c>
      <c r="U354" s="9" t="s">
        <v>28</v>
      </c>
      <c r="V354" s="9" t="s">
        <v>36</v>
      </c>
      <c r="W354" s="2">
        <v>250</v>
      </c>
      <c r="X354" s="9" t="s">
        <v>34</v>
      </c>
      <c r="Y354" s="12" t="s">
        <v>102</v>
      </c>
      <c r="Z354" s="13">
        <f t="shared" si="9"/>
        <v>1.8337528470846703E-3</v>
      </c>
    </row>
    <row r="355" spans="1:26">
      <c r="A355" s="3">
        <v>220</v>
      </c>
      <c r="B355" s="5" t="s">
        <v>25</v>
      </c>
      <c r="C355" s="6">
        <v>43316.904097222221</v>
      </c>
      <c r="D355" s="4">
        <v>25379642000174</v>
      </c>
      <c r="E355" s="7">
        <v>190000004738</v>
      </c>
      <c r="F355" s="5" t="s">
        <v>26</v>
      </c>
      <c r="G355" s="4">
        <v>58475</v>
      </c>
      <c r="H355" s="5" t="s">
        <v>54</v>
      </c>
      <c r="I355" s="5" t="s">
        <v>113</v>
      </c>
      <c r="J355" s="4">
        <v>77123</v>
      </c>
      <c r="K355" s="5" t="s">
        <v>27</v>
      </c>
      <c r="L355" s="5" t="s">
        <v>266</v>
      </c>
      <c r="M355" s="7">
        <v>53830423772</v>
      </c>
      <c r="N355" s="5" t="s">
        <v>28</v>
      </c>
      <c r="O355" s="5" t="s">
        <v>35</v>
      </c>
      <c r="P355" s="5" t="s">
        <v>58</v>
      </c>
      <c r="Q355" s="7">
        <v>13465193741</v>
      </c>
      <c r="R355" s="5" t="s">
        <v>737</v>
      </c>
      <c r="S355" s="5" t="s">
        <v>737</v>
      </c>
      <c r="T355" s="5" t="s">
        <v>28</v>
      </c>
      <c r="U355" s="5" t="s">
        <v>28</v>
      </c>
      <c r="V355" s="5" t="s">
        <v>36</v>
      </c>
      <c r="W355" s="4">
        <v>200</v>
      </c>
      <c r="X355" s="5" t="s">
        <v>34</v>
      </c>
      <c r="Y355" s="8" t="s">
        <v>102</v>
      </c>
      <c r="Z355" s="13">
        <f t="shared" si="9"/>
        <v>1.4670022776677363E-3</v>
      </c>
    </row>
    <row r="356" spans="1:26">
      <c r="A356" s="1">
        <v>220</v>
      </c>
      <c r="B356" s="9" t="s">
        <v>25</v>
      </c>
      <c r="C356" s="10">
        <v>43316.904097222221</v>
      </c>
      <c r="D356" s="2">
        <v>25379642000174</v>
      </c>
      <c r="E356" s="11">
        <v>190000004738</v>
      </c>
      <c r="F356" s="9" t="s">
        <v>26</v>
      </c>
      <c r="G356" s="2">
        <v>58475</v>
      </c>
      <c r="H356" s="9" t="s">
        <v>54</v>
      </c>
      <c r="I356" s="9" t="s">
        <v>113</v>
      </c>
      <c r="J356" s="2">
        <v>77123</v>
      </c>
      <c r="K356" s="9" t="s">
        <v>27</v>
      </c>
      <c r="L356" s="9" t="s">
        <v>266</v>
      </c>
      <c r="M356" s="11">
        <v>53830423772</v>
      </c>
      <c r="N356" s="9" t="s">
        <v>28</v>
      </c>
      <c r="O356" s="9" t="s">
        <v>29</v>
      </c>
      <c r="P356" s="9" t="s">
        <v>738</v>
      </c>
      <c r="Q356" s="11">
        <v>39709670000117</v>
      </c>
      <c r="R356" s="9" t="s">
        <v>739</v>
      </c>
      <c r="S356" s="9" t="s">
        <v>739</v>
      </c>
      <c r="T356" s="9" t="s">
        <v>289</v>
      </c>
      <c r="U356" s="9" t="s">
        <v>290</v>
      </c>
      <c r="V356" s="9" t="s">
        <v>96</v>
      </c>
      <c r="W356" s="2">
        <v>72</v>
      </c>
      <c r="X356" s="9" t="s">
        <v>243</v>
      </c>
      <c r="Y356" s="12" t="s">
        <v>740</v>
      </c>
      <c r="Z356" s="13">
        <f t="shared" si="9"/>
        <v>5.2812081996038505E-4</v>
      </c>
    </row>
    <row r="357" spans="1:26">
      <c r="A357" s="3">
        <v>220</v>
      </c>
      <c r="B357" s="5" t="s">
        <v>25</v>
      </c>
      <c r="C357" s="6">
        <v>43316.904097222221</v>
      </c>
      <c r="D357" s="4">
        <v>25379642000174</v>
      </c>
      <c r="E357" s="7">
        <v>190000004738</v>
      </c>
      <c r="F357" s="5" t="s">
        <v>26</v>
      </c>
      <c r="G357" s="4">
        <v>58475</v>
      </c>
      <c r="H357" s="5" t="s">
        <v>54</v>
      </c>
      <c r="I357" s="5" t="s">
        <v>113</v>
      </c>
      <c r="J357" s="4">
        <v>77123</v>
      </c>
      <c r="K357" s="5" t="s">
        <v>27</v>
      </c>
      <c r="L357" s="5" t="s">
        <v>266</v>
      </c>
      <c r="M357" s="7">
        <v>53830423772</v>
      </c>
      <c r="N357" s="5" t="s">
        <v>28</v>
      </c>
      <c r="O357" s="5" t="s">
        <v>35</v>
      </c>
      <c r="P357" s="5" t="s">
        <v>58</v>
      </c>
      <c r="Q357" s="7">
        <v>8408930788</v>
      </c>
      <c r="R357" s="5" t="s">
        <v>741</v>
      </c>
      <c r="S357" s="5" t="s">
        <v>741</v>
      </c>
      <c r="T357" s="5" t="s">
        <v>28</v>
      </c>
      <c r="U357" s="5" t="s">
        <v>28</v>
      </c>
      <c r="V357" s="5" t="s">
        <v>36</v>
      </c>
      <c r="W357" s="4">
        <v>300</v>
      </c>
      <c r="X357" s="5" t="s">
        <v>34</v>
      </c>
      <c r="Y357" s="8" t="s">
        <v>102</v>
      </c>
      <c r="Z357" s="13">
        <f t="shared" si="9"/>
        <v>2.2005034165016044E-3</v>
      </c>
    </row>
    <row r="358" spans="1:26">
      <c r="A358" s="1">
        <v>220</v>
      </c>
      <c r="B358" s="9" t="s">
        <v>25</v>
      </c>
      <c r="C358" s="10">
        <v>43316.904097222221</v>
      </c>
      <c r="D358" s="2">
        <v>25379642000174</v>
      </c>
      <c r="E358" s="11">
        <v>190000004738</v>
      </c>
      <c r="F358" s="9" t="s">
        <v>26</v>
      </c>
      <c r="G358" s="2">
        <v>58475</v>
      </c>
      <c r="H358" s="9" t="s">
        <v>54</v>
      </c>
      <c r="I358" s="9" t="s">
        <v>113</v>
      </c>
      <c r="J358" s="2">
        <v>77123</v>
      </c>
      <c r="K358" s="9" t="s">
        <v>27</v>
      </c>
      <c r="L358" s="9" t="s">
        <v>266</v>
      </c>
      <c r="M358" s="11">
        <v>53830423772</v>
      </c>
      <c r="N358" s="9" t="s">
        <v>28</v>
      </c>
      <c r="O358" s="9" t="s">
        <v>29</v>
      </c>
      <c r="P358" s="9" t="s">
        <v>756</v>
      </c>
      <c r="Q358" s="11">
        <v>5578837000136</v>
      </c>
      <c r="R358" s="9" t="s">
        <v>713</v>
      </c>
      <c r="S358" s="9" t="s">
        <v>713</v>
      </c>
      <c r="T358" s="9" t="s">
        <v>67</v>
      </c>
      <c r="U358" s="9" t="s">
        <v>68</v>
      </c>
      <c r="V358" s="9" t="s">
        <v>115</v>
      </c>
      <c r="W358" s="2">
        <v>11940</v>
      </c>
      <c r="X358" s="9" t="s">
        <v>70</v>
      </c>
      <c r="Y358" s="12" t="s">
        <v>77</v>
      </c>
      <c r="Z358" s="13">
        <f t="shared" si="9"/>
        <v>8.7580035976763851E-2</v>
      </c>
    </row>
    <row r="359" spans="1:26">
      <c r="A359" s="3">
        <v>220</v>
      </c>
      <c r="B359" s="5" t="s">
        <v>25</v>
      </c>
      <c r="C359" s="6">
        <v>43316.904097222221</v>
      </c>
      <c r="D359" s="4">
        <v>25379642000174</v>
      </c>
      <c r="E359" s="7">
        <v>190000004738</v>
      </c>
      <c r="F359" s="5" t="s">
        <v>26</v>
      </c>
      <c r="G359" s="4">
        <v>58475</v>
      </c>
      <c r="H359" s="5" t="s">
        <v>54</v>
      </c>
      <c r="I359" s="5" t="s">
        <v>113</v>
      </c>
      <c r="J359" s="4">
        <v>77123</v>
      </c>
      <c r="K359" s="5" t="s">
        <v>27</v>
      </c>
      <c r="L359" s="5" t="s">
        <v>266</v>
      </c>
      <c r="M359" s="7">
        <v>53830423772</v>
      </c>
      <c r="N359" s="5" t="s">
        <v>28</v>
      </c>
      <c r="O359" s="5" t="s">
        <v>35</v>
      </c>
      <c r="P359" s="5" t="s">
        <v>58</v>
      </c>
      <c r="Q359" s="7">
        <v>8203892779</v>
      </c>
      <c r="R359" s="5" t="s">
        <v>757</v>
      </c>
      <c r="S359" s="5" t="s">
        <v>757</v>
      </c>
      <c r="T359" s="5" t="s">
        <v>28</v>
      </c>
      <c r="U359" s="5" t="s">
        <v>28</v>
      </c>
      <c r="V359" s="5" t="s">
        <v>36</v>
      </c>
      <c r="W359" s="4">
        <v>500</v>
      </c>
      <c r="X359" s="5" t="s">
        <v>34</v>
      </c>
      <c r="Y359" s="8" t="s">
        <v>758</v>
      </c>
      <c r="Z359" s="13">
        <f t="shared" si="9"/>
        <v>3.6675056941693407E-3</v>
      </c>
    </row>
    <row r="360" spans="1:26">
      <c r="A360" s="1">
        <v>220</v>
      </c>
      <c r="B360" s="9" t="s">
        <v>25</v>
      </c>
      <c r="C360" s="10">
        <v>43316.904097222221</v>
      </c>
      <c r="D360" s="2">
        <v>25379642000174</v>
      </c>
      <c r="E360" s="11">
        <v>190000004738</v>
      </c>
      <c r="F360" s="9" t="s">
        <v>26</v>
      </c>
      <c r="G360" s="2">
        <v>58475</v>
      </c>
      <c r="H360" s="9" t="s">
        <v>54</v>
      </c>
      <c r="I360" s="9" t="s">
        <v>113</v>
      </c>
      <c r="J360" s="2">
        <v>77123</v>
      </c>
      <c r="K360" s="9" t="s">
        <v>27</v>
      </c>
      <c r="L360" s="9" t="s">
        <v>266</v>
      </c>
      <c r="M360" s="11">
        <v>53830423772</v>
      </c>
      <c r="N360" s="9" t="s">
        <v>28</v>
      </c>
      <c r="O360" s="9" t="s">
        <v>35</v>
      </c>
      <c r="P360" s="9" t="s">
        <v>58</v>
      </c>
      <c r="Q360" s="11">
        <v>15295232735</v>
      </c>
      <c r="R360" s="9" t="s">
        <v>759</v>
      </c>
      <c r="S360" s="9" t="s">
        <v>759</v>
      </c>
      <c r="T360" s="9" t="s">
        <v>28</v>
      </c>
      <c r="U360" s="9" t="s">
        <v>28</v>
      </c>
      <c r="V360" s="9" t="s">
        <v>36</v>
      </c>
      <c r="W360" s="2">
        <v>250</v>
      </c>
      <c r="X360" s="9" t="s">
        <v>34</v>
      </c>
      <c r="Y360" s="12" t="s">
        <v>102</v>
      </c>
      <c r="Z360" s="13">
        <f t="shared" si="9"/>
        <v>1.8337528470846703E-3</v>
      </c>
    </row>
    <row r="361" spans="1:26">
      <c r="A361" s="3">
        <v>220</v>
      </c>
      <c r="B361" s="5" t="s">
        <v>25</v>
      </c>
      <c r="C361" s="6">
        <v>43316.904097222221</v>
      </c>
      <c r="D361" s="4">
        <v>25379642000174</v>
      </c>
      <c r="E361" s="7">
        <v>190000004738</v>
      </c>
      <c r="F361" s="5" t="s">
        <v>26</v>
      </c>
      <c r="G361" s="4">
        <v>58475</v>
      </c>
      <c r="H361" s="5" t="s">
        <v>54</v>
      </c>
      <c r="I361" s="5" t="s">
        <v>113</v>
      </c>
      <c r="J361" s="4">
        <v>77123</v>
      </c>
      <c r="K361" s="5" t="s">
        <v>27</v>
      </c>
      <c r="L361" s="5" t="s">
        <v>266</v>
      </c>
      <c r="M361" s="7">
        <v>53830423772</v>
      </c>
      <c r="N361" s="5" t="s">
        <v>28</v>
      </c>
      <c r="O361" s="5" t="s">
        <v>35</v>
      </c>
      <c r="P361" s="5" t="s">
        <v>58</v>
      </c>
      <c r="Q361" s="7">
        <v>14538629782</v>
      </c>
      <c r="R361" s="5" t="s">
        <v>760</v>
      </c>
      <c r="S361" s="5" t="s">
        <v>760</v>
      </c>
      <c r="T361" s="5" t="s">
        <v>28</v>
      </c>
      <c r="U361" s="5" t="s">
        <v>28</v>
      </c>
      <c r="V361" s="5" t="s">
        <v>36</v>
      </c>
      <c r="W361" s="4">
        <v>250</v>
      </c>
      <c r="X361" s="5" t="s">
        <v>34</v>
      </c>
      <c r="Y361" s="8" t="s">
        <v>102</v>
      </c>
      <c r="Z361" s="13">
        <f t="shared" si="9"/>
        <v>1.8337528470846703E-3</v>
      </c>
    </row>
    <row r="362" spans="1:26">
      <c r="A362" s="1">
        <v>220</v>
      </c>
      <c r="B362" s="9" t="s">
        <v>25</v>
      </c>
      <c r="C362" s="10">
        <v>43316.904097222221</v>
      </c>
      <c r="D362" s="2">
        <v>25379642000174</v>
      </c>
      <c r="E362" s="11">
        <v>190000004738</v>
      </c>
      <c r="F362" s="9" t="s">
        <v>26</v>
      </c>
      <c r="G362" s="2">
        <v>58475</v>
      </c>
      <c r="H362" s="9" t="s">
        <v>54</v>
      </c>
      <c r="I362" s="9" t="s">
        <v>113</v>
      </c>
      <c r="J362" s="2">
        <v>77123</v>
      </c>
      <c r="K362" s="9" t="s">
        <v>27</v>
      </c>
      <c r="L362" s="9" t="s">
        <v>266</v>
      </c>
      <c r="M362" s="11">
        <v>53830423772</v>
      </c>
      <c r="N362" s="9" t="s">
        <v>28</v>
      </c>
      <c r="O362" s="9" t="s">
        <v>35</v>
      </c>
      <c r="P362" s="9" t="s">
        <v>58</v>
      </c>
      <c r="Q362" s="11">
        <v>12957123770</v>
      </c>
      <c r="R362" s="9" t="s">
        <v>761</v>
      </c>
      <c r="S362" s="9" t="s">
        <v>761</v>
      </c>
      <c r="T362" s="9" t="s">
        <v>28</v>
      </c>
      <c r="U362" s="9" t="s">
        <v>28</v>
      </c>
      <c r="V362" s="9" t="s">
        <v>36</v>
      </c>
      <c r="W362" s="2">
        <v>250</v>
      </c>
      <c r="X362" s="9" t="s">
        <v>34</v>
      </c>
      <c r="Y362" s="12" t="s">
        <v>102</v>
      </c>
      <c r="Z362" s="13">
        <f t="shared" si="9"/>
        <v>1.8337528470846703E-3</v>
      </c>
    </row>
    <row r="363" spans="1:26">
      <c r="A363" s="3">
        <v>220</v>
      </c>
      <c r="B363" s="5" t="s">
        <v>25</v>
      </c>
      <c r="C363" s="6">
        <v>43316.904097222221</v>
      </c>
      <c r="D363" s="4">
        <v>25379642000174</v>
      </c>
      <c r="E363" s="7">
        <v>190000004738</v>
      </c>
      <c r="F363" s="5" t="s">
        <v>26</v>
      </c>
      <c r="G363" s="4">
        <v>58475</v>
      </c>
      <c r="H363" s="5" t="s">
        <v>54</v>
      </c>
      <c r="I363" s="5" t="s">
        <v>113</v>
      </c>
      <c r="J363" s="4">
        <v>77123</v>
      </c>
      <c r="K363" s="5" t="s">
        <v>27</v>
      </c>
      <c r="L363" s="5" t="s">
        <v>266</v>
      </c>
      <c r="M363" s="7">
        <v>53830423772</v>
      </c>
      <c r="N363" s="5" t="s">
        <v>28</v>
      </c>
      <c r="O363" s="5" t="s">
        <v>35</v>
      </c>
      <c r="P363" s="5" t="s">
        <v>58</v>
      </c>
      <c r="Q363" s="7">
        <v>14278497733</v>
      </c>
      <c r="R363" s="5" t="s">
        <v>765</v>
      </c>
      <c r="S363" s="5" t="s">
        <v>765</v>
      </c>
      <c r="T363" s="5" t="s">
        <v>28</v>
      </c>
      <c r="U363" s="5" t="s">
        <v>28</v>
      </c>
      <c r="V363" s="5" t="s">
        <v>36</v>
      </c>
      <c r="W363" s="4">
        <v>250</v>
      </c>
      <c r="X363" s="5" t="s">
        <v>34</v>
      </c>
      <c r="Y363" s="8" t="s">
        <v>102</v>
      </c>
      <c r="Z363" s="13">
        <f t="shared" si="9"/>
        <v>1.8337528470846703E-3</v>
      </c>
    </row>
    <row r="364" spans="1:26">
      <c r="A364" s="1">
        <v>220</v>
      </c>
      <c r="B364" s="9" t="s">
        <v>25</v>
      </c>
      <c r="C364" s="10">
        <v>43316.904097222221</v>
      </c>
      <c r="D364" s="2">
        <v>25379642000174</v>
      </c>
      <c r="E364" s="11">
        <v>190000004738</v>
      </c>
      <c r="F364" s="9" t="s">
        <v>26</v>
      </c>
      <c r="G364" s="2">
        <v>58475</v>
      </c>
      <c r="H364" s="9" t="s">
        <v>54</v>
      </c>
      <c r="I364" s="9" t="s">
        <v>113</v>
      </c>
      <c r="J364" s="2">
        <v>77123</v>
      </c>
      <c r="K364" s="9" t="s">
        <v>27</v>
      </c>
      <c r="L364" s="9" t="s">
        <v>266</v>
      </c>
      <c r="M364" s="11">
        <v>53830423772</v>
      </c>
      <c r="N364" s="9" t="s">
        <v>28</v>
      </c>
      <c r="O364" s="9" t="s">
        <v>35</v>
      </c>
      <c r="P364" s="9" t="s">
        <v>58</v>
      </c>
      <c r="Q364" s="11">
        <v>13465193741</v>
      </c>
      <c r="R364" s="9" t="s">
        <v>737</v>
      </c>
      <c r="S364" s="9" t="s">
        <v>737</v>
      </c>
      <c r="T364" s="9" t="s">
        <v>28</v>
      </c>
      <c r="U364" s="9" t="s">
        <v>28</v>
      </c>
      <c r="V364" s="9" t="s">
        <v>36</v>
      </c>
      <c r="W364" s="2">
        <v>200</v>
      </c>
      <c r="X364" s="9" t="s">
        <v>34</v>
      </c>
      <c r="Y364" s="12" t="s">
        <v>102</v>
      </c>
      <c r="Z364" s="13">
        <f t="shared" si="9"/>
        <v>1.4670022776677363E-3</v>
      </c>
    </row>
    <row r="365" spans="1:26">
      <c r="A365" s="3">
        <v>220</v>
      </c>
      <c r="B365" s="5" t="s">
        <v>25</v>
      </c>
      <c r="C365" s="6">
        <v>43316.904097222221</v>
      </c>
      <c r="D365" s="4">
        <v>25379642000174</v>
      </c>
      <c r="E365" s="7">
        <v>190000004738</v>
      </c>
      <c r="F365" s="5" t="s">
        <v>26</v>
      </c>
      <c r="G365" s="4">
        <v>58475</v>
      </c>
      <c r="H365" s="5" t="s">
        <v>54</v>
      </c>
      <c r="I365" s="5" t="s">
        <v>113</v>
      </c>
      <c r="J365" s="4">
        <v>77123</v>
      </c>
      <c r="K365" s="5" t="s">
        <v>27</v>
      </c>
      <c r="L365" s="5" t="s">
        <v>266</v>
      </c>
      <c r="M365" s="7">
        <v>53830423772</v>
      </c>
      <c r="N365" s="5" t="s">
        <v>28</v>
      </c>
      <c r="O365" s="5" t="s">
        <v>35</v>
      </c>
      <c r="P365" s="5" t="s">
        <v>58</v>
      </c>
      <c r="Q365" s="7">
        <v>9855007786</v>
      </c>
      <c r="R365" s="5" t="s">
        <v>801</v>
      </c>
      <c r="S365" s="5" t="s">
        <v>801</v>
      </c>
      <c r="T365" s="5" t="s">
        <v>28</v>
      </c>
      <c r="U365" s="5" t="s">
        <v>28</v>
      </c>
      <c r="V365" s="5" t="s">
        <v>36</v>
      </c>
      <c r="W365" s="4">
        <v>250</v>
      </c>
      <c r="X365" s="5" t="s">
        <v>34</v>
      </c>
      <c r="Y365" s="8" t="s">
        <v>102</v>
      </c>
      <c r="Z365" s="13">
        <f t="shared" si="9"/>
        <v>1.8337528470846703E-3</v>
      </c>
    </row>
    <row r="366" spans="1:26">
      <c r="A366" s="1">
        <v>220</v>
      </c>
      <c r="B366" s="9" t="s">
        <v>25</v>
      </c>
      <c r="C366" s="10">
        <v>43316.904097222221</v>
      </c>
      <c r="D366" s="2">
        <v>25379642000174</v>
      </c>
      <c r="E366" s="11">
        <v>190000004738</v>
      </c>
      <c r="F366" s="9" t="s">
        <v>26</v>
      </c>
      <c r="G366" s="2">
        <v>58475</v>
      </c>
      <c r="H366" s="9" t="s">
        <v>54</v>
      </c>
      <c r="I366" s="9" t="s">
        <v>113</v>
      </c>
      <c r="J366" s="2">
        <v>77123</v>
      </c>
      <c r="K366" s="9" t="s">
        <v>27</v>
      </c>
      <c r="L366" s="9" t="s">
        <v>266</v>
      </c>
      <c r="M366" s="11">
        <v>53830423772</v>
      </c>
      <c r="N366" s="9" t="s">
        <v>28</v>
      </c>
      <c r="O366" s="9" t="s">
        <v>35</v>
      </c>
      <c r="P366" s="9" t="s">
        <v>58</v>
      </c>
      <c r="Q366" s="11">
        <v>5769541792</v>
      </c>
      <c r="R366" s="9" t="s">
        <v>802</v>
      </c>
      <c r="S366" s="9" t="s">
        <v>802</v>
      </c>
      <c r="T366" s="9" t="s">
        <v>28</v>
      </c>
      <c r="U366" s="9" t="s">
        <v>28</v>
      </c>
      <c r="V366" s="9" t="s">
        <v>36</v>
      </c>
      <c r="W366" s="2">
        <v>300</v>
      </c>
      <c r="X366" s="9" t="s">
        <v>34</v>
      </c>
      <c r="Y366" s="12" t="s">
        <v>102</v>
      </c>
      <c r="Z366" s="13">
        <f t="shared" si="9"/>
        <v>2.2005034165016044E-3</v>
      </c>
    </row>
    <row r="367" spans="1:26">
      <c r="A367" s="3">
        <v>220</v>
      </c>
      <c r="B367" s="5" t="s">
        <v>25</v>
      </c>
      <c r="C367" s="6">
        <v>43316.904097222221</v>
      </c>
      <c r="D367" s="4">
        <v>25379642000174</v>
      </c>
      <c r="E367" s="7">
        <v>190000004738</v>
      </c>
      <c r="F367" s="5" t="s">
        <v>26</v>
      </c>
      <c r="G367" s="4">
        <v>58475</v>
      </c>
      <c r="H367" s="5" t="s">
        <v>54</v>
      </c>
      <c r="I367" s="5" t="s">
        <v>113</v>
      </c>
      <c r="J367" s="4">
        <v>77123</v>
      </c>
      <c r="K367" s="5" t="s">
        <v>27</v>
      </c>
      <c r="L367" s="5" t="s">
        <v>266</v>
      </c>
      <c r="M367" s="7">
        <v>53830423772</v>
      </c>
      <c r="N367" s="5" t="s">
        <v>28</v>
      </c>
      <c r="O367" s="5" t="s">
        <v>35</v>
      </c>
      <c r="P367" s="5" t="s">
        <v>58</v>
      </c>
      <c r="Q367" s="7">
        <v>8408930788</v>
      </c>
      <c r="R367" s="5" t="s">
        <v>741</v>
      </c>
      <c r="S367" s="5" t="s">
        <v>741</v>
      </c>
      <c r="T367" s="5" t="s">
        <v>28</v>
      </c>
      <c r="U367" s="5" t="s">
        <v>28</v>
      </c>
      <c r="V367" s="5" t="s">
        <v>36</v>
      </c>
      <c r="W367" s="4">
        <v>300</v>
      </c>
      <c r="X367" s="5" t="s">
        <v>34</v>
      </c>
      <c r="Y367" s="8" t="s">
        <v>102</v>
      </c>
      <c r="Z367" s="13">
        <f t="shared" si="9"/>
        <v>2.2005034165016044E-3</v>
      </c>
    </row>
    <row r="368" spans="1:26">
      <c r="A368" s="1">
        <v>220</v>
      </c>
      <c r="B368" s="9" t="s">
        <v>25</v>
      </c>
      <c r="C368" s="10">
        <v>43316.904097222221</v>
      </c>
      <c r="D368" s="2">
        <v>25379642000174</v>
      </c>
      <c r="E368" s="11">
        <v>190000004738</v>
      </c>
      <c r="F368" s="9" t="s">
        <v>26</v>
      </c>
      <c r="G368" s="2">
        <v>58475</v>
      </c>
      <c r="H368" s="9" t="s">
        <v>54</v>
      </c>
      <c r="I368" s="9" t="s">
        <v>113</v>
      </c>
      <c r="J368" s="2">
        <v>77123</v>
      </c>
      <c r="K368" s="9" t="s">
        <v>27</v>
      </c>
      <c r="L368" s="9" t="s">
        <v>266</v>
      </c>
      <c r="M368" s="11">
        <v>53830423772</v>
      </c>
      <c r="N368" s="9" t="s">
        <v>28</v>
      </c>
      <c r="O368" s="9" t="s">
        <v>35</v>
      </c>
      <c r="P368" s="9" t="s">
        <v>58</v>
      </c>
      <c r="Q368" s="11">
        <v>9855007786</v>
      </c>
      <c r="R368" s="9" t="s">
        <v>801</v>
      </c>
      <c r="S368" s="9" t="s">
        <v>801</v>
      </c>
      <c r="T368" s="9" t="s">
        <v>28</v>
      </c>
      <c r="U368" s="9" t="s">
        <v>28</v>
      </c>
      <c r="V368" s="9" t="s">
        <v>36</v>
      </c>
      <c r="W368" s="2">
        <v>250</v>
      </c>
      <c r="X368" s="9" t="s">
        <v>34</v>
      </c>
      <c r="Y368" s="12" t="s">
        <v>102</v>
      </c>
      <c r="Z368" s="13">
        <f t="shared" si="9"/>
        <v>1.8337528470846703E-3</v>
      </c>
    </row>
    <row r="369" spans="1:26">
      <c r="A369" s="3">
        <v>220</v>
      </c>
      <c r="B369" s="5" t="s">
        <v>25</v>
      </c>
      <c r="C369" s="6">
        <v>43316.904097222221</v>
      </c>
      <c r="D369" s="4">
        <v>25379642000174</v>
      </c>
      <c r="E369" s="7">
        <v>190000004738</v>
      </c>
      <c r="F369" s="5" t="s">
        <v>26</v>
      </c>
      <c r="G369" s="4">
        <v>58475</v>
      </c>
      <c r="H369" s="5" t="s">
        <v>54</v>
      </c>
      <c r="I369" s="5" t="s">
        <v>113</v>
      </c>
      <c r="J369" s="4">
        <v>77123</v>
      </c>
      <c r="K369" s="5" t="s">
        <v>27</v>
      </c>
      <c r="L369" s="5" t="s">
        <v>266</v>
      </c>
      <c r="M369" s="7">
        <v>53830423772</v>
      </c>
      <c r="N369" s="5" t="s">
        <v>28</v>
      </c>
      <c r="O369" s="5" t="s">
        <v>35</v>
      </c>
      <c r="P369" s="5" t="s">
        <v>58</v>
      </c>
      <c r="Q369" s="7">
        <v>8203892779</v>
      </c>
      <c r="R369" s="5" t="s">
        <v>757</v>
      </c>
      <c r="S369" s="5" t="s">
        <v>757</v>
      </c>
      <c r="T369" s="5" t="s">
        <v>28</v>
      </c>
      <c r="U369" s="5" t="s">
        <v>28</v>
      </c>
      <c r="V369" s="5" t="s">
        <v>36</v>
      </c>
      <c r="W369" s="4">
        <v>500</v>
      </c>
      <c r="X369" s="5" t="s">
        <v>34</v>
      </c>
      <c r="Y369" s="8" t="s">
        <v>308</v>
      </c>
      <c r="Z369" s="13">
        <f t="shared" si="9"/>
        <v>3.6675056941693407E-3</v>
      </c>
    </row>
    <row r="370" spans="1:26">
      <c r="A370" s="1">
        <v>220</v>
      </c>
      <c r="B370" s="9" t="s">
        <v>25</v>
      </c>
      <c r="C370" s="10">
        <v>43316.904097222221</v>
      </c>
      <c r="D370" s="2">
        <v>25379642000174</v>
      </c>
      <c r="E370" s="11">
        <v>190000004738</v>
      </c>
      <c r="F370" s="9" t="s">
        <v>26</v>
      </c>
      <c r="G370" s="2">
        <v>58475</v>
      </c>
      <c r="H370" s="9" t="s">
        <v>54</v>
      </c>
      <c r="I370" s="9" t="s">
        <v>113</v>
      </c>
      <c r="J370" s="2">
        <v>77123</v>
      </c>
      <c r="K370" s="9" t="s">
        <v>27</v>
      </c>
      <c r="L370" s="9" t="s">
        <v>266</v>
      </c>
      <c r="M370" s="11">
        <v>53830423772</v>
      </c>
      <c r="N370" s="9" t="s">
        <v>28</v>
      </c>
      <c r="O370" s="9" t="s">
        <v>35</v>
      </c>
      <c r="P370" s="9" t="s">
        <v>58</v>
      </c>
      <c r="Q370" s="11">
        <v>14538629782</v>
      </c>
      <c r="R370" s="9" t="s">
        <v>760</v>
      </c>
      <c r="S370" s="9" t="s">
        <v>760</v>
      </c>
      <c r="T370" s="9" t="s">
        <v>28</v>
      </c>
      <c r="U370" s="9" t="s">
        <v>28</v>
      </c>
      <c r="V370" s="9" t="s">
        <v>36</v>
      </c>
      <c r="W370" s="2">
        <v>250</v>
      </c>
      <c r="X370" s="9" t="s">
        <v>34</v>
      </c>
      <c r="Y370" s="12" t="s">
        <v>102</v>
      </c>
      <c r="Z370" s="13">
        <f t="shared" si="9"/>
        <v>1.8337528470846703E-3</v>
      </c>
    </row>
    <row r="371" spans="1:26">
      <c r="A371" s="3">
        <v>220</v>
      </c>
      <c r="B371" s="5" t="s">
        <v>25</v>
      </c>
      <c r="C371" s="6">
        <v>43316.904097222221</v>
      </c>
      <c r="D371" s="4">
        <v>25379642000174</v>
      </c>
      <c r="E371" s="7">
        <v>190000004738</v>
      </c>
      <c r="F371" s="5" t="s">
        <v>26</v>
      </c>
      <c r="G371" s="4">
        <v>58475</v>
      </c>
      <c r="H371" s="5" t="s">
        <v>54</v>
      </c>
      <c r="I371" s="5" t="s">
        <v>113</v>
      </c>
      <c r="J371" s="4">
        <v>77123</v>
      </c>
      <c r="K371" s="5" t="s">
        <v>27</v>
      </c>
      <c r="L371" s="5" t="s">
        <v>266</v>
      </c>
      <c r="M371" s="7">
        <v>53830423772</v>
      </c>
      <c r="N371" s="5" t="s">
        <v>28</v>
      </c>
      <c r="O371" s="5" t="s">
        <v>35</v>
      </c>
      <c r="P371" s="5" t="s">
        <v>58</v>
      </c>
      <c r="Q371" s="7">
        <v>12957123770</v>
      </c>
      <c r="R371" s="5" t="s">
        <v>761</v>
      </c>
      <c r="S371" s="5" t="s">
        <v>761</v>
      </c>
      <c r="T371" s="5" t="s">
        <v>28</v>
      </c>
      <c r="U371" s="5" t="s">
        <v>28</v>
      </c>
      <c r="V371" s="5" t="s">
        <v>36</v>
      </c>
      <c r="W371" s="4">
        <v>250</v>
      </c>
      <c r="X371" s="5" t="s">
        <v>34</v>
      </c>
      <c r="Y371" s="8" t="s">
        <v>102</v>
      </c>
      <c r="Z371" s="13">
        <f t="shared" si="9"/>
        <v>1.8337528470846703E-3</v>
      </c>
    </row>
    <row r="372" spans="1:26">
      <c r="A372" s="1">
        <v>220</v>
      </c>
      <c r="B372" s="9" t="s">
        <v>25</v>
      </c>
      <c r="C372" s="10">
        <v>43316.904097222221</v>
      </c>
      <c r="D372" s="2">
        <v>25379642000174</v>
      </c>
      <c r="E372" s="11">
        <v>190000004738</v>
      </c>
      <c r="F372" s="9" t="s">
        <v>26</v>
      </c>
      <c r="G372" s="2">
        <v>58475</v>
      </c>
      <c r="H372" s="9" t="s">
        <v>54</v>
      </c>
      <c r="I372" s="9" t="s">
        <v>113</v>
      </c>
      <c r="J372" s="2">
        <v>77123</v>
      </c>
      <c r="K372" s="9" t="s">
        <v>27</v>
      </c>
      <c r="L372" s="9" t="s">
        <v>266</v>
      </c>
      <c r="M372" s="11">
        <v>53830423772</v>
      </c>
      <c r="N372" s="9" t="s">
        <v>28</v>
      </c>
      <c r="O372" s="9" t="s">
        <v>35</v>
      </c>
      <c r="P372" s="9" t="s">
        <v>58</v>
      </c>
      <c r="Q372" s="11">
        <v>5769541792</v>
      </c>
      <c r="R372" s="9" t="s">
        <v>802</v>
      </c>
      <c r="S372" s="9" t="s">
        <v>802</v>
      </c>
      <c r="T372" s="9" t="s">
        <v>28</v>
      </c>
      <c r="U372" s="9" t="s">
        <v>28</v>
      </c>
      <c r="V372" s="9" t="s">
        <v>36</v>
      </c>
      <c r="W372" s="2">
        <v>300</v>
      </c>
      <c r="X372" s="9" t="s">
        <v>34</v>
      </c>
      <c r="Y372" s="12" t="s">
        <v>102</v>
      </c>
      <c r="Z372" s="13">
        <f t="shared" si="9"/>
        <v>2.2005034165016044E-3</v>
      </c>
    </row>
    <row r="373" spans="1:26">
      <c r="A373" s="3">
        <v>220</v>
      </c>
      <c r="B373" s="5" t="s">
        <v>25</v>
      </c>
      <c r="C373" s="6">
        <v>43316.904097222221</v>
      </c>
      <c r="D373" s="4">
        <v>25379642000174</v>
      </c>
      <c r="E373" s="7">
        <v>190000004738</v>
      </c>
      <c r="F373" s="5" t="s">
        <v>26</v>
      </c>
      <c r="G373" s="4">
        <v>58475</v>
      </c>
      <c r="H373" s="5" t="s">
        <v>54</v>
      </c>
      <c r="I373" s="5" t="s">
        <v>113</v>
      </c>
      <c r="J373" s="4">
        <v>77123</v>
      </c>
      <c r="K373" s="5" t="s">
        <v>27</v>
      </c>
      <c r="L373" s="5" t="s">
        <v>266</v>
      </c>
      <c r="M373" s="7">
        <v>53830423772</v>
      </c>
      <c r="N373" s="5" t="s">
        <v>28</v>
      </c>
      <c r="O373" s="5" t="s">
        <v>35</v>
      </c>
      <c r="P373" s="5" t="s">
        <v>58</v>
      </c>
      <c r="Q373" s="7">
        <v>14521196780</v>
      </c>
      <c r="R373" s="5" t="s">
        <v>810</v>
      </c>
      <c r="S373" s="5" t="s">
        <v>810</v>
      </c>
      <c r="T373" s="5" t="s">
        <v>28</v>
      </c>
      <c r="U373" s="5" t="s">
        <v>28</v>
      </c>
      <c r="V373" s="5" t="s">
        <v>36</v>
      </c>
      <c r="W373" s="4">
        <v>250</v>
      </c>
      <c r="X373" s="5" t="s">
        <v>34</v>
      </c>
      <c r="Y373" s="8" t="s">
        <v>102</v>
      </c>
      <c r="Z373" s="13">
        <f t="shared" si="9"/>
        <v>1.8337528470846703E-3</v>
      </c>
    </row>
    <row r="374" spans="1:26">
      <c r="A374" s="1">
        <v>220</v>
      </c>
      <c r="B374" s="9" t="s">
        <v>25</v>
      </c>
      <c r="C374" s="10">
        <v>43316.904097222221</v>
      </c>
      <c r="D374" s="2">
        <v>25379642000174</v>
      </c>
      <c r="E374" s="11">
        <v>190000004738</v>
      </c>
      <c r="F374" s="9" t="s">
        <v>26</v>
      </c>
      <c r="G374" s="2">
        <v>58475</v>
      </c>
      <c r="H374" s="9" t="s">
        <v>54</v>
      </c>
      <c r="I374" s="9" t="s">
        <v>113</v>
      </c>
      <c r="J374" s="2">
        <v>77123</v>
      </c>
      <c r="K374" s="9" t="s">
        <v>27</v>
      </c>
      <c r="L374" s="9" t="s">
        <v>266</v>
      </c>
      <c r="M374" s="11">
        <v>53830423772</v>
      </c>
      <c r="N374" s="9" t="s">
        <v>28</v>
      </c>
      <c r="O374" s="9" t="s">
        <v>35</v>
      </c>
      <c r="P374" s="9" t="s">
        <v>58</v>
      </c>
      <c r="Q374" s="11">
        <v>13623127701</v>
      </c>
      <c r="R374" s="9" t="s">
        <v>811</v>
      </c>
      <c r="S374" s="9" t="s">
        <v>811</v>
      </c>
      <c r="T374" s="9" t="s">
        <v>28</v>
      </c>
      <c r="U374" s="9" t="s">
        <v>28</v>
      </c>
      <c r="V374" s="9" t="s">
        <v>36</v>
      </c>
      <c r="W374" s="2">
        <v>200</v>
      </c>
      <c r="X374" s="9" t="s">
        <v>34</v>
      </c>
      <c r="Y374" s="12" t="s">
        <v>102</v>
      </c>
      <c r="Z374" s="13">
        <f t="shared" si="9"/>
        <v>1.4670022776677363E-3</v>
      </c>
    </row>
    <row r="375" spans="1:26">
      <c r="A375" s="3">
        <v>220</v>
      </c>
      <c r="B375" s="5" t="s">
        <v>25</v>
      </c>
      <c r="C375" s="6">
        <v>43316.904097222221</v>
      </c>
      <c r="D375" s="4">
        <v>25379642000174</v>
      </c>
      <c r="E375" s="7">
        <v>190000004738</v>
      </c>
      <c r="F375" s="5" t="s">
        <v>26</v>
      </c>
      <c r="G375" s="4">
        <v>58475</v>
      </c>
      <c r="H375" s="5" t="s">
        <v>54</v>
      </c>
      <c r="I375" s="5" t="s">
        <v>113</v>
      </c>
      <c r="J375" s="4">
        <v>77123</v>
      </c>
      <c r="K375" s="5" t="s">
        <v>27</v>
      </c>
      <c r="L375" s="5" t="s">
        <v>266</v>
      </c>
      <c r="M375" s="7">
        <v>53830423772</v>
      </c>
      <c r="N375" s="5" t="s">
        <v>28</v>
      </c>
      <c r="O375" s="5" t="s">
        <v>35</v>
      </c>
      <c r="P375" s="5" t="s">
        <v>58</v>
      </c>
      <c r="Q375" s="7">
        <v>14278497733</v>
      </c>
      <c r="R375" s="5" t="s">
        <v>765</v>
      </c>
      <c r="S375" s="5" t="s">
        <v>765</v>
      </c>
      <c r="T375" s="5" t="s">
        <v>28</v>
      </c>
      <c r="U375" s="5" t="s">
        <v>28</v>
      </c>
      <c r="V375" s="5" t="s">
        <v>36</v>
      </c>
      <c r="W375" s="4">
        <v>250</v>
      </c>
      <c r="X375" s="5" t="s">
        <v>34</v>
      </c>
      <c r="Y375" s="8" t="s">
        <v>102</v>
      </c>
      <c r="Z375" s="13">
        <f t="shared" si="9"/>
        <v>1.8337528470846703E-3</v>
      </c>
    </row>
    <row r="376" spans="1:26">
      <c r="A376" s="1">
        <v>220</v>
      </c>
      <c r="B376" s="9" t="s">
        <v>25</v>
      </c>
      <c r="C376" s="10">
        <v>43316.904097222221</v>
      </c>
      <c r="D376" s="2">
        <v>25379642000174</v>
      </c>
      <c r="E376" s="11">
        <v>190000004738</v>
      </c>
      <c r="F376" s="9" t="s">
        <v>26</v>
      </c>
      <c r="G376" s="2">
        <v>58475</v>
      </c>
      <c r="H376" s="9" t="s">
        <v>54</v>
      </c>
      <c r="I376" s="9" t="s">
        <v>113</v>
      </c>
      <c r="J376" s="2">
        <v>77123</v>
      </c>
      <c r="K376" s="9" t="s">
        <v>27</v>
      </c>
      <c r="L376" s="9" t="s">
        <v>266</v>
      </c>
      <c r="M376" s="11">
        <v>53830423772</v>
      </c>
      <c r="N376" s="9" t="s">
        <v>28</v>
      </c>
      <c r="O376" s="9" t="s">
        <v>35</v>
      </c>
      <c r="P376" s="9" t="s">
        <v>58</v>
      </c>
      <c r="Q376" s="11">
        <v>13623127701</v>
      </c>
      <c r="R376" s="9" t="s">
        <v>811</v>
      </c>
      <c r="S376" s="9" t="s">
        <v>811</v>
      </c>
      <c r="T376" s="9" t="s">
        <v>28</v>
      </c>
      <c r="U376" s="9" t="s">
        <v>28</v>
      </c>
      <c r="V376" s="9" t="s">
        <v>36</v>
      </c>
      <c r="W376" s="2">
        <v>200</v>
      </c>
      <c r="X376" s="9" t="s">
        <v>34</v>
      </c>
      <c r="Y376" s="12" t="s">
        <v>102</v>
      </c>
      <c r="Z376" s="13">
        <f t="shared" si="9"/>
        <v>1.4670022776677363E-3</v>
      </c>
    </row>
    <row r="377" spans="1:26">
      <c r="A377" s="3">
        <v>220</v>
      </c>
      <c r="B377" s="5" t="s">
        <v>25</v>
      </c>
      <c r="C377" s="6">
        <v>43316.904097222221</v>
      </c>
      <c r="D377" s="4">
        <v>25379642000174</v>
      </c>
      <c r="E377" s="7">
        <v>190000004738</v>
      </c>
      <c r="F377" s="5" t="s">
        <v>26</v>
      </c>
      <c r="G377" s="4">
        <v>58475</v>
      </c>
      <c r="H377" s="5" t="s">
        <v>54</v>
      </c>
      <c r="I377" s="5" t="s">
        <v>113</v>
      </c>
      <c r="J377" s="4">
        <v>77123</v>
      </c>
      <c r="K377" s="5" t="s">
        <v>27</v>
      </c>
      <c r="L377" s="5" t="s">
        <v>266</v>
      </c>
      <c r="M377" s="7">
        <v>53830423772</v>
      </c>
      <c r="N377" s="5" t="s">
        <v>28</v>
      </c>
      <c r="O377" s="5" t="s">
        <v>35</v>
      </c>
      <c r="P377" s="5" t="s">
        <v>58</v>
      </c>
      <c r="Q377" s="7">
        <v>14521196780</v>
      </c>
      <c r="R377" s="5" t="s">
        <v>810</v>
      </c>
      <c r="S377" s="5" t="s">
        <v>810</v>
      </c>
      <c r="T377" s="5" t="s">
        <v>28</v>
      </c>
      <c r="U377" s="5" t="s">
        <v>28</v>
      </c>
      <c r="V377" s="5" t="s">
        <v>36</v>
      </c>
      <c r="W377" s="4">
        <v>250</v>
      </c>
      <c r="X377" s="5" t="s">
        <v>34</v>
      </c>
      <c r="Y377" s="8" t="s">
        <v>102</v>
      </c>
      <c r="Z377" s="13">
        <f t="shared" si="9"/>
        <v>1.8337528470846703E-3</v>
      </c>
    </row>
    <row r="378" spans="1:26">
      <c r="A378" s="1">
        <v>220</v>
      </c>
      <c r="B378" s="9" t="s">
        <v>25</v>
      </c>
      <c r="C378" s="10">
        <v>43316.904097222221</v>
      </c>
      <c r="D378" s="2">
        <v>25379642000174</v>
      </c>
      <c r="E378" s="11">
        <v>190000004738</v>
      </c>
      <c r="F378" s="9" t="s">
        <v>26</v>
      </c>
      <c r="G378" s="2">
        <v>58475</v>
      </c>
      <c r="H378" s="9" t="s">
        <v>54</v>
      </c>
      <c r="I378" s="9" t="s">
        <v>113</v>
      </c>
      <c r="J378" s="2">
        <v>77123</v>
      </c>
      <c r="K378" s="9" t="s">
        <v>27</v>
      </c>
      <c r="L378" s="9" t="s">
        <v>266</v>
      </c>
      <c r="M378" s="11">
        <v>53830423772</v>
      </c>
      <c r="N378" s="9" t="s">
        <v>28</v>
      </c>
      <c r="O378" s="9" t="s">
        <v>35</v>
      </c>
      <c r="P378" s="9" t="s">
        <v>58</v>
      </c>
      <c r="Q378" s="11">
        <v>4149584460</v>
      </c>
      <c r="R378" s="9" t="s">
        <v>906</v>
      </c>
      <c r="S378" s="9" t="s">
        <v>906</v>
      </c>
      <c r="T378" s="9" t="s">
        <v>28</v>
      </c>
      <c r="U378" s="9" t="s">
        <v>28</v>
      </c>
      <c r="V378" s="9" t="s">
        <v>36</v>
      </c>
      <c r="W378" s="2">
        <v>250</v>
      </c>
      <c r="X378" s="9" t="s">
        <v>34</v>
      </c>
      <c r="Y378" s="12" t="s">
        <v>102</v>
      </c>
      <c r="Z378" s="13">
        <f t="shared" si="9"/>
        <v>1.8337528470846703E-3</v>
      </c>
    </row>
    <row r="379" spans="1:26">
      <c r="A379" s="3">
        <v>220</v>
      </c>
      <c r="B379" s="5" t="s">
        <v>25</v>
      </c>
      <c r="C379" s="6">
        <v>43316.904097222221</v>
      </c>
      <c r="D379" s="4">
        <v>25379642000174</v>
      </c>
      <c r="E379" s="7">
        <v>190000004738</v>
      </c>
      <c r="F379" s="5" t="s">
        <v>26</v>
      </c>
      <c r="G379" s="4">
        <v>58475</v>
      </c>
      <c r="H379" s="5" t="s">
        <v>54</v>
      </c>
      <c r="I379" s="5" t="s">
        <v>113</v>
      </c>
      <c r="J379" s="4">
        <v>77123</v>
      </c>
      <c r="K379" s="5" t="s">
        <v>27</v>
      </c>
      <c r="L379" s="5" t="s">
        <v>266</v>
      </c>
      <c r="M379" s="7">
        <v>53830423772</v>
      </c>
      <c r="N379" s="5" t="s">
        <v>28</v>
      </c>
      <c r="O379" s="5" t="s">
        <v>35</v>
      </c>
      <c r="P379" s="5" t="s">
        <v>58</v>
      </c>
      <c r="Q379" s="7">
        <v>83144137987</v>
      </c>
      <c r="R379" s="5" t="s">
        <v>907</v>
      </c>
      <c r="S379" s="5" t="s">
        <v>907</v>
      </c>
      <c r="T379" s="5" t="s">
        <v>28</v>
      </c>
      <c r="U379" s="5" t="s">
        <v>28</v>
      </c>
      <c r="V379" s="5" t="s">
        <v>80</v>
      </c>
      <c r="W379" s="4">
        <v>250</v>
      </c>
      <c r="X379" s="5" t="s">
        <v>34</v>
      </c>
      <c r="Y379" s="8" t="s">
        <v>102</v>
      </c>
      <c r="Z379" s="13">
        <f t="shared" si="9"/>
        <v>1.8337528470846703E-3</v>
      </c>
    </row>
    <row r="380" spans="1:26">
      <c r="A380" s="1">
        <v>220</v>
      </c>
      <c r="B380" s="9" t="s">
        <v>25</v>
      </c>
      <c r="C380" s="10">
        <v>43316.904097222221</v>
      </c>
      <c r="D380" s="2">
        <v>25379642000174</v>
      </c>
      <c r="E380" s="11">
        <v>190000004738</v>
      </c>
      <c r="F380" s="9" t="s">
        <v>26</v>
      </c>
      <c r="G380" s="2">
        <v>58475</v>
      </c>
      <c r="H380" s="9" t="s">
        <v>54</v>
      </c>
      <c r="I380" s="9" t="s">
        <v>113</v>
      </c>
      <c r="J380" s="2">
        <v>77123</v>
      </c>
      <c r="K380" s="9" t="s">
        <v>27</v>
      </c>
      <c r="L380" s="9" t="s">
        <v>266</v>
      </c>
      <c r="M380" s="11">
        <v>53830423772</v>
      </c>
      <c r="N380" s="9" t="s">
        <v>28</v>
      </c>
      <c r="O380" s="9" t="s">
        <v>35</v>
      </c>
      <c r="P380" s="9" t="s">
        <v>58</v>
      </c>
      <c r="Q380" s="11">
        <v>16325388739</v>
      </c>
      <c r="R380" s="9" t="s">
        <v>908</v>
      </c>
      <c r="S380" s="9" t="s">
        <v>908</v>
      </c>
      <c r="T380" s="9" t="s">
        <v>28</v>
      </c>
      <c r="U380" s="9" t="s">
        <v>28</v>
      </c>
      <c r="V380" s="9" t="s">
        <v>36</v>
      </c>
      <c r="W380" s="2">
        <v>200</v>
      </c>
      <c r="X380" s="9" t="s">
        <v>34</v>
      </c>
      <c r="Y380" s="12" t="s">
        <v>102</v>
      </c>
      <c r="Z380" s="13">
        <f t="shared" si="9"/>
        <v>1.4670022776677363E-3</v>
      </c>
    </row>
    <row r="381" spans="1:26">
      <c r="A381" s="3">
        <v>220</v>
      </c>
      <c r="B381" s="5" t="s">
        <v>25</v>
      </c>
      <c r="C381" s="6">
        <v>43316.904097222221</v>
      </c>
      <c r="D381" s="4">
        <v>25379642000174</v>
      </c>
      <c r="E381" s="7">
        <v>190000004738</v>
      </c>
      <c r="F381" s="5" t="s">
        <v>26</v>
      </c>
      <c r="G381" s="4">
        <v>58475</v>
      </c>
      <c r="H381" s="5" t="s">
        <v>54</v>
      </c>
      <c r="I381" s="5" t="s">
        <v>113</v>
      </c>
      <c r="J381" s="4">
        <v>77123</v>
      </c>
      <c r="K381" s="5" t="s">
        <v>27</v>
      </c>
      <c r="L381" s="5" t="s">
        <v>266</v>
      </c>
      <c r="M381" s="7">
        <v>53830423772</v>
      </c>
      <c r="N381" s="5" t="s">
        <v>28</v>
      </c>
      <c r="O381" s="5" t="s">
        <v>35</v>
      </c>
      <c r="P381" s="5" t="s">
        <v>58</v>
      </c>
      <c r="Q381" s="7">
        <v>32968620720</v>
      </c>
      <c r="R381" s="5" t="s">
        <v>910</v>
      </c>
      <c r="S381" s="5" t="s">
        <v>910</v>
      </c>
      <c r="T381" s="5" t="s">
        <v>28</v>
      </c>
      <c r="U381" s="5" t="s">
        <v>28</v>
      </c>
      <c r="V381" s="5" t="s">
        <v>60</v>
      </c>
      <c r="W381" s="4">
        <v>1500</v>
      </c>
      <c r="X381" s="5" t="s">
        <v>81</v>
      </c>
      <c r="Y381" s="8" t="s">
        <v>272</v>
      </c>
      <c r="Z381" s="13">
        <f t="shared" si="9"/>
        <v>1.1002517082508023E-2</v>
      </c>
    </row>
    <row r="382" spans="1:26">
      <c r="A382" s="1">
        <v>220</v>
      </c>
      <c r="B382" s="9" t="s">
        <v>25</v>
      </c>
      <c r="C382" s="10">
        <v>43316.904097222221</v>
      </c>
      <c r="D382" s="2">
        <v>25379642000174</v>
      </c>
      <c r="E382" s="11">
        <v>190000004738</v>
      </c>
      <c r="F382" s="9" t="s">
        <v>26</v>
      </c>
      <c r="G382" s="2">
        <v>58475</v>
      </c>
      <c r="H382" s="9" t="s">
        <v>54</v>
      </c>
      <c r="I382" s="9" t="s">
        <v>113</v>
      </c>
      <c r="J382" s="2">
        <v>77123</v>
      </c>
      <c r="K382" s="9" t="s">
        <v>27</v>
      </c>
      <c r="L382" s="9" t="s">
        <v>266</v>
      </c>
      <c r="M382" s="11">
        <v>53830423772</v>
      </c>
      <c r="N382" s="9" t="s">
        <v>28</v>
      </c>
      <c r="O382" s="9" t="s">
        <v>35</v>
      </c>
      <c r="P382" s="9" t="s">
        <v>58</v>
      </c>
      <c r="Q382" s="11">
        <v>70788006720</v>
      </c>
      <c r="R382" s="9" t="s">
        <v>911</v>
      </c>
      <c r="S382" s="9" t="s">
        <v>911</v>
      </c>
      <c r="T382" s="9" t="s">
        <v>28</v>
      </c>
      <c r="U382" s="9" t="s">
        <v>28</v>
      </c>
      <c r="V382" s="9" t="s">
        <v>36</v>
      </c>
      <c r="W382" s="2">
        <v>250</v>
      </c>
      <c r="X382" s="9" t="s">
        <v>34</v>
      </c>
      <c r="Y382" s="12" t="s">
        <v>102</v>
      </c>
      <c r="Z382" s="13">
        <f t="shared" si="9"/>
        <v>1.8337528470846703E-3</v>
      </c>
    </row>
    <row r="383" spans="1:26">
      <c r="A383" s="3">
        <v>220</v>
      </c>
      <c r="B383" s="5" t="s">
        <v>25</v>
      </c>
      <c r="C383" s="6">
        <v>43316.904097222221</v>
      </c>
      <c r="D383" s="4">
        <v>25379642000174</v>
      </c>
      <c r="E383" s="7">
        <v>190000004738</v>
      </c>
      <c r="F383" s="5" t="s">
        <v>26</v>
      </c>
      <c r="G383" s="4">
        <v>58475</v>
      </c>
      <c r="H383" s="5" t="s">
        <v>54</v>
      </c>
      <c r="I383" s="5" t="s">
        <v>113</v>
      </c>
      <c r="J383" s="4">
        <v>77123</v>
      </c>
      <c r="K383" s="5" t="s">
        <v>27</v>
      </c>
      <c r="L383" s="5" t="s">
        <v>266</v>
      </c>
      <c r="M383" s="7">
        <v>53830423772</v>
      </c>
      <c r="N383" s="5" t="s">
        <v>28</v>
      </c>
      <c r="O383" s="5" t="s">
        <v>35</v>
      </c>
      <c r="P383" s="5" t="s">
        <v>58</v>
      </c>
      <c r="Q383" s="7">
        <v>64161382553</v>
      </c>
      <c r="R383" s="5" t="s">
        <v>912</v>
      </c>
      <c r="S383" s="5" t="s">
        <v>912</v>
      </c>
      <c r="T383" s="5" t="s">
        <v>28</v>
      </c>
      <c r="U383" s="5" t="s">
        <v>28</v>
      </c>
      <c r="V383" s="5" t="s">
        <v>73</v>
      </c>
      <c r="W383" s="4">
        <v>250</v>
      </c>
      <c r="X383" s="5" t="s">
        <v>34</v>
      </c>
      <c r="Y383" s="8" t="s">
        <v>102</v>
      </c>
      <c r="Z383" s="13">
        <f t="shared" si="9"/>
        <v>1.8337528470846703E-3</v>
      </c>
    </row>
    <row r="384" spans="1:26">
      <c r="A384" s="1">
        <v>220</v>
      </c>
      <c r="B384" s="9" t="s">
        <v>25</v>
      </c>
      <c r="C384" s="10">
        <v>43316.904097222221</v>
      </c>
      <c r="D384" s="2">
        <v>25379642000174</v>
      </c>
      <c r="E384" s="11">
        <v>190000004738</v>
      </c>
      <c r="F384" s="9" t="s">
        <v>26</v>
      </c>
      <c r="G384" s="2">
        <v>58475</v>
      </c>
      <c r="H384" s="9" t="s">
        <v>54</v>
      </c>
      <c r="I384" s="9" t="s">
        <v>113</v>
      </c>
      <c r="J384" s="2">
        <v>77123</v>
      </c>
      <c r="K384" s="9" t="s">
        <v>27</v>
      </c>
      <c r="L384" s="9" t="s">
        <v>266</v>
      </c>
      <c r="M384" s="11">
        <v>53830423772</v>
      </c>
      <c r="N384" s="9" t="s">
        <v>28</v>
      </c>
      <c r="O384" s="9" t="s">
        <v>35</v>
      </c>
      <c r="P384" s="9" t="s">
        <v>58</v>
      </c>
      <c r="Q384" s="11">
        <v>15913711718</v>
      </c>
      <c r="R384" s="9" t="s">
        <v>913</v>
      </c>
      <c r="S384" s="9" t="s">
        <v>913</v>
      </c>
      <c r="T384" s="9" t="s">
        <v>28</v>
      </c>
      <c r="U384" s="9" t="s">
        <v>28</v>
      </c>
      <c r="V384" s="9" t="s">
        <v>36</v>
      </c>
      <c r="W384" s="2">
        <v>250</v>
      </c>
      <c r="X384" s="9" t="s">
        <v>34</v>
      </c>
      <c r="Y384" s="12" t="s">
        <v>102</v>
      </c>
      <c r="Z384" s="13">
        <f t="shared" si="9"/>
        <v>1.8337528470846703E-3</v>
      </c>
    </row>
    <row r="385" spans="1:26">
      <c r="A385" s="3">
        <v>220</v>
      </c>
      <c r="B385" s="5" t="s">
        <v>25</v>
      </c>
      <c r="C385" s="6">
        <v>43316.904097222221</v>
      </c>
      <c r="D385" s="4">
        <v>25379642000174</v>
      </c>
      <c r="E385" s="7">
        <v>190000004738</v>
      </c>
      <c r="F385" s="5" t="s">
        <v>26</v>
      </c>
      <c r="G385" s="4">
        <v>58475</v>
      </c>
      <c r="H385" s="5" t="s">
        <v>54</v>
      </c>
      <c r="I385" s="5" t="s">
        <v>113</v>
      </c>
      <c r="J385" s="4">
        <v>77123</v>
      </c>
      <c r="K385" s="5" t="s">
        <v>27</v>
      </c>
      <c r="L385" s="5" t="s">
        <v>266</v>
      </c>
      <c r="M385" s="7">
        <v>53830423772</v>
      </c>
      <c r="N385" s="5" t="s">
        <v>28</v>
      </c>
      <c r="O385" s="5" t="s">
        <v>35</v>
      </c>
      <c r="P385" s="5" t="s">
        <v>58</v>
      </c>
      <c r="Q385" s="7">
        <v>11795680792</v>
      </c>
      <c r="R385" s="5" t="s">
        <v>914</v>
      </c>
      <c r="S385" s="5" t="s">
        <v>914</v>
      </c>
      <c r="T385" s="5" t="s">
        <v>28</v>
      </c>
      <c r="U385" s="5" t="s">
        <v>28</v>
      </c>
      <c r="V385" s="5" t="s">
        <v>36</v>
      </c>
      <c r="W385" s="4">
        <v>200</v>
      </c>
      <c r="X385" s="5" t="s">
        <v>34</v>
      </c>
      <c r="Y385" s="8" t="s">
        <v>102</v>
      </c>
      <c r="Z385" s="13">
        <f t="shared" si="9"/>
        <v>1.4670022776677363E-3</v>
      </c>
    </row>
    <row r="386" spans="1:26">
      <c r="A386" s="1">
        <v>220</v>
      </c>
      <c r="B386" s="9" t="s">
        <v>25</v>
      </c>
      <c r="C386" s="10">
        <v>43316.904097222221</v>
      </c>
      <c r="D386" s="2">
        <v>25379642000174</v>
      </c>
      <c r="E386" s="11">
        <v>190000004738</v>
      </c>
      <c r="F386" s="9" t="s">
        <v>26</v>
      </c>
      <c r="G386" s="2">
        <v>58475</v>
      </c>
      <c r="H386" s="9" t="s">
        <v>54</v>
      </c>
      <c r="I386" s="9" t="s">
        <v>113</v>
      </c>
      <c r="J386" s="2">
        <v>77123</v>
      </c>
      <c r="K386" s="9" t="s">
        <v>27</v>
      </c>
      <c r="L386" s="9" t="s">
        <v>266</v>
      </c>
      <c r="M386" s="11">
        <v>53830423772</v>
      </c>
      <c r="N386" s="9" t="s">
        <v>28</v>
      </c>
      <c r="O386" s="9" t="s">
        <v>35</v>
      </c>
      <c r="P386" s="9" t="s">
        <v>58</v>
      </c>
      <c r="Q386" s="11">
        <v>14278496761</v>
      </c>
      <c r="R386" s="9" t="s">
        <v>932</v>
      </c>
      <c r="S386" s="9" t="s">
        <v>932</v>
      </c>
      <c r="T386" s="9" t="s">
        <v>28</v>
      </c>
      <c r="U386" s="9" t="s">
        <v>28</v>
      </c>
      <c r="V386" s="9" t="s">
        <v>36</v>
      </c>
      <c r="W386" s="2">
        <v>250</v>
      </c>
      <c r="X386" s="9" t="s">
        <v>34</v>
      </c>
      <c r="Y386" s="12" t="s">
        <v>102</v>
      </c>
      <c r="Z386" s="13">
        <f t="shared" si="9"/>
        <v>1.8337528470846703E-3</v>
      </c>
    </row>
    <row r="387" spans="1:26">
      <c r="A387" s="3">
        <v>220</v>
      </c>
      <c r="B387" s="5" t="s">
        <v>25</v>
      </c>
      <c r="C387" s="6">
        <v>43316.904097222221</v>
      </c>
      <c r="D387" s="4">
        <v>25379642000174</v>
      </c>
      <c r="E387" s="7">
        <v>190000004738</v>
      </c>
      <c r="F387" s="5" t="s">
        <v>26</v>
      </c>
      <c r="G387" s="4">
        <v>58475</v>
      </c>
      <c r="H387" s="5" t="s">
        <v>54</v>
      </c>
      <c r="I387" s="5" t="s">
        <v>113</v>
      </c>
      <c r="J387" s="4">
        <v>77123</v>
      </c>
      <c r="K387" s="5" t="s">
        <v>27</v>
      </c>
      <c r="L387" s="5" t="s">
        <v>266</v>
      </c>
      <c r="M387" s="7">
        <v>53830423772</v>
      </c>
      <c r="N387" s="5" t="s">
        <v>28</v>
      </c>
      <c r="O387" s="5" t="s">
        <v>35</v>
      </c>
      <c r="P387" s="5" t="s">
        <v>58</v>
      </c>
      <c r="Q387" s="7">
        <v>32968620720</v>
      </c>
      <c r="R387" s="5" t="s">
        <v>910</v>
      </c>
      <c r="S387" s="5" t="s">
        <v>910</v>
      </c>
      <c r="T387" s="5" t="s">
        <v>28</v>
      </c>
      <c r="U387" s="5" t="s">
        <v>28</v>
      </c>
      <c r="V387" s="5" t="s">
        <v>60</v>
      </c>
      <c r="W387" s="4">
        <v>1500</v>
      </c>
      <c r="X387" s="5" t="s">
        <v>81</v>
      </c>
      <c r="Y387" s="8" t="s">
        <v>272</v>
      </c>
      <c r="Z387" s="13">
        <f t="shared" si="9"/>
        <v>1.1002517082508023E-2</v>
      </c>
    </row>
    <row r="388" spans="1:26">
      <c r="A388" s="1">
        <v>220</v>
      </c>
      <c r="B388" s="9" t="s">
        <v>25</v>
      </c>
      <c r="C388" s="10">
        <v>43316.904097222221</v>
      </c>
      <c r="D388" s="2">
        <v>25379642000174</v>
      </c>
      <c r="E388" s="11">
        <v>190000004738</v>
      </c>
      <c r="F388" s="9" t="s">
        <v>26</v>
      </c>
      <c r="G388" s="2">
        <v>58475</v>
      </c>
      <c r="H388" s="9" t="s">
        <v>54</v>
      </c>
      <c r="I388" s="9" t="s">
        <v>113</v>
      </c>
      <c r="J388" s="2">
        <v>77123</v>
      </c>
      <c r="K388" s="9" t="s">
        <v>27</v>
      </c>
      <c r="L388" s="9" t="s">
        <v>266</v>
      </c>
      <c r="M388" s="11">
        <v>53830423772</v>
      </c>
      <c r="N388" s="9" t="s">
        <v>28</v>
      </c>
      <c r="O388" s="9" t="s">
        <v>35</v>
      </c>
      <c r="P388" s="9" t="s">
        <v>58</v>
      </c>
      <c r="Q388" s="11">
        <v>104293799</v>
      </c>
      <c r="R388" s="9" t="s">
        <v>933</v>
      </c>
      <c r="S388" s="9" t="s">
        <v>933</v>
      </c>
      <c r="T388" s="9" t="s">
        <v>28</v>
      </c>
      <c r="U388" s="9" t="s">
        <v>28</v>
      </c>
      <c r="V388" s="9" t="s">
        <v>36</v>
      </c>
      <c r="W388" s="2">
        <v>250</v>
      </c>
      <c r="X388" s="9" t="s">
        <v>34</v>
      </c>
      <c r="Y388" s="12" t="s">
        <v>102</v>
      </c>
      <c r="Z388" s="13">
        <f t="shared" si="9"/>
        <v>1.8337528470846703E-3</v>
      </c>
    </row>
    <row r="389" spans="1:26">
      <c r="A389" s="3">
        <v>220</v>
      </c>
      <c r="B389" s="5" t="s">
        <v>25</v>
      </c>
      <c r="C389" s="6">
        <v>43316.904097222221</v>
      </c>
      <c r="D389" s="4">
        <v>25379642000174</v>
      </c>
      <c r="E389" s="7">
        <v>190000004738</v>
      </c>
      <c r="F389" s="5" t="s">
        <v>26</v>
      </c>
      <c r="G389" s="4">
        <v>58475</v>
      </c>
      <c r="H389" s="5" t="s">
        <v>54</v>
      </c>
      <c r="I389" s="5" t="s">
        <v>113</v>
      </c>
      <c r="J389" s="4">
        <v>77123</v>
      </c>
      <c r="K389" s="5" t="s">
        <v>27</v>
      </c>
      <c r="L389" s="5" t="s">
        <v>266</v>
      </c>
      <c r="M389" s="7">
        <v>53830423772</v>
      </c>
      <c r="N389" s="5" t="s">
        <v>28</v>
      </c>
      <c r="O389" s="5" t="s">
        <v>35</v>
      </c>
      <c r="P389" s="5" t="s">
        <v>58</v>
      </c>
      <c r="Q389" s="7">
        <v>4149584460</v>
      </c>
      <c r="R389" s="5" t="s">
        <v>906</v>
      </c>
      <c r="S389" s="5" t="s">
        <v>906</v>
      </c>
      <c r="T389" s="5" t="s">
        <v>28</v>
      </c>
      <c r="U389" s="5" t="s">
        <v>28</v>
      </c>
      <c r="V389" s="5" t="s">
        <v>36</v>
      </c>
      <c r="W389" s="4">
        <v>250</v>
      </c>
      <c r="X389" s="5" t="s">
        <v>34</v>
      </c>
      <c r="Y389" s="8" t="s">
        <v>102</v>
      </c>
      <c r="Z389" s="13">
        <f t="shared" si="9"/>
        <v>1.8337528470846703E-3</v>
      </c>
    </row>
    <row r="390" spans="1:26">
      <c r="A390" s="1">
        <v>220</v>
      </c>
      <c r="B390" s="9" t="s">
        <v>25</v>
      </c>
      <c r="C390" s="10">
        <v>43316.904097222221</v>
      </c>
      <c r="D390" s="2">
        <v>25379642000174</v>
      </c>
      <c r="E390" s="11">
        <v>190000004738</v>
      </c>
      <c r="F390" s="9" t="s">
        <v>26</v>
      </c>
      <c r="G390" s="2">
        <v>58475</v>
      </c>
      <c r="H390" s="9" t="s">
        <v>54</v>
      </c>
      <c r="I390" s="9" t="s">
        <v>113</v>
      </c>
      <c r="J390" s="2">
        <v>77123</v>
      </c>
      <c r="K390" s="9" t="s">
        <v>27</v>
      </c>
      <c r="L390" s="9" t="s">
        <v>266</v>
      </c>
      <c r="M390" s="11">
        <v>53830423772</v>
      </c>
      <c r="N390" s="9" t="s">
        <v>28</v>
      </c>
      <c r="O390" s="9" t="s">
        <v>35</v>
      </c>
      <c r="P390" s="9" t="s">
        <v>58</v>
      </c>
      <c r="Q390" s="11">
        <v>16325388739</v>
      </c>
      <c r="R390" s="9" t="s">
        <v>908</v>
      </c>
      <c r="S390" s="9" t="s">
        <v>908</v>
      </c>
      <c r="T390" s="9" t="s">
        <v>28</v>
      </c>
      <c r="U390" s="9" t="s">
        <v>28</v>
      </c>
      <c r="V390" s="9" t="s">
        <v>36</v>
      </c>
      <c r="W390" s="2">
        <v>200</v>
      </c>
      <c r="X390" s="9" t="s">
        <v>34</v>
      </c>
      <c r="Y390" s="12" t="s">
        <v>102</v>
      </c>
      <c r="Z390" s="13">
        <f t="shared" si="9"/>
        <v>1.4670022776677363E-3</v>
      </c>
    </row>
    <row r="391" spans="1:26">
      <c r="A391" s="3">
        <v>220</v>
      </c>
      <c r="B391" s="5" t="s">
        <v>25</v>
      </c>
      <c r="C391" s="6">
        <v>43316.904097222221</v>
      </c>
      <c r="D391" s="4">
        <v>25379642000174</v>
      </c>
      <c r="E391" s="7">
        <v>190000004738</v>
      </c>
      <c r="F391" s="5" t="s">
        <v>26</v>
      </c>
      <c r="G391" s="4">
        <v>58475</v>
      </c>
      <c r="H391" s="5" t="s">
        <v>54</v>
      </c>
      <c r="I391" s="5" t="s">
        <v>113</v>
      </c>
      <c r="J391" s="4">
        <v>77123</v>
      </c>
      <c r="K391" s="5" t="s">
        <v>27</v>
      </c>
      <c r="L391" s="5" t="s">
        <v>266</v>
      </c>
      <c r="M391" s="7">
        <v>53830423772</v>
      </c>
      <c r="N391" s="5" t="s">
        <v>28</v>
      </c>
      <c r="O391" s="5" t="s">
        <v>35</v>
      </c>
      <c r="P391" s="5" t="s">
        <v>58</v>
      </c>
      <c r="Q391" s="7">
        <v>9224322794</v>
      </c>
      <c r="R391" s="5" t="s">
        <v>937</v>
      </c>
      <c r="S391" s="5" t="s">
        <v>937</v>
      </c>
      <c r="T391" s="5" t="s">
        <v>28</v>
      </c>
      <c r="U391" s="5" t="s">
        <v>28</v>
      </c>
      <c r="V391" s="5" t="s">
        <v>36</v>
      </c>
      <c r="W391" s="4">
        <v>1000</v>
      </c>
      <c r="X391" s="5" t="s">
        <v>34</v>
      </c>
      <c r="Y391" s="8" t="s">
        <v>375</v>
      </c>
      <c r="Z391" s="13">
        <f t="shared" si="9"/>
        <v>7.3350113883386813E-3</v>
      </c>
    </row>
    <row r="392" spans="1:26">
      <c r="A392" s="1">
        <v>220</v>
      </c>
      <c r="B392" s="9" t="s">
        <v>25</v>
      </c>
      <c r="C392" s="10">
        <v>43316.904097222221</v>
      </c>
      <c r="D392" s="2">
        <v>25379642000174</v>
      </c>
      <c r="E392" s="11">
        <v>190000004738</v>
      </c>
      <c r="F392" s="9" t="s">
        <v>26</v>
      </c>
      <c r="G392" s="2">
        <v>58475</v>
      </c>
      <c r="H392" s="9" t="s">
        <v>54</v>
      </c>
      <c r="I392" s="9" t="s">
        <v>113</v>
      </c>
      <c r="J392" s="2">
        <v>77123</v>
      </c>
      <c r="K392" s="9" t="s">
        <v>27</v>
      </c>
      <c r="L392" s="9" t="s">
        <v>266</v>
      </c>
      <c r="M392" s="11">
        <v>53830423772</v>
      </c>
      <c r="N392" s="9" t="s">
        <v>28</v>
      </c>
      <c r="O392" s="9" t="s">
        <v>35</v>
      </c>
      <c r="P392" s="9" t="s">
        <v>58</v>
      </c>
      <c r="Q392" s="11">
        <v>84150432791</v>
      </c>
      <c r="R392" s="9" t="s">
        <v>938</v>
      </c>
      <c r="S392" s="9" t="s">
        <v>938</v>
      </c>
      <c r="T392" s="9" t="s">
        <v>28</v>
      </c>
      <c r="U392" s="9" t="s">
        <v>28</v>
      </c>
      <c r="V392" s="9" t="s">
        <v>51</v>
      </c>
      <c r="W392" s="2">
        <v>300</v>
      </c>
      <c r="X392" s="9" t="s">
        <v>34</v>
      </c>
      <c r="Y392" s="12" t="s">
        <v>102</v>
      </c>
      <c r="Z392" s="13">
        <f t="shared" si="9"/>
        <v>2.2005034165016044E-3</v>
      </c>
    </row>
    <row r="393" spans="1:26">
      <c r="A393" s="3">
        <v>220</v>
      </c>
      <c r="B393" s="5" t="s">
        <v>25</v>
      </c>
      <c r="C393" s="6">
        <v>43316.904097222221</v>
      </c>
      <c r="D393" s="4">
        <v>25379642000174</v>
      </c>
      <c r="E393" s="7">
        <v>190000004738</v>
      </c>
      <c r="F393" s="5" t="s">
        <v>26</v>
      </c>
      <c r="G393" s="4">
        <v>58475</v>
      </c>
      <c r="H393" s="5" t="s">
        <v>54</v>
      </c>
      <c r="I393" s="5" t="s">
        <v>113</v>
      </c>
      <c r="J393" s="4">
        <v>77123</v>
      </c>
      <c r="K393" s="5" t="s">
        <v>27</v>
      </c>
      <c r="L393" s="5" t="s">
        <v>266</v>
      </c>
      <c r="M393" s="7">
        <v>53830423772</v>
      </c>
      <c r="N393" s="5" t="s">
        <v>28</v>
      </c>
      <c r="O393" s="5" t="s">
        <v>35</v>
      </c>
      <c r="P393" s="5" t="s">
        <v>58</v>
      </c>
      <c r="Q393" s="7">
        <v>1782756701</v>
      </c>
      <c r="R393" s="5" t="s">
        <v>939</v>
      </c>
      <c r="S393" s="5" t="s">
        <v>939</v>
      </c>
      <c r="T393" s="5" t="s">
        <v>28</v>
      </c>
      <c r="U393" s="5" t="s">
        <v>28</v>
      </c>
      <c r="V393" s="5" t="s">
        <v>36</v>
      </c>
      <c r="W393" s="4">
        <v>250</v>
      </c>
      <c r="X393" s="5" t="s">
        <v>34</v>
      </c>
      <c r="Y393" s="8" t="s">
        <v>102</v>
      </c>
      <c r="Z393" s="13">
        <f t="shared" si="9"/>
        <v>1.8337528470846703E-3</v>
      </c>
    </row>
    <row r="394" spans="1:26">
      <c r="A394" s="1">
        <v>220</v>
      </c>
      <c r="B394" s="9" t="s">
        <v>25</v>
      </c>
      <c r="C394" s="10">
        <v>43316.904097222221</v>
      </c>
      <c r="D394" s="2">
        <v>25379642000174</v>
      </c>
      <c r="E394" s="11">
        <v>190000004738</v>
      </c>
      <c r="F394" s="9" t="s">
        <v>26</v>
      </c>
      <c r="G394" s="2">
        <v>58475</v>
      </c>
      <c r="H394" s="9" t="s">
        <v>54</v>
      </c>
      <c r="I394" s="9" t="s">
        <v>113</v>
      </c>
      <c r="J394" s="2">
        <v>77123</v>
      </c>
      <c r="K394" s="9" t="s">
        <v>27</v>
      </c>
      <c r="L394" s="9" t="s">
        <v>266</v>
      </c>
      <c r="M394" s="11">
        <v>53830423772</v>
      </c>
      <c r="N394" s="9" t="s">
        <v>28</v>
      </c>
      <c r="O394" s="9" t="s">
        <v>35</v>
      </c>
      <c r="P394" s="9" t="s">
        <v>58</v>
      </c>
      <c r="Q394" s="11">
        <v>14338169702</v>
      </c>
      <c r="R394" s="9" t="s">
        <v>965</v>
      </c>
      <c r="S394" s="9" t="s">
        <v>965</v>
      </c>
      <c r="T394" s="9" t="s">
        <v>28</v>
      </c>
      <c r="U394" s="9" t="s">
        <v>28</v>
      </c>
      <c r="V394" s="9" t="s">
        <v>36</v>
      </c>
      <c r="W394" s="2">
        <v>200</v>
      </c>
      <c r="X394" s="9" t="s">
        <v>34</v>
      </c>
      <c r="Y394" s="12" t="s">
        <v>102</v>
      </c>
      <c r="Z394" s="13">
        <f t="shared" si="9"/>
        <v>1.4670022776677363E-3</v>
      </c>
    </row>
    <row r="395" spans="1:26">
      <c r="A395" s="3">
        <v>220</v>
      </c>
      <c r="B395" s="5" t="s">
        <v>25</v>
      </c>
      <c r="C395" s="6">
        <v>43316.904097222221</v>
      </c>
      <c r="D395" s="4">
        <v>25379642000174</v>
      </c>
      <c r="E395" s="7">
        <v>190000004738</v>
      </c>
      <c r="F395" s="5" t="s">
        <v>26</v>
      </c>
      <c r="G395" s="4">
        <v>58475</v>
      </c>
      <c r="H395" s="5" t="s">
        <v>54</v>
      </c>
      <c r="I395" s="5" t="s">
        <v>113</v>
      </c>
      <c r="J395" s="4">
        <v>77123</v>
      </c>
      <c r="K395" s="5" t="s">
        <v>27</v>
      </c>
      <c r="L395" s="5" t="s">
        <v>266</v>
      </c>
      <c r="M395" s="7">
        <v>53830423772</v>
      </c>
      <c r="N395" s="5" t="s">
        <v>28</v>
      </c>
      <c r="O395" s="5" t="s">
        <v>35</v>
      </c>
      <c r="P395" s="5" t="s">
        <v>58</v>
      </c>
      <c r="Q395" s="7">
        <v>84150432791</v>
      </c>
      <c r="R395" s="5" t="s">
        <v>938</v>
      </c>
      <c r="S395" s="5" t="s">
        <v>938</v>
      </c>
      <c r="T395" s="5" t="s">
        <v>28</v>
      </c>
      <c r="U395" s="5" t="s">
        <v>28</v>
      </c>
      <c r="V395" s="5" t="s">
        <v>36</v>
      </c>
      <c r="W395" s="4">
        <v>300</v>
      </c>
      <c r="X395" s="5" t="s">
        <v>34</v>
      </c>
      <c r="Y395" s="8" t="s">
        <v>102</v>
      </c>
      <c r="Z395" s="13">
        <f t="shared" si="9"/>
        <v>2.2005034165016044E-3</v>
      </c>
    </row>
    <row r="396" spans="1:26">
      <c r="A396" s="1">
        <v>220</v>
      </c>
      <c r="B396" s="9" t="s">
        <v>25</v>
      </c>
      <c r="C396" s="10">
        <v>43316.904097222221</v>
      </c>
      <c r="D396" s="2">
        <v>25379642000174</v>
      </c>
      <c r="E396" s="11">
        <v>190000004738</v>
      </c>
      <c r="F396" s="9" t="s">
        <v>26</v>
      </c>
      <c r="G396" s="2">
        <v>58475</v>
      </c>
      <c r="H396" s="9" t="s">
        <v>54</v>
      </c>
      <c r="I396" s="9" t="s">
        <v>113</v>
      </c>
      <c r="J396" s="2">
        <v>77123</v>
      </c>
      <c r="K396" s="9" t="s">
        <v>27</v>
      </c>
      <c r="L396" s="9" t="s">
        <v>266</v>
      </c>
      <c r="M396" s="11">
        <v>53830423772</v>
      </c>
      <c r="N396" s="9" t="s">
        <v>28</v>
      </c>
      <c r="O396" s="9" t="s">
        <v>35</v>
      </c>
      <c r="P396" s="9" t="s">
        <v>58</v>
      </c>
      <c r="Q396" s="11">
        <v>1782756701</v>
      </c>
      <c r="R396" s="9" t="s">
        <v>939</v>
      </c>
      <c r="S396" s="9" t="s">
        <v>939</v>
      </c>
      <c r="T396" s="9" t="s">
        <v>28</v>
      </c>
      <c r="U396" s="9" t="s">
        <v>28</v>
      </c>
      <c r="V396" s="9" t="s">
        <v>36</v>
      </c>
      <c r="W396" s="2">
        <v>250</v>
      </c>
      <c r="X396" s="9" t="s">
        <v>34</v>
      </c>
      <c r="Y396" s="12" t="s">
        <v>102</v>
      </c>
      <c r="Z396" s="13">
        <f t="shared" si="9"/>
        <v>1.8337528470846703E-3</v>
      </c>
    </row>
    <row r="397" spans="1:26">
      <c r="A397" s="3">
        <v>220</v>
      </c>
      <c r="B397" s="5" t="s">
        <v>25</v>
      </c>
      <c r="C397" s="6">
        <v>43316.904097222221</v>
      </c>
      <c r="D397" s="4">
        <v>25379642000174</v>
      </c>
      <c r="E397" s="7">
        <v>190000004738</v>
      </c>
      <c r="F397" s="5" t="s">
        <v>26</v>
      </c>
      <c r="G397" s="4">
        <v>58475</v>
      </c>
      <c r="H397" s="5" t="s">
        <v>54</v>
      </c>
      <c r="I397" s="5" t="s">
        <v>113</v>
      </c>
      <c r="J397" s="4">
        <v>77123</v>
      </c>
      <c r="K397" s="5" t="s">
        <v>27</v>
      </c>
      <c r="L397" s="5" t="s">
        <v>266</v>
      </c>
      <c r="M397" s="7">
        <v>53830423772</v>
      </c>
      <c r="N397" s="5" t="s">
        <v>28</v>
      </c>
      <c r="O397" s="5" t="s">
        <v>35</v>
      </c>
      <c r="P397" s="5" t="s">
        <v>58</v>
      </c>
      <c r="Q397" s="7">
        <v>9224322794</v>
      </c>
      <c r="R397" s="5" t="s">
        <v>937</v>
      </c>
      <c r="S397" s="5" t="s">
        <v>937</v>
      </c>
      <c r="T397" s="5" t="s">
        <v>28</v>
      </c>
      <c r="U397" s="5" t="s">
        <v>28</v>
      </c>
      <c r="V397" s="5" t="s">
        <v>36</v>
      </c>
      <c r="W397" s="4">
        <v>1000</v>
      </c>
      <c r="X397" s="5" t="s">
        <v>34</v>
      </c>
      <c r="Y397" s="8" t="s">
        <v>375</v>
      </c>
      <c r="Z397" s="13">
        <f t="shared" si="9"/>
        <v>7.3350113883386813E-3</v>
      </c>
    </row>
    <row r="398" spans="1:26">
      <c r="A398" s="1">
        <v>220</v>
      </c>
      <c r="B398" s="9" t="s">
        <v>25</v>
      </c>
      <c r="C398" s="10">
        <v>43316.904097222221</v>
      </c>
      <c r="D398" s="2">
        <v>25379642000174</v>
      </c>
      <c r="E398" s="11">
        <v>190000004738</v>
      </c>
      <c r="F398" s="9" t="s">
        <v>26</v>
      </c>
      <c r="G398" s="2">
        <v>58475</v>
      </c>
      <c r="H398" s="9" t="s">
        <v>54</v>
      </c>
      <c r="I398" s="9" t="s">
        <v>113</v>
      </c>
      <c r="J398" s="2">
        <v>77123</v>
      </c>
      <c r="K398" s="9" t="s">
        <v>27</v>
      </c>
      <c r="L398" s="9" t="s">
        <v>266</v>
      </c>
      <c r="M398" s="11">
        <v>53830423772</v>
      </c>
      <c r="N398" s="9" t="s">
        <v>28</v>
      </c>
      <c r="O398" s="9" t="s">
        <v>35</v>
      </c>
      <c r="P398" s="9" t="s">
        <v>58</v>
      </c>
      <c r="Q398" s="11">
        <v>14278496761</v>
      </c>
      <c r="R398" s="9" t="s">
        <v>932</v>
      </c>
      <c r="S398" s="9" t="s">
        <v>932</v>
      </c>
      <c r="T398" s="9" t="s">
        <v>28</v>
      </c>
      <c r="U398" s="9" t="s">
        <v>28</v>
      </c>
      <c r="V398" s="9" t="s">
        <v>36</v>
      </c>
      <c r="W398" s="2">
        <v>250</v>
      </c>
      <c r="X398" s="9" t="s">
        <v>34</v>
      </c>
      <c r="Y398" s="12" t="s">
        <v>102</v>
      </c>
      <c r="Z398" s="13">
        <f t="shared" si="9"/>
        <v>1.8337528470846703E-3</v>
      </c>
    </row>
    <row r="399" spans="1:26">
      <c r="A399" s="3">
        <v>220</v>
      </c>
      <c r="B399" s="5" t="s">
        <v>25</v>
      </c>
      <c r="C399" s="6">
        <v>43316.904097222221</v>
      </c>
      <c r="D399" s="4">
        <v>25379642000174</v>
      </c>
      <c r="E399" s="7">
        <v>190000004738</v>
      </c>
      <c r="F399" s="5" t="s">
        <v>26</v>
      </c>
      <c r="G399" s="4">
        <v>58475</v>
      </c>
      <c r="H399" s="5" t="s">
        <v>54</v>
      </c>
      <c r="I399" s="5" t="s">
        <v>113</v>
      </c>
      <c r="J399" s="4">
        <v>77123</v>
      </c>
      <c r="K399" s="5" t="s">
        <v>27</v>
      </c>
      <c r="L399" s="5" t="s">
        <v>266</v>
      </c>
      <c r="M399" s="7">
        <v>53830423772</v>
      </c>
      <c r="N399" s="5" t="s">
        <v>28</v>
      </c>
      <c r="O399" s="5" t="s">
        <v>35</v>
      </c>
      <c r="P399" s="5" t="s">
        <v>58</v>
      </c>
      <c r="Q399" s="7">
        <v>1699615756</v>
      </c>
      <c r="R399" s="5" t="s">
        <v>975</v>
      </c>
      <c r="S399" s="5" t="s">
        <v>975</v>
      </c>
      <c r="T399" s="5" t="s">
        <v>28</v>
      </c>
      <c r="U399" s="5" t="s">
        <v>28</v>
      </c>
      <c r="V399" s="5" t="s">
        <v>36</v>
      </c>
      <c r="W399" s="4">
        <v>300</v>
      </c>
      <c r="X399" s="5" t="s">
        <v>34</v>
      </c>
      <c r="Y399" s="8" t="s">
        <v>102</v>
      </c>
      <c r="Z399" s="13">
        <f t="shared" si="9"/>
        <v>2.2005034165016044E-3</v>
      </c>
    </row>
    <row r="400" spans="1:26">
      <c r="A400" s="1">
        <v>220</v>
      </c>
      <c r="B400" s="9" t="s">
        <v>25</v>
      </c>
      <c r="C400" s="10">
        <v>43316.904097222221</v>
      </c>
      <c r="D400" s="2">
        <v>25379642000174</v>
      </c>
      <c r="E400" s="11">
        <v>190000004738</v>
      </c>
      <c r="F400" s="9" t="s">
        <v>26</v>
      </c>
      <c r="G400" s="2">
        <v>58475</v>
      </c>
      <c r="H400" s="9" t="s">
        <v>54</v>
      </c>
      <c r="I400" s="9" t="s">
        <v>113</v>
      </c>
      <c r="J400" s="2">
        <v>77123</v>
      </c>
      <c r="K400" s="9" t="s">
        <v>27</v>
      </c>
      <c r="L400" s="9" t="s">
        <v>266</v>
      </c>
      <c r="M400" s="11">
        <v>53830423772</v>
      </c>
      <c r="N400" s="9" t="s">
        <v>28</v>
      </c>
      <c r="O400" s="9" t="s">
        <v>35</v>
      </c>
      <c r="P400" s="9" t="s">
        <v>58</v>
      </c>
      <c r="Q400" s="11">
        <v>1699615756</v>
      </c>
      <c r="R400" s="9" t="s">
        <v>975</v>
      </c>
      <c r="S400" s="9" t="s">
        <v>975</v>
      </c>
      <c r="T400" s="9" t="s">
        <v>28</v>
      </c>
      <c r="U400" s="9" t="s">
        <v>28</v>
      </c>
      <c r="V400" s="9" t="s">
        <v>36</v>
      </c>
      <c r="W400" s="2">
        <v>300</v>
      </c>
      <c r="X400" s="9" t="s">
        <v>34</v>
      </c>
      <c r="Y400" s="12" t="s">
        <v>102</v>
      </c>
      <c r="Z400" s="13">
        <f t="shared" si="9"/>
        <v>2.2005034165016044E-3</v>
      </c>
    </row>
    <row r="401" spans="1:26">
      <c r="A401" s="3">
        <v>220</v>
      </c>
      <c r="B401" s="5" t="s">
        <v>25</v>
      </c>
      <c r="C401" s="6">
        <v>43316.904097222221</v>
      </c>
      <c r="D401" s="4">
        <v>25379642000174</v>
      </c>
      <c r="E401" s="7">
        <v>190000004738</v>
      </c>
      <c r="F401" s="5" t="s">
        <v>26</v>
      </c>
      <c r="G401" s="4">
        <v>58475</v>
      </c>
      <c r="H401" s="5" t="s">
        <v>54</v>
      </c>
      <c r="I401" s="5" t="s">
        <v>113</v>
      </c>
      <c r="J401" s="4">
        <v>77123</v>
      </c>
      <c r="K401" s="5" t="s">
        <v>27</v>
      </c>
      <c r="L401" s="5" t="s">
        <v>266</v>
      </c>
      <c r="M401" s="7">
        <v>53830423772</v>
      </c>
      <c r="N401" s="5" t="s">
        <v>28</v>
      </c>
      <c r="O401" s="5" t="s">
        <v>57</v>
      </c>
      <c r="P401" s="5" t="s">
        <v>38</v>
      </c>
      <c r="Q401" s="7">
        <v>16065026700</v>
      </c>
      <c r="R401" s="5" t="s">
        <v>976</v>
      </c>
      <c r="S401" s="5" t="s">
        <v>976</v>
      </c>
      <c r="T401" s="5" t="s">
        <v>28</v>
      </c>
      <c r="U401" s="5" t="s">
        <v>28</v>
      </c>
      <c r="V401" s="5" t="s">
        <v>36</v>
      </c>
      <c r="W401" s="4">
        <v>1200</v>
      </c>
      <c r="X401" s="5" t="s">
        <v>134</v>
      </c>
      <c r="Y401" s="8" t="s">
        <v>249</v>
      </c>
      <c r="Z401" s="13">
        <f t="shared" si="9"/>
        <v>8.8020136660064176E-3</v>
      </c>
    </row>
    <row r="402" spans="1:26">
      <c r="A402" s="1">
        <v>220</v>
      </c>
      <c r="B402" s="9" t="s">
        <v>25</v>
      </c>
      <c r="C402" s="10">
        <v>43316.904097222221</v>
      </c>
      <c r="D402" s="2">
        <v>25379642000174</v>
      </c>
      <c r="E402" s="11">
        <v>190000004738</v>
      </c>
      <c r="F402" s="9" t="s">
        <v>26</v>
      </c>
      <c r="G402" s="2">
        <v>58475</v>
      </c>
      <c r="H402" s="9" t="s">
        <v>54</v>
      </c>
      <c r="I402" s="9" t="s">
        <v>113</v>
      </c>
      <c r="J402" s="2">
        <v>77123</v>
      </c>
      <c r="K402" s="9" t="s">
        <v>27</v>
      </c>
      <c r="L402" s="9" t="s">
        <v>266</v>
      </c>
      <c r="M402" s="11">
        <v>53830423772</v>
      </c>
      <c r="N402" s="9" t="s">
        <v>28</v>
      </c>
      <c r="O402" s="9" t="s">
        <v>35</v>
      </c>
      <c r="P402" s="9" t="s">
        <v>58</v>
      </c>
      <c r="Q402" s="11">
        <v>14729192702</v>
      </c>
      <c r="R402" s="9" t="s">
        <v>977</v>
      </c>
      <c r="S402" s="9" t="s">
        <v>977</v>
      </c>
      <c r="T402" s="9" t="s">
        <v>28</v>
      </c>
      <c r="U402" s="9" t="s">
        <v>28</v>
      </c>
      <c r="V402" s="9" t="s">
        <v>36</v>
      </c>
      <c r="W402" s="2">
        <v>250</v>
      </c>
      <c r="X402" s="9" t="s">
        <v>34</v>
      </c>
      <c r="Y402" s="12" t="s">
        <v>102</v>
      </c>
      <c r="Z402" s="13">
        <f t="shared" si="9"/>
        <v>1.8337528470846703E-3</v>
      </c>
    </row>
    <row r="403" spans="1:26">
      <c r="A403" s="3">
        <v>220</v>
      </c>
      <c r="B403" s="5" t="s">
        <v>25</v>
      </c>
      <c r="C403" s="6">
        <v>43316.904097222221</v>
      </c>
      <c r="D403" s="4">
        <v>25379642000174</v>
      </c>
      <c r="E403" s="7">
        <v>190000004738</v>
      </c>
      <c r="F403" s="5" t="s">
        <v>26</v>
      </c>
      <c r="G403" s="4">
        <v>58475</v>
      </c>
      <c r="H403" s="5" t="s">
        <v>54</v>
      </c>
      <c r="I403" s="5" t="s">
        <v>113</v>
      </c>
      <c r="J403" s="4">
        <v>77123</v>
      </c>
      <c r="K403" s="5" t="s">
        <v>27</v>
      </c>
      <c r="L403" s="5" t="s">
        <v>266</v>
      </c>
      <c r="M403" s="7">
        <v>53830423772</v>
      </c>
      <c r="N403" s="5" t="s">
        <v>28</v>
      </c>
      <c r="O403" s="5" t="s">
        <v>35</v>
      </c>
      <c r="P403" s="5" t="s">
        <v>58</v>
      </c>
      <c r="Q403" s="7">
        <v>11269349767</v>
      </c>
      <c r="R403" s="5" t="s">
        <v>992</v>
      </c>
      <c r="S403" s="5" t="s">
        <v>992</v>
      </c>
      <c r="T403" s="5" t="s">
        <v>28</v>
      </c>
      <c r="U403" s="5" t="s">
        <v>28</v>
      </c>
      <c r="V403" s="5" t="s">
        <v>36</v>
      </c>
      <c r="W403" s="4">
        <v>250</v>
      </c>
      <c r="X403" s="5" t="s">
        <v>34</v>
      </c>
      <c r="Y403" s="8" t="s">
        <v>102</v>
      </c>
      <c r="Z403" s="13">
        <f t="shared" si="9"/>
        <v>1.8337528470846703E-3</v>
      </c>
    </row>
    <row r="404" spans="1:26">
      <c r="A404" s="1">
        <v>220</v>
      </c>
      <c r="B404" s="9" t="s">
        <v>25</v>
      </c>
      <c r="C404" s="10">
        <v>43316.904097222221</v>
      </c>
      <c r="D404" s="2">
        <v>25379642000174</v>
      </c>
      <c r="E404" s="11">
        <v>190000004738</v>
      </c>
      <c r="F404" s="9" t="s">
        <v>26</v>
      </c>
      <c r="G404" s="2">
        <v>58475</v>
      </c>
      <c r="H404" s="9" t="s">
        <v>54</v>
      </c>
      <c r="I404" s="9" t="s">
        <v>113</v>
      </c>
      <c r="J404" s="2">
        <v>77123</v>
      </c>
      <c r="K404" s="9" t="s">
        <v>27</v>
      </c>
      <c r="L404" s="9" t="s">
        <v>266</v>
      </c>
      <c r="M404" s="11">
        <v>53830423772</v>
      </c>
      <c r="N404" s="9" t="s">
        <v>28</v>
      </c>
      <c r="O404" s="9" t="s">
        <v>29</v>
      </c>
      <c r="P404" s="9" t="s">
        <v>564</v>
      </c>
      <c r="Q404" s="11">
        <v>21278732000118</v>
      </c>
      <c r="R404" s="9" t="s">
        <v>1001</v>
      </c>
      <c r="S404" s="9" t="s">
        <v>1001</v>
      </c>
      <c r="T404" s="9" t="s">
        <v>125</v>
      </c>
      <c r="U404" s="9" t="s">
        <v>126</v>
      </c>
      <c r="V404" s="9" t="s">
        <v>130</v>
      </c>
      <c r="W404" s="2">
        <v>500</v>
      </c>
      <c r="X404" s="9" t="s">
        <v>92</v>
      </c>
      <c r="Y404" s="12" t="s">
        <v>314</v>
      </c>
      <c r="Z404" s="13">
        <f t="shared" si="9"/>
        <v>3.6675056941693407E-3</v>
      </c>
    </row>
    <row r="405" spans="1:26">
      <c r="A405" s="3">
        <v>220</v>
      </c>
      <c r="B405" s="5" t="s">
        <v>25</v>
      </c>
      <c r="C405" s="6">
        <v>43316.904097222221</v>
      </c>
      <c r="D405" s="4">
        <v>25379642000174</v>
      </c>
      <c r="E405" s="7">
        <v>190000004738</v>
      </c>
      <c r="F405" s="5" t="s">
        <v>26</v>
      </c>
      <c r="G405" s="4">
        <v>58475</v>
      </c>
      <c r="H405" s="5" t="s">
        <v>54</v>
      </c>
      <c r="I405" s="5" t="s">
        <v>113</v>
      </c>
      <c r="J405" s="4">
        <v>77123</v>
      </c>
      <c r="K405" s="5" t="s">
        <v>27</v>
      </c>
      <c r="L405" s="5" t="s">
        <v>266</v>
      </c>
      <c r="M405" s="7">
        <v>53830423772</v>
      </c>
      <c r="N405" s="5" t="s">
        <v>28</v>
      </c>
      <c r="O405" s="5" t="s">
        <v>35</v>
      </c>
      <c r="P405" s="5" t="s">
        <v>137</v>
      </c>
      <c r="Q405" s="7">
        <v>8429203745</v>
      </c>
      <c r="R405" s="5" t="s">
        <v>1006</v>
      </c>
      <c r="S405" s="5" t="s">
        <v>1006</v>
      </c>
      <c r="T405" s="5" t="s">
        <v>28</v>
      </c>
      <c r="U405" s="5" t="s">
        <v>28</v>
      </c>
      <c r="V405" s="5" t="s">
        <v>123</v>
      </c>
      <c r="W405" s="4">
        <v>1000</v>
      </c>
      <c r="X405" s="5" t="s">
        <v>43</v>
      </c>
      <c r="Y405" s="8" t="s">
        <v>607</v>
      </c>
      <c r="Z405" s="13">
        <f t="shared" si="9"/>
        <v>7.3350113883386813E-3</v>
      </c>
    </row>
    <row r="406" spans="1:26">
      <c r="A406" s="1">
        <v>220</v>
      </c>
      <c r="B406" s="9" t="s">
        <v>25</v>
      </c>
      <c r="C406" s="10">
        <v>43316.904097222221</v>
      </c>
      <c r="D406" s="2">
        <v>25379642000174</v>
      </c>
      <c r="E406" s="11">
        <v>190000004738</v>
      </c>
      <c r="F406" s="9" t="s">
        <v>26</v>
      </c>
      <c r="G406" s="2">
        <v>58475</v>
      </c>
      <c r="H406" s="9" t="s">
        <v>54</v>
      </c>
      <c r="I406" s="9" t="s">
        <v>113</v>
      </c>
      <c r="J406" s="2">
        <v>77123</v>
      </c>
      <c r="K406" s="9" t="s">
        <v>27</v>
      </c>
      <c r="L406" s="9" t="s">
        <v>266</v>
      </c>
      <c r="M406" s="11">
        <v>53830423772</v>
      </c>
      <c r="N406" s="9" t="s">
        <v>28</v>
      </c>
      <c r="O406" s="9" t="s">
        <v>35</v>
      </c>
      <c r="P406" s="9" t="s">
        <v>58</v>
      </c>
      <c r="Q406" s="11">
        <v>13715960779</v>
      </c>
      <c r="R406" s="9" t="s">
        <v>1007</v>
      </c>
      <c r="S406" s="9" t="s">
        <v>1007</v>
      </c>
      <c r="T406" s="9" t="s">
        <v>28</v>
      </c>
      <c r="U406" s="9" t="s">
        <v>28</v>
      </c>
      <c r="V406" s="9" t="s">
        <v>36</v>
      </c>
      <c r="W406" s="2">
        <v>200</v>
      </c>
      <c r="X406" s="9" t="s">
        <v>34</v>
      </c>
      <c r="Y406" s="12" t="s">
        <v>102</v>
      </c>
      <c r="Z406" s="13">
        <f t="shared" si="9"/>
        <v>1.4670022776677363E-3</v>
      </c>
    </row>
    <row r="407" spans="1:26">
      <c r="A407" s="3">
        <v>220</v>
      </c>
      <c r="B407" s="5" t="s">
        <v>25</v>
      </c>
      <c r="C407" s="6">
        <v>43316.904097222221</v>
      </c>
      <c r="D407" s="4">
        <v>25379642000174</v>
      </c>
      <c r="E407" s="7">
        <v>190000004738</v>
      </c>
      <c r="F407" s="5" t="s">
        <v>26</v>
      </c>
      <c r="G407" s="4">
        <v>58475</v>
      </c>
      <c r="H407" s="5" t="s">
        <v>54</v>
      </c>
      <c r="I407" s="5" t="s">
        <v>113</v>
      </c>
      <c r="J407" s="4">
        <v>77123</v>
      </c>
      <c r="K407" s="5" t="s">
        <v>27</v>
      </c>
      <c r="L407" s="5" t="s">
        <v>266</v>
      </c>
      <c r="M407" s="7">
        <v>53830423772</v>
      </c>
      <c r="N407" s="5" t="s">
        <v>28</v>
      </c>
      <c r="O407" s="5" t="s">
        <v>35</v>
      </c>
      <c r="P407" s="5" t="s">
        <v>58</v>
      </c>
      <c r="Q407" s="7">
        <v>3066993701</v>
      </c>
      <c r="R407" s="5" t="s">
        <v>1008</v>
      </c>
      <c r="S407" s="5" t="s">
        <v>1008</v>
      </c>
      <c r="T407" s="5" t="s">
        <v>28</v>
      </c>
      <c r="U407" s="5" t="s">
        <v>28</v>
      </c>
      <c r="V407" s="5" t="s">
        <v>51</v>
      </c>
      <c r="W407" s="4">
        <v>250</v>
      </c>
      <c r="X407" s="5" t="s">
        <v>34</v>
      </c>
      <c r="Y407" s="8" t="s">
        <v>102</v>
      </c>
      <c r="Z407" s="13">
        <f t="shared" si="9"/>
        <v>1.8337528470846703E-3</v>
      </c>
    </row>
    <row r="408" spans="1:26">
      <c r="A408" s="1">
        <v>220</v>
      </c>
      <c r="B408" s="9" t="s">
        <v>25</v>
      </c>
      <c r="C408" s="10">
        <v>43316.904097222221</v>
      </c>
      <c r="D408" s="2">
        <v>25379642000174</v>
      </c>
      <c r="E408" s="11">
        <v>190000004738</v>
      </c>
      <c r="F408" s="9" t="s">
        <v>26</v>
      </c>
      <c r="G408" s="2">
        <v>58475</v>
      </c>
      <c r="H408" s="9" t="s">
        <v>54</v>
      </c>
      <c r="I408" s="9" t="s">
        <v>113</v>
      </c>
      <c r="J408" s="2">
        <v>77123</v>
      </c>
      <c r="K408" s="9" t="s">
        <v>27</v>
      </c>
      <c r="L408" s="9" t="s">
        <v>266</v>
      </c>
      <c r="M408" s="11">
        <v>53830423772</v>
      </c>
      <c r="N408" s="9" t="s">
        <v>28</v>
      </c>
      <c r="O408" s="9" t="s">
        <v>35</v>
      </c>
      <c r="P408" s="9" t="s">
        <v>58</v>
      </c>
      <c r="Q408" s="11">
        <v>9370336699</v>
      </c>
      <c r="R408" s="9" t="s">
        <v>1009</v>
      </c>
      <c r="S408" s="9" t="s">
        <v>1009</v>
      </c>
      <c r="T408" s="9" t="s">
        <v>28</v>
      </c>
      <c r="U408" s="9" t="s">
        <v>28</v>
      </c>
      <c r="V408" s="9" t="s">
        <v>36</v>
      </c>
      <c r="W408" s="2">
        <v>250</v>
      </c>
      <c r="X408" s="9" t="s">
        <v>34</v>
      </c>
      <c r="Y408" s="12" t="s">
        <v>102</v>
      </c>
      <c r="Z408" s="13">
        <f t="shared" si="9"/>
        <v>1.8337528470846703E-3</v>
      </c>
    </row>
    <row r="409" spans="1:26">
      <c r="A409" s="3">
        <v>220</v>
      </c>
      <c r="B409" s="5" t="s">
        <v>25</v>
      </c>
      <c r="C409" s="6">
        <v>43316.904097222221</v>
      </c>
      <c r="D409" s="4">
        <v>25379642000174</v>
      </c>
      <c r="E409" s="7">
        <v>190000004738</v>
      </c>
      <c r="F409" s="5" t="s">
        <v>26</v>
      </c>
      <c r="G409" s="4">
        <v>58475</v>
      </c>
      <c r="H409" s="5" t="s">
        <v>54</v>
      </c>
      <c r="I409" s="5" t="s">
        <v>113</v>
      </c>
      <c r="J409" s="4">
        <v>77123</v>
      </c>
      <c r="K409" s="5" t="s">
        <v>27</v>
      </c>
      <c r="L409" s="5" t="s">
        <v>266</v>
      </c>
      <c r="M409" s="7">
        <v>53830423772</v>
      </c>
      <c r="N409" s="5" t="s">
        <v>28</v>
      </c>
      <c r="O409" s="5" t="s">
        <v>35</v>
      </c>
      <c r="P409" s="5" t="s">
        <v>58</v>
      </c>
      <c r="Q409" s="7">
        <v>2549470346</v>
      </c>
      <c r="R409" s="5" t="s">
        <v>1010</v>
      </c>
      <c r="S409" s="5" t="s">
        <v>1010</v>
      </c>
      <c r="T409" s="5" t="s">
        <v>28</v>
      </c>
      <c r="U409" s="5" t="s">
        <v>28</v>
      </c>
      <c r="V409" s="5" t="s">
        <v>36</v>
      </c>
      <c r="W409" s="4">
        <v>200</v>
      </c>
      <c r="X409" s="5" t="s">
        <v>34</v>
      </c>
      <c r="Y409" s="8" t="s">
        <v>102</v>
      </c>
      <c r="Z409" s="13">
        <f t="shared" si="9"/>
        <v>1.4670022776677363E-3</v>
      </c>
    </row>
    <row r="410" spans="1:26">
      <c r="A410" s="1">
        <v>220</v>
      </c>
      <c r="B410" s="9" t="s">
        <v>25</v>
      </c>
      <c r="C410" s="10">
        <v>43316.904097222221</v>
      </c>
      <c r="D410" s="2">
        <v>25379642000174</v>
      </c>
      <c r="E410" s="11">
        <v>190000004738</v>
      </c>
      <c r="F410" s="9" t="s">
        <v>26</v>
      </c>
      <c r="G410" s="2">
        <v>58475</v>
      </c>
      <c r="H410" s="9" t="s">
        <v>54</v>
      </c>
      <c r="I410" s="9" t="s">
        <v>113</v>
      </c>
      <c r="J410" s="2">
        <v>77123</v>
      </c>
      <c r="K410" s="9" t="s">
        <v>27</v>
      </c>
      <c r="L410" s="9" t="s">
        <v>266</v>
      </c>
      <c r="M410" s="11">
        <v>53830423772</v>
      </c>
      <c r="N410" s="9" t="s">
        <v>28</v>
      </c>
      <c r="O410" s="9" t="s">
        <v>35</v>
      </c>
      <c r="P410" s="9" t="s">
        <v>58</v>
      </c>
      <c r="Q410" s="11">
        <v>14338169702</v>
      </c>
      <c r="R410" s="9" t="s">
        <v>965</v>
      </c>
      <c r="S410" s="9" t="s">
        <v>965</v>
      </c>
      <c r="T410" s="9" t="s">
        <v>28</v>
      </c>
      <c r="U410" s="9" t="s">
        <v>28</v>
      </c>
      <c r="V410" s="9" t="s">
        <v>36</v>
      </c>
      <c r="W410" s="2">
        <v>200</v>
      </c>
      <c r="X410" s="9" t="s">
        <v>34</v>
      </c>
      <c r="Y410" s="12" t="s">
        <v>102</v>
      </c>
      <c r="Z410" s="13">
        <f t="shared" si="9"/>
        <v>1.4670022776677363E-3</v>
      </c>
    </row>
    <row r="411" spans="1:26">
      <c r="A411" s="3">
        <v>220</v>
      </c>
      <c r="B411" s="5" t="s">
        <v>25</v>
      </c>
      <c r="C411" s="6">
        <v>43316.904097222221</v>
      </c>
      <c r="D411" s="4">
        <v>25379642000174</v>
      </c>
      <c r="E411" s="7">
        <v>190000004738</v>
      </c>
      <c r="F411" s="5" t="s">
        <v>26</v>
      </c>
      <c r="G411" s="4">
        <v>58475</v>
      </c>
      <c r="H411" s="5" t="s">
        <v>54</v>
      </c>
      <c r="I411" s="5" t="s">
        <v>113</v>
      </c>
      <c r="J411" s="4">
        <v>77123</v>
      </c>
      <c r="K411" s="5" t="s">
        <v>27</v>
      </c>
      <c r="L411" s="5" t="s">
        <v>266</v>
      </c>
      <c r="M411" s="7">
        <v>53830423772</v>
      </c>
      <c r="N411" s="5" t="s">
        <v>28</v>
      </c>
      <c r="O411" s="5" t="s">
        <v>35</v>
      </c>
      <c r="P411" s="5" t="s">
        <v>58</v>
      </c>
      <c r="Q411" s="7">
        <v>104293799</v>
      </c>
      <c r="R411" s="5" t="s">
        <v>933</v>
      </c>
      <c r="S411" s="5" t="s">
        <v>933</v>
      </c>
      <c r="T411" s="5" t="s">
        <v>28</v>
      </c>
      <c r="U411" s="5" t="s">
        <v>28</v>
      </c>
      <c r="V411" s="5" t="s">
        <v>36</v>
      </c>
      <c r="W411" s="4">
        <v>250</v>
      </c>
      <c r="X411" s="5" t="s">
        <v>34</v>
      </c>
      <c r="Y411" s="8" t="s">
        <v>102</v>
      </c>
      <c r="Z411" s="13">
        <f t="shared" ref="Z411:Z474" si="10">W411/AA$282</f>
        <v>1.8337528470846703E-3</v>
      </c>
    </row>
    <row r="412" spans="1:26">
      <c r="A412" s="1">
        <v>220</v>
      </c>
      <c r="B412" s="9" t="s">
        <v>25</v>
      </c>
      <c r="C412" s="10">
        <v>43316.904097222221</v>
      </c>
      <c r="D412" s="2">
        <v>25379642000174</v>
      </c>
      <c r="E412" s="11">
        <v>190000004738</v>
      </c>
      <c r="F412" s="9" t="s">
        <v>26</v>
      </c>
      <c r="G412" s="2">
        <v>58475</v>
      </c>
      <c r="H412" s="9" t="s">
        <v>54</v>
      </c>
      <c r="I412" s="9" t="s">
        <v>113</v>
      </c>
      <c r="J412" s="2">
        <v>77123</v>
      </c>
      <c r="K412" s="9" t="s">
        <v>27</v>
      </c>
      <c r="L412" s="9" t="s">
        <v>266</v>
      </c>
      <c r="M412" s="11">
        <v>53830423772</v>
      </c>
      <c r="N412" s="9" t="s">
        <v>28</v>
      </c>
      <c r="O412" s="9" t="s">
        <v>35</v>
      </c>
      <c r="P412" s="9" t="s">
        <v>58</v>
      </c>
      <c r="Q412" s="11">
        <v>70788006720</v>
      </c>
      <c r="R412" s="9" t="s">
        <v>911</v>
      </c>
      <c r="S412" s="9" t="s">
        <v>911</v>
      </c>
      <c r="T412" s="9" t="s">
        <v>28</v>
      </c>
      <c r="U412" s="9" t="s">
        <v>28</v>
      </c>
      <c r="V412" s="9" t="s">
        <v>36</v>
      </c>
      <c r="W412" s="2">
        <v>250</v>
      </c>
      <c r="X412" s="9" t="s">
        <v>34</v>
      </c>
      <c r="Y412" s="12" t="s">
        <v>102</v>
      </c>
      <c r="Z412" s="13">
        <f t="shared" si="10"/>
        <v>1.8337528470846703E-3</v>
      </c>
    </row>
    <row r="413" spans="1:26">
      <c r="A413" s="3">
        <v>220</v>
      </c>
      <c r="B413" s="5" t="s">
        <v>25</v>
      </c>
      <c r="C413" s="6">
        <v>43316.904097222221</v>
      </c>
      <c r="D413" s="4">
        <v>25379642000174</v>
      </c>
      <c r="E413" s="7">
        <v>190000004738</v>
      </c>
      <c r="F413" s="5" t="s">
        <v>26</v>
      </c>
      <c r="G413" s="4">
        <v>58475</v>
      </c>
      <c r="H413" s="5" t="s">
        <v>54</v>
      </c>
      <c r="I413" s="5" t="s">
        <v>113</v>
      </c>
      <c r="J413" s="4">
        <v>77123</v>
      </c>
      <c r="K413" s="5" t="s">
        <v>27</v>
      </c>
      <c r="L413" s="5" t="s">
        <v>266</v>
      </c>
      <c r="M413" s="7">
        <v>53830423772</v>
      </c>
      <c r="N413" s="5" t="s">
        <v>28</v>
      </c>
      <c r="O413" s="5" t="s">
        <v>35</v>
      </c>
      <c r="P413" s="5" t="s">
        <v>58</v>
      </c>
      <c r="Q413" s="7">
        <v>11438491751</v>
      </c>
      <c r="R413" s="5" t="s">
        <v>1028</v>
      </c>
      <c r="S413" s="5" t="s">
        <v>1028</v>
      </c>
      <c r="T413" s="5" t="s">
        <v>28</v>
      </c>
      <c r="U413" s="5" t="s">
        <v>28</v>
      </c>
      <c r="V413" s="5" t="s">
        <v>36</v>
      </c>
      <c r="W413" s="4">
        <v>250</v>
      </c>
      <c r="X413" s="5" t="s">
        <v>34</v>
      </c>
      <c r="Y413" s="8" t="s">
        <v>102</v>
      </c>
      <c r="Z413" s="13">
        <f t="shared" si="10"/>
        <v>1.8337528470846703E-3</v>
      </c>
    </row>
    <row r="414" spans="1:26">
      <c r="A414" s="1">
        <v>220</v>
      </c>
      <c r="B414" s="9" t="s">
        <v>25</v>
      </c>
      <c r="C414" s="10">
        <v>43316.904097222221</v>
      </c>
      <c r="D414" s="2">
        <v>25379642000174</v>
      </c>
      <c r="E414" s="11">
        <v>190000004738</v>
      </c>
      <c r="F414" s="9" t="s">
        <v>26</v>
      </c>
      <c r="G414" s="2">
        <v>58475</v>
      </c>
      <c r="H414" s="9" t="s">
        <v>54</v>
      </c>
      <c r="I414" s="9" t="s">
        <v>113</v>
      </c>
      <c r="J414" s="2">
        <v>77123</v>
      </c>
      <c r="K414" s="9" t="s">
        <v>27</v>
      </c>
      <c r="L414" s="9" t="s">
        <v>266</v>
      </c>
      <c r="M414" s="11">
        <v>53830423772</v>
      </c>
      <c r="N414" s="9" t="s">
        <v>28</v>
      </c>
      <c r="O414" s="9" t="s">
        <v>35</v>
      </c>
      <c r="P414" s="9" t="s">
        <v>58</v>
      </c>
      <c r="Q414" s="11">
        <v>11438491751</v>
      </c>
      <c r="R414" s="9" t="s">
        <v>1028</v>
      </c>
      <c r="S414" s="9" t="s">
        <v>1028</v>
      </c>
      <c r="T414" s="9" t="s">
        <v>28</v>
      </c>
      <c r="U414" s="9" t="s">
        <v>28</v>
      </c>
      <c r="V414" s="9" t="s">
        <v>36</v>
      </c>
      <c r="W414" s="2">
        <v>250</v>
      </c>
      <c r="X414" s="9" t="s">
        <v>34</v>
      </c>
      <c r="Y414" s="12" t="s">
        <v>102</v>
      </c>
      <c r="Z414" s="13">
        <f t="shared" si="10"/>
        <v>1.8337528470846703E-3</v>
      </c>
    </row>
    <row r="415" spans="1:26">
      <c r="A415" s="3">
        <v>220</v>
      </c>
      <c r="B415" s="5" t="s">
        <v>25</v>
      </c>
      <c r="C415" s="6">
        <v>43316.904097222221</v>
      </c>
      <c r="D415" s="4">
        <v>25379642000174</v>
      </c>
      <c r="E415" s="7">
        <v>190000004738</v>
      </c>
      <c r="F415" s="5" t="s">
        <v>26</v>
      </c>
      <c r="G415" s="4">
        <v>58475</v>
      </c>
      <c r="H415" s="5" t="s">
        <v>54</v>
      </c>
      <c r="I415" s="5" t="s">
        <v>113</v>
      </c>
      <c r="J415" s="4">
        <v>77123</v>
      </c>
      <c r="K415" s="5" t="s">
        <v>27</v>
      </c>
      <c r="L415" s="5" t="s">
        <v>266</v>
      </c>
      <c r="M415" s="7">
        <v>53830423772</v>
      </c>
      <c r="N415" s="5" t="s">
        <v>28</v>
      </c>
      <c r="O415" s="5" t="s">
        <v>35</v>
      </c>
      <c r="P415" s="5" t="s">
        <v>58</v>
      </c>
      <c r="Q415" s="7">
        <v>14729192702</v>
      </c>
      <c r="R415" s="5" t="s">
        <v>977</v>
      </c>
      <c r="S415" s="5" t="s">
        <v>977</v>
      </c>
      <c r="T415" s="5" t="s">
        <v>28</v>
      </c>
      <c r="U415" s="5" t="s">
        <v>28</v>
      </c>
      <c r="V415" s="5" t="s">
        <v>36</v>
      </c>
      <c r="W415" s="4">
        <v>250</v>
      </c>
      <c r="X415" s="5" t="s">
        <v>34</v>
      </c>
      <c r="Y415" s="8" t="s">
        <v>102</v>
      </c>
      <c r="Z415" s="13">
        <f t="shared" si="10"/>
        <v>1.8337528470846703E-3</v>
      </c>
    </row>
    <row r="416" spans="1:26">
      <c r="A416" s="1">
        <v>220</v>
      </c>
      <c r="B416" s="9" t="s">
        <v>25</v>
      </c>
      <c r="C416" s="10">
        <v>43316.904097222221</v>
      </c>
      <c r="D416" s="2">
        <v>25379642000174</v>
      </c>
      <c r="E416" s="11">
        <v>190000004738</v>
      </c>
      <c r="F416" s="9" t="s">
        <v>26</v>
      </c>
      <c r="G416" s="2">
        <v>58475</v>
      </c>
      <c r="H416" s="9" t="s">
        <v>54</v>
      </c>
      <c r="I416" s="9" t="s">
        <v>113</v>
      </c>
      <c r="J416" s="2">
        <v>77123</v>
      </c>
      <c r="K416" s="9" t="s">
        <v>27</v>
      </c>
      <c r="L416" s="9" t="s">
        <v>266</v>
      </c>
      <c r="M416" s="11">
        <v>53830423772</v>
      </c>
      <c r="N416" s="9" t="s">
        <v>28</v>
      </c>
      <c r="O416" s="9" t="s">
        <v>35</v>
      </c>
      <c r="P416" s="9" t="s">
        <v>58</v>
      </c>
      <c r="Q416" s="11">
        <v>15913711718</v>
      </c>
      <c r="R416" s="9" t="s">
        <v>913</v>
      </c>
      <c r="S416" s="9" t="s">
        <v>913</v>
      </c>
      <c r="T416" s="9" t="s">
        <v>28</v>
      </c>
      <c r="U416" s="9" t="s">
        <v>28</v>
      </c>
      <c r="V416" s="9" t="s">
        <v>36</v>
      </c>
      <c r="W416" s="2">
        <v>250</v>
      </c>
      <c r="X416" s="9" t="s">
        <v>34</v>
      </c>
      <c r="Y416" s="12" t="s">
        <v>102</v>
      </c>
      <c r="Z416" s="13">
        <f t="shared" si="10"/>
        <v>1.8337528470846703E-3</v>
      </c>
    </row>
    <row r="417" spans="1:26">
      <c r="A417" s="3">
        <v>220</v>
      </c>
      <c r="B417" s="5" t="s">
        <v>25</v>
      </c>
      <c r="C417" s="6">
        <v>43316.904097222221</v>
      </c>
      <c r="D417" s="4">
        <v>25379642000174</v>
      </c>
      <c r="E417" s="7">
        <v>190000004738</v>
      </c>
      <c r="F417" s="5" t="s">
        <v>26</v>
      </c>
      <c r="G417" s="4">
        <v>58475</v>
      </c>
      <c r="H417" s="5" t="s">
        <v>54</v>
      </c>
      <c r="I417" s="5" t="s">
        <v>113</v>
      </c>
      <c r="J417" s="4">
        <v>77123</v>
      </c>
      <c r="K417" s="5" t="s">
        <v>27</v>
      </c>
      <c r="L417" s="5" t="s">
        <v>266</v>
      </c>
      <c r="M417" s="7">
        <v>53830423772</v>
      </c>
      <c r="N417" s="5" t="s">
        <v>28</v>
      </c>
      <c r="O417" s="5" t="s">
        <v>35</v>
      </c>
      <c r="P417" s="5" t="s">
        <v>58</v>
      </c>
      <c r="Q417" s="7">
        <v>11795680792</v>
      </c>
      <c r="R417" s="5" t="s">
        <v>914</v>
      </c>
      <c r="S417" s="5" t="s">
        <v>914</v>
      </c>
      <c r="T417" s="5" t="s">
        <v>28</v>
      </c>
      <c r="U417" s="5" t="s">
        <v>28</v>
      </c>
      <c r="V417" s="5" t="s">
        <v>36</v>
      </c>
      <c r="W417" s="4">
        <v>200</v>
      </c>
      <c r="X417" s="5" t="s">
        <v>34</v>
      </c>
      <c r="Y417" s="8" t="s">
        <v>102</v>
      </c>
      <c r="Z417" s="13">
        <f t="shared" si="10"/>
        <v>1.4670022776677363E-3</v>
      </c>
    </row>
    <row r="418" spans="1:26">
      <c r="A418" s="1">
        <v>220</v>
      </c>
      <c r="B418" s="9" t="s">
        <v>25</v>
      </c>
      <c r="C418" s="10">
        <v>43316.904097222221</v>
      </c>
      <c r="D418" s="2">
        <v>25379642000174</v>
      </c>
      <c r="E418" s="11">
        <v>190000004738</v>
      </c>
      <c r="F418" s="9" t="s">
        <v>26</v>
      </c>
      <c r="G418" s="2">
        <v>58475</v>
      </c>
      <c r="H418" s="9" t="s">
        <v>54</v>
      </c>
      <c r="I418" s="9" t="s">
        <v>113</v>
      </c>
      <c r="J418" s="2">
        <v>77123</v>
      </c>
      <c r="K418" s="9" t="s">
        <v>27</v>
      </c>
      <c r="L418" s="9" t="s">
        <v>266</v>
      </c>
      <c r="M418" s="11">
        <v>53830423772</v>
      </c>
      <c r="N418" s="9" t="s">
        <v>28</v>
      </c>
      <c r="O418" s="9" t="s">
        <v>35</v>
      </c>
      <c r="P418" s="9" t="s">
        <v>58</v>
      </c>
      <c r="Q418" s="11">
        <v>3066993701</v>
      </c>
      <c r="R418" s="9" t="s">
        <v>1008</v>
      </c>
      <c r="S418" s="9" t="s">
        <v>1008</v>
      </c>
      <c r="T418" s="9" t="s">
        <v>28</v>
      </c>
      <c r="U418" s="9" t="s">
        <v>28</v>
      </c>
      <c r="V418" s="9" t="s">
        <v>36</v>
      </c>
      <c r="W418" s="2">
        <v>250</v>
      </c>
      <c r="X418" s="9" t="s">
        <v>34</v>
      </c>
      <c r="Y418" s="12" t="s">
        <v>102</v>
      </c>
      <c r="Z418" s="13">
        <f t="shared" si="10"/>
        <v>1.8337528470846703E-3</v>
      </c>
    </row>
    <row r="419" spans="1:26">
      <c r="A419" s="3">
        <v>220</v>
      </c>
      <c r="B419" s="5" t="s">
        <v>25</v>
      </c>
      <c r="C419" s="6">
        <v>43316.904097222221</v>
      </c>
      <c r="D419" s="4">
        <v>25379642000174</v>
      </c>
      <c r="E419" s="7">
        <v>190000004738</v>
      </c>
      <c r="F419" s="5" t="s">
        <v>26</v>
      </c>
      <c r="G419" s="4">
        <v>58475</v>
      </c>
      <c r="H419" s="5" t="s">
        <v>54</v>
      </c>
      <c r="I419" s="5" t="s">
        <v>113</v>
      </c>
      <c r="J419" s="4">
        <v>77123</v>
      </c>
      <c r="K419" s="5" t="s">
        <v>27</v>
      </c>
      <c r="L419" s="5" t="s">
        <v>266</v>
      </c>
      <c r="M419" s="7">
        <v>53830423772</v>
      </c>
      <c r="N419" s="5" t="s">
        <v>28</v>
      </c>
      <c r="O419" s="5" t="s">
        <v>35</v>
      </c>
      <c r="P419" s="5" t="s">
        <v>58</v>
      </c>
      <c r="Q419" s="7">
        <v>730660796</v>
      </c>
      <c r="R419" s="5" t="s">
        <v>1039</v>
      </c>
      <c r="S419" s="5" t="s">
        <v>1039</v>
      </c>
      <c r="T419" s="5" t="s">
        <v>28</v>
      </c>
      <c r="U419" s="5" t="s">
        <v>28</v>
      </c>
      <c r="V419" s="5" t="s">
        <v>36</v>
      </c>
      <c r="W419" s="4">
        <v>250</v>
      </c>
      <c r="X419" s="5" t="s">
        <v>34</v>
      </c>
      <c r="Y419" s="8" t="s">
        <v>102</v>
      </c>
      <c r="Z419" s="13">
        <f t="shared" si="10"/>
        <v>1.8337528470846703E-3</v>
      </c>
    </row>
    <row r="420" spans="1:26">
      <c r="A420" s="1">
        <v>220</v>
      </c>
      <c r="B420" s="9" t="s">
        <v>25</v>
      </c>
      <c r="C420" s="10">
        <v>43316.904097222221</v>
      </c>
      <c r="D420" s="2">
        <v>25379642000174</v>
      </c>
      <c r="E420" s="11">
        <v>190000004738</v>
      </c>
      <c r="F420" s="9" t="s">
        <v>26</v>
      </c>
      <c r="G420" s="2">
        <v>58475</v>
      </c>
      <c r="H420" s="9" t="s">
        <v>54</v>
      </c>
      <c r="I420" s="9" t="s">
        <v>113</v>
      </c>
      <c r="J420" s="2">
        <v>77123</v>
      </c>
      <c r="K420" s="9" t="s">
        <v>27</v>
      </c>
      <c r="L420" s="9" t="s">
        <v>266</v>
      </c>
      <c r="M420" s="11">
        <v>53830423772</v>
      </c>
      <c r="N420" s="9" t="s">
        <v>28</v>
      </c>
      <c r="O420" s="9" t="s">
        <v>35</v>
      </c>
      <c r="P420" s="9" t="s">
        <v>58</v>
      </c>
      <c r="Q420" s="11">
        <v>7901575786</v>
      </c>
      <c r="R420" s="9" t="s">
        <v>1046</v>
      </c>
      <c r="S420" s="9" t="s">
        <v>1046</v>
      </c>
      <c r="T420" s="9" t="s">
        <v>28</v>
      </c>
      <c r="U420" s="9" t="s">
        <v>28</v>
      </c>
      <c r="V420" s="9" t="s">
        <v>36</v>
      </c>
      <c r="W420" s="2">
        <v>250</v>
      </c>
      <c r="X420" s="9" t="s">
        <v>34</v>
      </c>
      <c r="Y420" s="12" t="s">
        <v>102</v>
      </c>
      <c r="Z420" s="13">
        <f t="shared" si="10"/>
        <v>1.8337528470846703E-3</v>
      </c>
    </row>
    <row r="421" spans="1:26">
      <c r="A421" s="3">
        <v>220</v>
      </c>
      <c r="B421" s="5" t="s">
        <v>25</v>
      </c>
      <c r="C421" s="6">
        <v>43316.904097222221</v>
      </c>
      <c r="D421" s="4">
        <v>25379642000174</v>
      </c>
      <c r="E421" s="7">
        <v>190000004738</v>
      </c>
      <c r="F421" s="5" t="s">
        <v>26</v>
      </c>
      <c r="G421" s="4">
        <v>58475</v>
      </c>
      <c r="H421" s="5" t="s">
        <v>54</v>
      </c>
      <c r="I421" s="5" t="s">
        <v>113</v>
      </c>
      <c r="J421" s="4">
        <v>77123</v>
      </c>
      <c r="K421" s="5" t="s">
        <v>27</v>
      </c>
      <c r="L421" s="5" t="s">
        <v>266</v>
      </c>
      <c r="M421" s="7">
        <v>53830423772</v>
      </c>
      <c r="N421" s="5" t="s">
        <v>28</v>
      </c>
      <c r="O421" s="5" t="s">
        <v>35</v>
      </c>
      <c r="P421" s="5" t="s">
        <v>58</v>
      </c>
      <c r="Q421" s="7">
        <v>11269349767</v>
      </c>
      <c r="R421" s="5" t="s">
        <v>992</v>
      </c>
      <c r="S421" s="5" t="s">
        <v>992</v>
      </c>
      <c r="T421" s="5" t="s">
        <v>28</v>
      </c>
      <c r="U421" s="5" t="s">
        <v>28</v>
      </c>
      <c r="V421" s="5" t="s">
        <v>95</v>
      </c>
      <c r="W421" s="4">
        <v>250</v>
      </c>
      <c r="X421" s="5" t="s">
        <v>34</v>
      </c>
      <c r="Y421" s="8" t="s">
        <v>102</v>
      </c>
      <c r="Z421" s="13">
        <f t="shared" si="10"/>
        <v>1.8337528470846703E-3</v>
      </c>
    </row>
    <row r="422" spans="1:26">
      <c r="A422" s="1">
        <v>220</v>
      </c>
      <c r="B422" s="9" t="s">
        <v>25</v>
      </c>
      <c r="C422" s="10">
        <v>43316.904097222221</v>
      </c>
      <c r="D422" s="2">
        <v>25379642000174</v>
      </c>
      <c r="E422" s="11">
        <v>190000004738</v>
      </c>
      <c r="F422" s="9" t="s">
        <v>26</v>
      </c>
      <c r="G422" s="2">
        <v>58475</v>
      </c>
      <c r="H422" s="9" t="s">
        <v>54</v>
      </c>
      <c r="I422" s="9" t="s">
        <v>113</v>
      </c>
      <c r="J422" s="2">
        <v>77123</v>
      </c>
      <c r="K422" s="9" t="s">
        <v>27</v>
      </c>
      <c r="L422" s="9" t="s">
        <v>266</v>
      </c>
      <c r="M422" s="11">
        <v>53830423772</v>
      </c>
      <c r="N422" s="9" t="s">
        <v>28</v>
      </c>
      <c r="O422" s="9" t="s">
        <v>35</v>
      </c>
      <c r="P422" s="9" t="s">
        <v>58</v>
      </c>
      <c r="Q422" s="11">
        <v>16010276721</v>
      </c>
      <c r="R422" s="9" t="s">
        <v>1047</v>
      </c>
      <c r="S422" s="9" t="s">
        <v>1047</v>
      </c>
      <c r="T422" s="9" t="s">
        <v>28</v>
      </c>
      <c r="U422" s="9" t="s">
        <v>28</v>
      </c>
      <c r="V422" s="9" t="s">
        <v>36</v>
      </c>
      <c r="W422" s="2">
        <v>250</v>
      </c>
      <c r="X422" s="9" t="s">
        <v>34</v>
      </c>
      <c r="Y422" s="12" t="s">
        <v>102</v>
      </c>
      <c r="Z422" s="13">
        <f t="shared" si="10"/>
        <v>1.8337528470846703E-3</v>
      </c>
    </row>
    <row r="423" spans="1:26">
      <c r="A423" s="3">
        <v>220</v>
      </c>
      <c r="B423" s="5" t="s">
        <v>25</v>
      </c>
      <c r="C423" s="6">
        <v>43316.904097222221</v>
      </c>
      <c r="D423" s="4">
        <v>25379642000174</v>
      </c>
      <c r="E423" s="7">
        <v>190000004738</v>
      </c>
      <c r="F423" s="5" t="s">
        <v>26</v>
      </c>
      <c r="G423" s="4">
        <v>58475</v>
      </c>
      <c r="H423" s="5" t="s">
        <v>54</v>
      </c>
      <c r="I423" s="5" t="s">
        <v>113</v>
      </c>
      <c r="J423" s="4">
        <v>77123</v>
      </c>
      <c r="K423" s="5" t="s">
        <v>27</v>
      </c>
      <c r="L423" s="5" t="s">
        <v>266</v>
      </c>
      <c r="M423" s="7">
        <v>53830423772</v>
      </c>
      <c r="N423" s="5" t="s">
        <v>28</v>
      </c>
      <c r="O423" s="5" t="s">
        <v>35</v>
      </c>
      <c r="P423" s="5" t="s">
        <v>58</v>
      </c>
      <c r="Q423" s="7">
        <v>16010276721</v>
      </c>
      <c r="R423" s="5" t="s">
        <v>1047</v>
      </c>
      <c r="S423" s="5" t="s">
        <v>1047</v>
      </c>
      <c r="T423" s="5" t="s">
        <v>28</v>
      </c>
      <c r="U423" s="5" t="s">
        <v>28</v>
      </c>
      <c r="V423" s="5" t="s">
        <v>36</v>
      </c>
      <c r="W423" s="4">
        <v>250</v>
      </c>
      <c r="X423" s="5" t="s">
        <v>34</v>
      </c>
      <c r="Y423" s="8" t="s">
        <v>102</v>
      </c>
      <c r="Z423" s="13">
        <f t="shared" si="10"/>
        <v>1.8337528470846703E-3</v>
      </c>
    </row>
    <row r="424" spans="1:26">
      <c r="A424" s="1">
        <v>220</v>
      </c>
      <c r="B424" s="9" t="s">
        <v>25</v>
      </c>
      <c r="C424" s="10">
        <v>43316.904097222221</v>
      </c>
      <c r="D424" s="2">
        <v>25379642000174</v>
      </c>
      <c r="E424" s="11">
        <v>190000004738</v>
      </c>
      <c r="F424" s="9" t="s">
        <v>26</v>
      </c>
      <c r="G424" s="2">
        <v>58475</v>
      </c>
      <c r="H424" s="9" t="s">
        <v>54</v>
      </c>
      <c r="I424" s="9" t="s">
        <v>113</v>
      </c>
      <c r="J424" s="2">
        <v>77123</v>
      </c>
      <c r="K424" s="9" t="s">
        <v>27</v>
      </c>
      <c r="L424" s="9" t="s">
        <v>266</v>
      </c>
      <c r="M424" s="11">
        <v>53830423772</v>
      </c>
      <c r="N424" s="9" t="s">
        <v>28</v>
      </c>
      <c r="O424" s="9" t="s">
        <v>35</v>
      </c>
      <c r="P424" s="9" t="s">
        <v>58</v>
      </c>
      <c r="Q424" s="11">
        <v>9370336699</v>
      </c>
      <c r="R424" s="9" t="s">
        <v>1009</v>
      </c>
      <c r="S424" s="9" t="s">
        <v>1009</v>
      </c>
      <c r="T424" s="9" t="s">
        <v>28</v>
      </c>
      <c r="U424" s="9" t="s">
        <v>28</v>
      </c>
      <c r="V424" s="9" t="s">
        <v>36</v>
      </c>
      <c r="W424" s="2">
        <v>250</v>
      </c>
      <c r="X424" s="9" t="s">
        <v>34</v>
      </c>
      <c r="Y424" s="12" t="s">
        <v>102</v>
      </c>
      <c r="Z424" s="13">
        <f t="shared" si="10"/>
        <v>1.8337528470846703E-3</v>
      </c>
    </row>
    <row r="425" spans="1:26">
      <c r="A425" s="3">
        <v>220</v>
      </c>
      <c r="B425" s="5" t="s">
        <v>25</v>
      </c>
      <c r="C425" s="6">
        <v>43316.904097222221</v>
      </c>
      <c r="D425" s="4">
        <v>25379642000174</v>
      </c>
      <c r="E425" s="7">
        <v>190000004738</v>
      </c>
      <c r="F425" s="5" t="s">
        <v>26</v>
      </c>
      <c r="G425" s="4">
        <v>58475</v>
      </c>
      <c r="H425" s="5" t="s">
        <v>54</v>
      </c>
      <c r="I425" s="5" t="s">
        <v>113</v>
      </c>
      <c r="J425" s="4">
        <v>77123</v>
      </c>
      <c r="K425" s="5" t="s">
        <v>27</v>
      </c>
      <c r="L425" s="5" t="s">
        <v>266</v>
      </c>
      <c r="M425" s="7">
        <v>53830423772</v>
      </c>
      <c r="N425" s="5" t="s">
        <v>28</v>
      </c>
      <c r="O425" s="5" t="s">
        <v>35</v>
      </c>
      <c r="P425" s="5" t="s">
        <v>58</v>
      </c>
      <c r="Q425" s="7">
        <v>1763218708</v>
      </c>
      <c r="R425" s="5" t="s">
        <v>1062</v>
      </c>
      <c r="S425" s="5" t="s">
        <v>1062</v>
      </c>
      <c r="T425" s="5" t="s">
        <v>28</v>
      </c>
      <c r="U425" s="5" t="s">
        <v>28</v>
      </c>
      <c r="V425" s="5" t="s">
        <v>36</v>
      </c>
      <c r="W425" s="4">
        <v>250</v>
      </c>
      <c r="X425" s="5" t="s">
        <v>34</v>
      </c>
      <c r="Y425" s="8" t="s">
        <v>102</v>
      </c>
      <c r="Z425" s="13">
        <f t="shared" si="10"/>
        <v>1.8337528470846703E-3</v>
      </c>
    </row>
    <row r="426" spans="1:26">
      <c r="A426" s="1">
        <v>220</v>
      </c>
      <c r="B426" s="9" t="s">
        <v>25</v>
      </c>
      <c r="C426" s="10">
        <v>43316.904097222221</v>
      </c>
      <c r="D426" s="2">
        <v>25379642000174</v>
      </c>
      <c r="E426" s="11">
        <v>190000004738</v>
      </c>
      <c r="F426" s="9" t="s">
        <v>26</v>
      </c>
      <c r="G426" s="2">
        <v>58475</v>
      </c>
      <c r="H426" s="9" t="s">
        <v>54</v>
      </c>
      <c r="I426" s="9" t="s">
        <v>113</v>
      </c>
      <c r="J426" s="2">
        <v>77123</v>
      </c>
      <c r="K426" s="9" t="s">
        <v>27</v>
      </c>
      <c r="L426" s="9" t="s">
        <v>266</v>
      </c>
      <c r="M426" s="11">
        <v>53830423772</v>
      </c>
      <c r="N426" s="9" t="s">
        <v>28</v>
      </c>
      <c r="O426" s="9" t="s">
        <v>35</v>
      </c>
      <c r="P426" s="9" t="s">
        <v>58</v>
      </c>
      <c r="Q426" s="11">
        <v>1763218708</v>
      </c>
      <c r="R426" s="9" t="s">
        <v>1062</v>
      </c>
      <c r="S426" s="9" t="s">
        <v>1062</v>
      </c>
      <c r="T426" s="9" t="s">
        <v>28</v>
      </c>
      <c r="U426" s="9" t="s">
        <v>28</v>
      </c>
      <c r="V426" s="9" t="s">
        <v>36</v>
      </c>
      <c r="W426" s="2">
        <v>250</v>
      </c>
      <c r="X426" s="9" t="s">
        <v>34</v>
      </c>
      <c r="Y426" s="12" t="s">
        <v>1063</v>
      </c>
      <c r="Z426" s="13">
        <f t="shared" si="10"/>
        <v>1.8337528470846703E-3</v>
      </c>
    </row>
    <row r="427" spans="1:26">
      <c r="A427" s="3">
        <v>220</v>
      </c>
      <c r="B427" s="5" t="s">
        <v>25</v>
      </c>
      <c r="C427" s="6">
        <v>43316.904097222221</v>
      </c>
      <c r="D427" s="4">
        <v>25379642000174</v>
      </c>
      <c r="E427" s="7">
        <v>190000004738</v>
      </c>
      <c r="F427" s="5" t="s">
        <v>26</v>
      </c>
      <c r="G427" s="4">
        <v>58475</v>
      </c>
      <c r="H427" s="5" t="s">
        <v>54</v>
      </c>
      <c r="I427" s="5" t="s">
        <v>113</v>
      </c>
      <c r="J427" s="4">
        <v>77123</v>
      </c>
      <c r="K427" s="5" t="s">
        <v>27</v>
      </c>
      <c r="L427" s="5" t="s">
        <v>266</v>
      </c>
      <c r="M427" s="7">
        <v>53830423772</v>
      </c>
      <c r="N427" s="5" t="s">
        <v>28</v>
      </c>
      <c r="O427" s="5" t="s">
        <v>35</v>
      </c>
      <c r="P427" s="5" t="s">
        <v>58</v>
      </c>
      <c r="Q427" s="7">
        <v>730660796</v>
      </c>
      <c r="R427" s="5" t="s">
        <v>1039</v>
      </c>
      <c r="S427" s="5" t="s">
        <v>1039</v>
      </c>
      <c r="T427" s="5" t="s">
        <v>28</v>
      </c>
      <c r="U427" s="5" t="s">
        <v>28</v>
      </c>
      <c r="V427" s="5" t="s">
        <v>36</v>
      </c>
      <c r="W427" s="4">
        <v>250</v>
      </c>
      <c r="X427" s="5" t="s">
        <v>34</v>
      </c>
      <c r="Y427" s="8" t="s">
        <v>102</v>
      </c>
      <c r="Z427" s="13">
        <f t="shared" si="10"/>
        <v>1.8337528470846703E-3</v>
      </c>
    </row>
    <row r="428" spans="1:26">
      <c r="A428" s="1">
        <v>220</v>
      </c>
      <c r="B428" s="9" t="s">
        <v>25</v>
      </c>
      <c r="C428" s="10">
        <v>43316.904097222221</v>
      </c>
      <c r="D428" s="2">
        <v>25379642000174</v>
      </c>
      <c r="E428" s="11">
        <v>190000004738</v>
      </c>
      <c r="F428" s="9" t="s">
        <v>26</v>
      </c>
      <c r="G428" s="2">
        <v>58475</v>
      </c>
      <c r="H428" s="9" t="s">
        <v>54</v>
      </c>
      <c r="I428" s="9" t="s">
        <v>113</v>
      </c>
      <c r="J428" s="2">
        <v>77123</v>
      </c>
      <c r="K428" s="9" t="s">
        <v>27</v>
      </c>
      <c r="L428" s="9" t="s">
        <v>266</v>
      </c>
      <c r="M428" s="11">
        <v>53830423772</v>
      </c>
      <c r="N428" s="9" t="s">
        <v>28</v>
      </c>
      <c r="O428" s="9" t="s">
        <v>29</v>
      </c>
      <c r="P428" s="9" t="s">
        <v>1069</v>
      </c>
      <c r="Q428" s="11">
        <v>4656762000100</v>
      </c>
      <c r="R428" s="9" t="s">
        <v>1040</v>
      </c>
      <c r="S428" s="9" t="s">
        <v>1040</v>
      </c>
      <c r="T428" s="9" t="s">
        <v>244</v>
      </c>
      <c r="U428" s="9" t="s">
        <v>245</v>
      </c>
      <c r="V428" s="9" t="s">
        <v>112</v>
      </c>
      <c r="W428" s="2">
        <v>18000</v>
      </c>
      <c r="X428" s="9" t="s">
        <v>46</v>
      </c>
      <c r="Y428" s="12" t="s">
        <v>1070</v>
      </c>
      <c r="Z428" s="13">
        <f t="shared" si="10"/>
        <v>0.13203020499009627</v>
      </c>
    </row>
    <row r="429" spans="1:26">
      <c r="A429" s="3">
        <v>220</v>
      </c>
      <c r="B429" s="5" t="s">
        <v>25</v>
      </c>
      <c r="C429" s="6">
        <v>43316.904097222221</v>
      </c>
      <c r="D429" s="4">
        <v>25379642000174</v>
      </c>
      <c r="E429" s="7">
        <v>190000004738</v>
      </c>
      <c r="F429" s="5" t="s">
        <v>26</v>
      </c>
      <c r="G429" s="4">
        <v>58475</v>
      </c>
      <c r="H429" s="5" t="s">
        <v>54</v>
      </c>
      <c r="I429" s="5" t="s">
        <v>113</v>
      </c>
      <c r="J429" s="4">
        <v>77123</v>
      </c>
      <c r="K429" s="5" t="s">
        <v>27</v>
      </c>
      <c r="L429" s="5" t="s">
        <v>266</v>
      </c>
      <c r="M429" s="7">
        <v>53830423772</v>
      </c>
      <c r="N429" s="5" t="s">
        <v>28</v>
      </c>
      <c r="O429" s="5" t="s">
        <v>35</v>
      </c>
      <c r="P429" s="5" t="s">
        <v>58</v>
      </c>
      <c r="Q429" s="7">
        <v>13715960779</v>
      </c>
      <c r="R429" s="5" t="s">
        <v>1007</v>
      </c>
      <c r="S429" s="5" t="s">
        <v>1007</v>
      </c>
      <c r="T429" s="5" t="s">
        <v>28</v>
      </c>
      <c r="U429" s="5" t="s">
        <v>28</v>
      </c>
      <c r="V429" s="5" t="s">
        <v>36</v>
      </c>
      <c r="W429" s="4">
        <v>200</v>
      </c>
      <c r="X429" s="5" t="s">
        <v>34</v>
      </c>
      <c r="Y429" s="8" t="s">
        <v>102</v>
      </c>
      <c r="Z429" s="13">
        <f t="shared" si="10"/>
        <v>1.4670022776677363E-3</v>
      </c>
    </row>
    <row r="430" spans="1:26">
      <c r="A430" s="1">
        <v>220</v>
      </c>
      <c r="B430" s="9" t="s">
        <v>25</v>
      </c>
      <c r="C430" s="10">
        <v>43316.904097222221</v>
      </c>
      <c r="D430" s="2">
        <v>25379642000174</v>
      </c>
      <c r="E430" s="11">
        <v>190000004738</v>
      </c>
      <c r="F430" s="9" t="s">
        <v>26</v>
      </c>
      <c r="G430" s="2">
        <v>58475</v>
      </c>
      <c r="H430" s="9" t="s">
        <v>54</v>
      </c>
      <c r="I430" s="9" t="s">
        <v>113</v>
      </c>
      <c r="J430" s="2">
        <v>77123</v>
      </c>
      <c r="K430" s="9" t="s">
        <v>27</v>
      </c>
      <c r="L430" s="9" t="s">
        <v>266</v>
      </c>
      <c r="M430" s="11">
        <v>53830423772</v>
      </c>
      <c r="N430" s="9" t="s">
        <v>28</v>
      </c>
      <c r="O430" s="9" t="s">
        <v>35</v>
      </c>
      <c r="P430" s="9" t="s">
        <v>58</v>
      </c>
      <c r="Q430" s="11">
        <v>2549470346</v>
      </c>
      <c r="R430" s="9" t="s">
        <v>1010</v>
      </c>
      <c r="S430" s="9" t="s">
        <v>1010</v>
      </c>
      <c r="T430" s="9" t="s">
        <v>28</v>
      </c>
      <c r="U430" s="9" t="s">
        <v>28</v>
      </c>
      <c r="V430" s="9" t="s">
        <v>36</v>
      </c>
      <c r="W430" s="2">
        <v>200</v>
      </c>
      <c r="X430" s="9" t="s">
        <v>34</v>
      </c>
      <c r="Y430" s="12" t="s">
        <v>102</v>
      </c>
      <c r="Z430" s="13">
        <f t="shared" si="10"/>
        <v>1.4670022776677363E-3</v>
      </c>
    </row>
    <row r="431" spans="1:26">
      <c r="A431" s="3">
        <v>220</v>
      </c>
      <c r="B431" s="5" t="s">
        <v>25</v>
      </c>
      <c r="C431" s="6">
        <v>43316.904097222221</v>
      </c>
      <c r="D431" s="4">
        <v>25379642000174</v>
      </c>
      <c r="E431" s="7">
        <v>190000004738</v>
      </c>
      <c r="F431" s="5" t="s">
        <v>26</v>
      </c>
      <c r="G431" s="4">
        <v>58475</v>
      </c>
      <c r="H431" s="5" t="s">
        <v>54</v>
      </c>
      <c r="I431" s="5" t="s">
        <v>113</v>
      </c>
      <c r="J431" s="4">
        <v>77123</v>
      </c>
      <c r="K431" s="5" t="s">
        <v>27</v>
      </c>
      <c r="L431" s="5" t="s">
        <v>266</v>
      </c>
      <c r="M431" s="7">
        <v>53830423772</v>
      </c>
      <c r="N431" s="5" t="s">
        <v>28</v>
      </c>
      <c r="O431" s="5" t="s">
        <v>35</v>
      </c>
      <c r="P431" s="5" t="s">
        <v>58</v>
      </c>
      <c r="Q431" s="7">
        <v>7447001406</v>
      </c>
      <c r="R431" s="5" t="s">
        <v>1071</v>
      </c>
      <c r="S431" s="5" t="s">
        <v>1071</v>
      </c>
      <c r="T431" s="5" t="s">
        <v>28</v>
      </c>
      <c r="U431" s="5" t="s">
        <v>28</v>
      </c>
      <c r="V431" s="5" t="s">
        <v>36</v>
      </c>
      <c r="W431" s="4">
        <v>250</v>
      </c>
      <c r="X431" s="5" t="s">
        <v>34</v>
      </c>
      <c r="Y431" s="8" t="s">
        <v>102</v>
      </c>
      <c r="Z431" s="13">
        <f t="shared" si="10"/>
        <v>1.8337528470846703E-3</v>
      </c>
    </row>
    <row r="432" spans="1:26">
      <c r="A432" s="1">
        <v>220</v>
      </c>
      <c r="B432" s="9" t="s">
        <v>25</v>
      </c>
      <c r="C432" s="10">
        <v>43316.904097222221</v>
      </c>
      <c r="D432" s="2">
        <v>25379642000174</v>
      </c>
      <c r="E432" s="11">
        <v>190000004738</v>
      </c>
      <c r="F432" s="9" t="s">
        <v>26</v>
      </c>
      <c r="G432" s="2">
        <v>58475</v>
      </c>
      <c r="H432" s="9" t="s">
        <v>54</v>
      </c>
      <c r="I432" s="9" t="s">
        <v>113</v>
      </c>
      <c r="J432" s="2">
        <v>77123</v>
      </c>
      <c r="K432" s="9" t="s">
        <v>27</v>
      </c>
      <c r="L432" s="9" t="s">
        <v>266</v>
      </c>
      <c r="M432" s="11">
        <v>53830423772</v>
      </c>
      <c r="N432" s="9" t="s">
        <v>28</v>
      </c>
      <c r="O432" s="9" t="s">
        <v>35</v>
      </c>
      <c r="P432" s="9" t="s">
        <v>58</v>
      </c>
      <c r="Q432" s="11">
        <v>95259619749</v>
      </c>
      <c r="R432" s="9" t="s">
        <v>1072</v>
      </c>
      <c r="S432" s="9" t="s">
        <v>1072</v>
      </c>
      <c r="T432" s="9" t="s">
        <v>28</v>
      </c>
      <c r="U432" s="9" t="s">
        <v>28</v>
      </c>
      <c r="V432" s="9" t="s">
        <v>73</v>
      </c>
      <c r="W432" s="2">
        <v>5000</v>
      </c>
      <c r="X432" s="9" t="s">
        <v>40</v>
      </c>
      <c r="Y432" s="12" t="s">
        <v>1073</v>
      </c>
      <c r="Z432" s="13">
        <f t="shared" si="10"/>
        <v>3.6675056941693408E-2</v>
      </c>
    </row>
    <row r="433" spans="1:26">
      <c r="A433" s="3">
        <v>220</v>
      </c>
      <c r="B433" s="5" t="s">
        <v>25</v>
      </c>
      <c r="C433" s="6">
        <v>43316.904097222221</v>
      </c>
      <c r="D433" s="4">
        <v>25379642000174</v>
      </c>
      <c r="E433" s="7">
        <v>190000004738</v>
      </c>
      <c r="F433" s="5" t="s">
        <v>26</v>
      </c>
      <c r="G433" s="4">
        <v>58475</v>
      </c>
      <c r="H433" s="5" t="s">
        <v>54</v>
      </c>
      <c r="I433" s="5" t="s">
        <v>113</v>
      </c>
      <c r="J433" s="4">
        <v>77123</v>
      </c>
      <c r="K433" s="5" t="s">
        <v>27</v>
      </c>
      <c r="L433" s="5" t="s">
        <v>266</v>
      </c>
      <c r="M433" s="7">
        <v>53830423772</v>
      </c>
      <c r="N433" s="5" t="s">
        <v>28</v>
      </c>
      <c r="O433" s="5" t="s">
        <v>35</v>
      </c>
      <c r="P433" s="5" t="s">
        <v>58</v>
      </c>
      <c r="Q433" s="7">
        <v>7901575786</v>
      </c>
      <c r="R433" s="5" t="s">
        <v>1046</v>
      </c>
      <c r="S433" s="5" t="s">
        <v>1046</v>
      </c>
      <c r="T433" s="5" t="s">
        <v>28</v>
      </c>
      <c r="U433" s="5" t="s">
        <v>28</v>
      </c>
      <c r="V433" s="5" t="s">
        <v>36</v>
      </c>
      <c r="W433" s="4">
        <v>250</v>
      </c>
      <c r="X433" s="5" t="s">
        <v>34</v>
      </c>
      <c r="Y433" s="8" t="s">
        <v>102</v>
      </c>
      <c r="Z433" s="13">
        <f t="shared" si="10"/>
        <v>1.8337528470846703E-3</v>
      </c>
    </row>
    <row r="434" spans="1:26">
      <c r="A434" s="1">
        <v>220</v>
      </c>
      <c r="B434" s="9" t="s">
        <v>25</v>
      </c>
      <c r="C434" s="10">
        <v>43316.904097222221</v>
      </c>
      <c r="D434" s="2">
        <v>25379642000174</v>
      </c>
      <c r="E434" s="11">
        <v>190000004738</v>
      </c>
      <c r="F434" s="9" t="s">
        <v>26</v>
      </c>
      <c r="G434" s="2">
        <v>58475</v>
      </c>
      <c r="H434" s="9" t="s">
        <v>54</v>
      </c>
      <c r="I434" s="9" t="s">
        <v>113</v>
      </c>
      <c r="J434" s="2">
        <v>77123</v>
      </c>
      <c r="K434" s="9" t="s">
        <v>27</v>
      </c>
      <c r="L434" s="9" t="s">
        <v>266</v>
      </c>
      <c r="M434" s="11">
        <v>53830423772</v>
      </c>
      <c r="N434" s="9" t="s">
        <v>28</v>
      </c>
      <c r="O434" s="9" t="s">
        <v>85</v>
      </c>
      <c r="P434" s="9" t="s">
        <v>1096</v>
      </c>
      <c r="Q434" s="11">
        <v>108786000165</v>
      </c>
      <c r="R434" s="9" t="s">
        <v>1097</v>
      </c>
      <c r="S434" s="9" t="s">
        <v>1097</v>
      </c>
      <c r="T434" s="9" t="s">
        <v>187</v>
      </c>
      <c r="U434" s="9" t="s">
        <v>188</v>
      </c>
      <c r="V434" s="9" t="s">
        <v>69</v>
      </c>
      <c r="W434" s="2">
        <v>385.24</v>
      </c>
      <c r="X434" s="9" t="s">
        <v>342</v>
      </c>
      <c r="Y434" s="12" t="s">
        <v>1098</v>
      </c>
      <c r="Z434" s="13">
        <f t="shared" si="10"/>
        <v>2.8257397872435935E-3</v>
      </c>
    </row>
    <row r="435" spans="1:26">
      <c r="A435" s="3">
        <v>220</v>
      </c>
      <c r="B435" s="5" t="s">
        <v>25</v>
      </c>
      <c r="C435" s="6">
        <v>43316.904097222221</v>
      </c>
      <c r="D435" s="4">
        <v>25379642000174</v>
      </c>
      <c r="E435" s="7">
        <v>190000004738</v>
      </c>
      <c r="F435" s="5" t="s">
        <v>26</v>
      </c>
      <c r="G435" s="4">
        <v>58475</v>
      </c>
      <c r="H435" s="5" t="s">
        <v>54</v>
      </c>
      <c r="I435" s="5" t="s">
        <v>113</v>
      </c>
      <c r="J435" s="4">
        <v>77123</v>
      </c>
      <c r="K435" s="5" t="s">
        <v>27</v>
      </c>
      <c r="L435" s="5" t="s">
        <v>266</v>
      </c>
      <c r="M435" s="7">
        <v>53830423772</v>
      </c>
      <c r="N435" s="5" t="s">
        <v>28</v>
      </c>
      <c r="O435" s="5" t="s">
        <v>28</v>
      </c>
      <c r="P435" s="5" t="s">
        <v>28</v>
      </c>
      <c r="Q435" s="7"/>
      <c r="R435" s="5" t="s">
        <v>28</v>
      </c>
      <c r="S435" s="5" t="s">
        <v>28</v>
      </c>
      <c r="T435" s="5" t="s">
        <v>28</v>
      </c>
      <c r="U435" s="5" t="s">
        <v>28</v>
      </c>
      <c r="V435" s="5" t="s">
        <v>110</v>
      </c>
      <c r="W435" s="4">
        <v>2.5</v>
      </c>
      <c r="X435" s="5" t="s">
        <v>898</v>
      </c>
      <c r="Y435" s="8" t="s">
        <v>1099</v>
      </c>
      <c r="Z435" s="13">
        <f t="shared" si="10"/>
        <v>1.8337528470846705E-5</v>
      </c>
    </row>
    <row r="436" spans="1:26">
      <c r="A436" s="1">
        <v>220</v>
      </c>
      <c r="B436" s="9" t="s">
        <v>25</v>
      </c>
      <c r="C436" s="10">
        <v>43316.904097222221</v>
      </c>
      <c r="D436" s="2">
        <v>25379642000174</v>
      </c>
      <c r="E436" s="11">
        <v>190000004738</v>
      </c>
      <c r="F436" s="9" t="s">
        <v>26</v>
      </c>
      <c r="G436" s="2">
        <v>58475</v>
      </c>
      <c r="H436" s="9" t="s">
        <v>54</v>
      </c>
      <c r="I436" s="9" t="s">
        <v>113</v>
      </c>
      <c r="J436" s="2">
        <v>77123</v>
      </c>
      <c r="K436" s="9" t="s">
        <v>27</v>
      </c>
      <c r="L436" s="9" t="s">
        <v>266</v>
      </c>
      <c r="M436" s="11">
        <v>53830423772</v>
      </c>
      <c r="N436" s="9" t="s">
        <v>28</v>
      </c>
      <c r="O436" s="9" t="s">
        <v>35</v>
      </c>
      <c r="P436" s="9" t="s">
        <v>58</v>
      </c>
      <c r="Q436" s="11">
        <v>93390971734</v>
      </c>
      <c r="R436" s="9" t="s">
        <v>1128</v>
      </c>
      <c r="S436" s="9" t="s">
        <v>1128</v>
      </c>
      <c r="T436" s="9" t="s">
        <v>28</v>
      </c>
      <c r="U436" s="9" t="s">
        <v>28</v>
      </c>
      <c r="V436" s="9" t="s">
        <v>36</v>
      </c>
      <c r="W436" s="2">
        <v>250</v>
      </c>
      <c r="X436" s="9" t="s">
        <v>34</v>
      </c>
      <c r="Y436" s="12" t="s">
        <v>102</v>
      </c>
      <c r="Z436" s="13">
        <f t="shared" si="10"/>
        <v>1.8337528470846703E-3</v>
      </c>
    </row>
    <row r="437" spans="1:26">
      <c r="A437" s="3">
        <v>220</v>
      </c>
      <c r="B437" s="5" t="s">
        <v>25</v>
      </c>
      <c r="C437" s="6">
        <v>43316.904097222221</v>
      </c>
      <c r="D437" s="4">
        <v>25379642000174</v>
      </c>
      <c r="E437" s="7">
        <v>190000004738</v>
      </c>
      <c r="F437" s="5" t="s">
        <v>26</v>
      </c>
      <c r="G437" s="4">
        <v>58475</v>
      </c>
      <c r="H437" s="5" t="s">
        <v>54</v>
      </c>
      <c r="I437" s="5" t="s">
        <v>113</v>
      </c>
      <c r="J437" s="4">
        <v>77123</v>
      </c>
      <c r="K437" s="5" t="s">
        <v>27</v>
      </c>
      <c r="L437" s="5" t="s">
        <v>266</v>
      </c>
      <c r="M437" s="7">
        <v>53830423772</v>
      </c>
      <c r="N437" s="5" t="s">
        <v>28</v>
      </c>
      <c r="O437" s="5" t="s">
        <v>35</v>
      </c>
      <c r="P437" s="5" t="s">
        <v>58</v>
      </c>
      <c r="Q437" s="7">
        <v>5883689469</v>
      </c>
      <c r="R437" s="5" t="s">
        <v>1130</v>
      </c>
      <c r="S437" s="5" t="s">
        <v>1130</v>
      </c>
      <c r="T437" s="5" t="s">
        <v>28</v>
      </c>
      <c r="U437" s="5" t="s">
        <v>28</v>
      </c>
      <c r="V437" s="5" t="s">
        <v>36</v>
      </c>
      <c r="W437" s="4">
        <v>250</v>
      </c>
      <c r="X437" s="5" t="s">
        <v>34</v>
      </c>
      <c r="Y437" s="8" t="s">
        <v>102</v>
      </c>
      <c r="Z437" s="13">
        <f t="shared" si="10"/>
        <v>1.8337528470846703E-3</v>
      </c>
    </row>
    <row r="438" spans="1:26">
      <c r="A438" s="1">
        <v>220</v>
      </c>
      <c r="B438" s="9" t="s">
        <v>25</v>
      </c>
      <c r="C438" s="10">
        <v>43316.904097222221</v>
      </c>
      <c r="D438" s="2">
        <v>25379642000174</v>
      </c>
      <c r="E438" s="11">
        <v>190000004738</v>
      </c>
      <c r="F438" s="9" t="s">
        <v>26</v>
      </c>
      <c r="G438" s="2">
        <v>58475</v>
      </c>
      <c r="H438" s="9" t="s">
        <v>54</v>
      </c>
      <c r="I438" s="9" t="s">
        <v>113</v>
      </c>
      <c r="J438" s="2">
        <v>77123</v>
      </c>
      <c r="K438" s="9" t="s">
        <v>27</v>
      </c>
      <c r="L438" s="9" t="s">
        <v>266</v>
      </c>
      <c r="M438" s="11">
        <v>53830423772</v>
      </c>
      <c r="N438" s="9" t="s">
        <v>28</v>
      </c>
      <c r="O438" s="9" t="s">
        <v>35</v>
      </c>
      <c r="P438" s="9" t="s">
        <v>58</v>
      </c>
      <c r="Q438" s="11">
        <v>17994604790</v>
      </c>
      <c r="R438" s="9" t="s">
        <v>1131</v>
      </c>
      <c r="S438" s="9" t="s">
        <v>1131</v>
      </c>
      <c r="T438" s="9" t="s">
        <v>28</v>
      </c>
      <c r="U438" s="9" t="s">
        <v>28</v>
      </c>
      <c r="V438" s="9" t="s">
        <v>36</v>
      </c>
      <c r="W438" s="2">
        <v>200</v>
      </c>
      <c r="X438" s="9" t="s">
        <v>34</v>
      </c>
      <c r="Y438" s="12" t="s">
        <v>102</v>
      </c>
      <c r="Z438" s="13">
        <f t="shared" si="10"/>
        <v>1.4670022776677363E-3</v>
      </c>
    </row>
    <row r="439" spans="1:26">
      <c r="A439" s="3">
        <v>220</v>
      </c>
      <c r="B439" s="5" t="s">
        <v>25</v>
      </c>
      <c r="C439" s="6">
        <v>43316.904097222221</v>
      </c>
      <c r="D439" s="4">
        <v>25379642000174</v>
      </c>
      <c r="E439" s="7">
        <v>190000004738</v>
      </c>
      <c r="F439" s="5" t="s">
        <v>26</v>
      </c>
      <c r="G439" s="4">
        <v>58475</v>
      </c>
      <c r="H439" s="5" t="s">
        <v>54</v>
      </c>
      <c r="I439" s="5" t="s">
        <v>113</v>
      </c>
      <c r="J439" s="4">
        <v>77123</v>
      </c>
      <c r="K439" s="5" t="s">
        <v>27</v>
      </c>
      <c r="L439" s="5" t="s">
        <v>266</v>
      </c>
      <c r="M439" s="7">
        <v>53830423772</v>
      </c>
      <c r="N439" s="5" t="s">
        <v>28</v>
      </c>
      <c r="O439" s="5" t="s">
        <v>35</v>
      </c>
      <c r="P439" s="5" t="s">
        <v>58</v>
      </c>
      <c r="Q439" s="7">
        <v>17994604790</v>
      </c>
      <c r="R439" s="5" t="s">
        <v>1131</v>
      </c>
      <c r="S439" s="5" t="s">
        <v>1131</v>
      </c>
      <c r="T439" s="5" t="s">
        <v>28</v>
      </c>
      <c r="U439" s="5" t="s">
        <v>28</v>
      </c>
      <c r="V439" s="5" t="s">
        <v>36</v>
      </c>
      <c r="W439" s="4">
        <v>200</v>
      </c>
      <c r="X439" s="5" t="s">
        <v>34</v>
      </c>
      <c r="Y439" s="8" t="s">
        <v>102</v>
      </c>
      <c r="Z439" s="13">
        <f t="shared" si="10"/>
        <v>1.4670022776677363E-3</v>
      </c>
    </row>
    <row r="440" spans="1:26">
      <c r="A440" s="1">
        <v>220</v>
      </c>
      <c r="B440" s="9" t="s">
        <v>25</v>
      </c>
      <c r="C440" s="10">
        <v>43316.904097222221</v>
      </c>
      <c r="D440" s="2">
        <v>25379642000174</v>
      </c>
      <c r="E440" s="11">
        <v>190000004738</v>
      </c>
      <c r="F440" s="9" t="s">
        <v>26</v>
      </c>
      <c r="G440" s="2">
        <v>58475</v>
      </c>
      <c r="H440" s="9" t="s">
        <v>54</v>
      </c>
      <c r="I440" s="9" t="s">
        <v>113</v>
      </c>
      <c r="J440" s="2">
        <v>77123</v>
      </c>
      <c r="K440" s="9" t="s">
        <v>27</v>
      </c>
      <c r="L440" s="9" t="s">
        <v>266</v>
      </c>
      <c r="M440" s="11">
        <v>53830423772</v>
      </c>
      <c r="N440" s="9" t="s">
        <v>28</v>
      </c>
      <c r="O440" s="9" t="s">
        <v>35</v>
      </c>
      <c r="P440" s="9" t="s">
        <v>58</v>
      </c>
      <c r="Q440" s="11">
        <v>11432022792</v>
      </c>
      <c r="R440" s="9" t="s">
        <v>1157</v>
      </c>
      <c r="S440" s="9" t="s">
        <v>1157</v>
      </c>
      <c r="T440" s="9" t="s">
        <v>28</v>
      </c>
      <c r="U440" s="9" t="s">
        <v>28</v>
      </c>
      <c r="V440" s="9" t="s">
        <v>36</v>
      </c>
      <c r="W440" s="2">
        <v>250</v>
      </c>
      <c r="X440" s="9" t="s">
        <v>34</v>
      </c>
      <c r="Y440" s="12" t="s">
        <v>102</v>
      </c>
      <c r="Z440" s="13">
        <f t="shared" si="10"/>
        <v>1.8337528470846703E-3</v>
      </c>
    </row>
    <row r="441" spans="1:26">
      <c r="A441" s="3">
        <v>220</v>
      </c>
      <c r="B441" s="5" t="s">
        <v>25</v>
      </c>
      <c r="C441" s="6">
        <v>43316.904097222221</v>
      </c>
      <c r="D441" s="4">
        <v>25379642000174</v>
      </c>
      <c r="E441" s="7">
        <v>190000004738</v>
      </c>
      <c r="F441" s="5" t="s">
        <v>26</v>
      </c>
      <c r="G441" s="4">
        <v>58475</v>
      </c>
      <c r="H441" s="5" t="s">
        <v>54</v>
      </c>
      <c r="I441" s="5" t="s">
        <v>113</v>
      </c>
      <c r="J441" s="4">
        <v>77123</v>
      </c>
      <c r="K441" s="5" t="s">
        <v>27</v>
      </c>
      <c r="L441" s="5" t="s">
        <v>266</v>
      </c>
      <c r="M441" s="7">
        <v>53830423772</v>
      </c>
      <c r="N441" s="5" t="s">
        <v>28</v>
      </c>
      <c r="O441" s="5" t="s">
        <v>35</v>
      </c>
      <c r="P441" s="5" t="s">
        <v>58</v>
      </c>
      <c r="Q441" s="7">
        <v>13257339704</v>
      </c>
      <c r="R441" s="5" t="s">
        <v>1158</v>
      </c>
      <c r="S441" s="5" t="s">
        <v>1158</v>
      </c>
      <c r="T441" s="5" t="s">
        <v>28</v>
      </c>
      <c r="U441" s="5" t="s">
        <v>28</v>
      </c>
      <c r="V441" s="5" t="s">
        <v>36</v>
      </c>
      <c r="W441" s="4">
        <v>250</v>
      </c>
      <c r="X441" s="5" t="s">
        <v>34</v>
      </c>
      <c r="Y441" s="8" t="s">
        <v>102</v>
      </c>
      <c r="Z441" s="13">
        <f t="shared" si="10"/>
        <v>1.8337528470846703E-3</v>
      </c>
    </row>
    <row r="442" spans="1:26">
      <c r="A442" s="1">
        <v>220</v>
      </c>
      <c r="B442" s="9" t="s">
        <v>25</v>
      </c>
      <c r="C442" s="10">
        <v>43316.904097222221</v>
      </c>
      <c r="D442" s="2">
        <v>25379642000174</v>
      </c>
      <c r="E442" s="11">
        <v>190000004738</v>
      </c>
      <c r="F442" s="9" t="s">
        <v>26</v>
      </c>
      <c r="G442" s="2">
        <v>58475</v>
      </c>
      <c r="H442" s="9" t="s">
        <v>54</v>
      </c>
      <c r="I442" s="9" t="s">
        <v>113</v>
      </c>
      <c r="J442" s="2">
        <v>77123</v>
      </c>
      <c r="K442" s="9" t="s">
        <v>27</v>
      </c>
      <c r="L442" s="9" t="s">
        <v>266</v>
      </c>
      <c r="M442" s="11">
        <v>53830423772</v>
      </c>
      <c r="N442" s="9" t="s">
        <v>28</v>
      </c>
      <c r="O442" s="9" t="s">
        <v>35</v>
      </c>
      <c r="P442" s="9" t="s">
        <v>58</v>
      </c>
      <c r="Q442" s="11">
        <v>5883689469</v>
      </c>
      <c r="R442" s="9" t="s">
        <v>1130</v>
      </c>
      <c r="S442" s="9" t="s">
        <v>1130</v>
      </c>
      <c r="T442" s="9" t="s">
        <v>28</v>
      </c>
      <c r="U442" s="9" t="s">
        <v>28</v>
      </c>
      <c r="V442" s="9" t="s">
        <v>36</v>
      </c>
      <c r="W442" s="2">
        <v>250</v>
      </c>
      <c r="X442" s="9" t="s">
        <v>34</v>
      </c>
      <c r="Y442" s="12" t="s">
        <v>102</v>
      </c>
      <c r="Z442" s="13">
        <f t="shared" si="10"/>
        <v>1.8337528470846703E-3</v>
      </c>
    </row>
    <row r="443" spans="1:26">
      <c r="A443" s="3">
        <v>220</v>
      </c>
      <c r="B443" s="5" t="s">
        <v>25</v>
      </c>
      <c r="C443" s="6">
        <v>43316.904097222221</v>
      </c>
      <c r="D443" s="4">
        <v>25379642000174</v>
      </c>
      <c r="E443" s="7">
        <v>190000004738</v>
      </c>
      <c r="F443" s="5" t="s">
        <v>26</v>
      </c>
      <c r="G443" s="4">
        <v>58475</v>
      </c>
      <c r="H443" s="5" t="s">
        <v>54</v>
      </c>
      <c r="I443" s="5" t="s">
        <v>113</v>
      </c>
      <c r="J443" s="4">
        <v>77123</v>
      </c>
      <c r="K443" s="5" t="s">
        <v>27</v>
      </c>
      <c r="L443" s="5" t="s">
        <v>266</v>
      </c>
      <c r="M443" s="7">
        <v>53830423772</v>
      </c>
      <c r="N443" s="5" t="s">
        <v>28</v>
      </c>
      <c r="O443" s="5" t="s">
        <v>35</v>
      </c>
      <c r="P443" s="5" t="s">
        <v>58</v>
      </c>
      <c r="Q443" s="7">
        <v>10566765748</v>
      </c>
      <c r="R443" s="5" t="s">
        <v>1159</v>
      </c>
      <c r="S443" s="5" t="s">
        <v>1159</v>
      </c>
      <c r="T443" s="5" t="s">
        <v>28</v>
      </c>
      <c r="U443" s="5" t="s">
        <v>28</v>
      </c>
      <c r="V443" s="5" t="s">
        <v>36</v>
      </c>
      <c r="W443" s="4">
        <v>250</v>
      </c>
      <c r="X443" s="5" t="s">
        <v>34</v>
      </c>
      <c r="Y443" s="8" t="s">
        <v>102</v>
      </c>
      <c r="Z443" s="13">
        <f t="shared" si="10"/>
        <v>1.8337528470846703E-3</v>
      </c>
    </row>
    <row r="444" spans="1:26">
      <c r="A444" s="1">
        <v>220</v>
      </c>
      <c r="B444" s="9" t="s">
        <v>25</v>
      </c>
      <c r="C444" s="10">
        <v>43316.904097222221</v>
      </c>
      <c r="D444" s="2">
        <v>25379642000174</v>
      </c>
      <c r="E444" s="11">
        <v>190000004738</v>
      </c>
      <c r="F444" s="9" t="s">
        <v>26</v>
      </c>
      <c r="G444" s="2">
        <v>58475</v>
      </c>
      <c r="H444" s="9" t="s">
        <v>54</v>
      </c>
      <c r="I444" s="9" t="s">
        <v>113</v>
      </c>
      <c r="J444" s="2">
        <v>77123</v>
      </c>
      <c r="K444" s="9" t="s">
        <v>27</v>
      </c>
      <c r="L444" s="9" t="s">
        <v>266</v>
      </c>
      <c r="M444" s="11">
        <v>53830423772</v>
      </c>
      <c r="N444" s="9" t="s">
        <v>28</v>
      </c>
      <c r="O444" s="9" t="s">
        <v>35</v>
      </c>
      <c r="P444" s="9" t="s">
        <v>58</v>
      </c>
      <c r="Q444" s="11">
        <v>10566765748</v>
      </c>
      <c r="R444" s="9" t="s">
        <v>1159</v>
      </c>
      <c r="S444" s="9" t="s">
        <v>1159</v>
      </c>
      <c r="T444" s="9" t="s">
        <v>28</v>
      </c>
      <c r="U444" s="9" t="s">
        <v>28</v>
      </c>
      <c r="V444" s="9" t="s">
        <v>36</v>
      </c>
      <c r="W444" s="2">
        <v>250</v>
      </c>
      <c r="X444" s="9" t="s">
        <v>34</v>
      </c>
      <c r="Y444" s="12" t="s">
        <v>102</v>
      </c>
      <c r="Z444" s="13">
        <f t="shared" si="10"/>
        <v>1.8337528470846703E-3</v>
      </c>
    </row>
    <row r="445" spans="1:26">
      <c r="A445" s="3">
        <v>220</v>
      </c>
      <c r="B445" s="5" t="s">
        <v>25</v>
      </c>
      <c r="C445" s="6">
        <v>43316.904097222221</v>
      </c>
      <c r="D445" s="4">
        <v>25379642000174</v>
      </c>
      <c r="E445" s="7">
        <v>190000004738</v>
      </c>
      <c r="F445" s="5" t="s">
        <v>26</v>
      </c>
      <c r="G445" s="4">
        <v>58475</v>
      </c>
      <c r="H445" s="5" t="s">
        <v>54</v>
      </c>
      <c r="I445" s="5" t="s">
        <v>113</v>
      </c>
      <c r="J445" s="4">
        <v>77123</v>
      </c>
      <c r="K445" s="5" t="s">
        <v>27</v>
      </c>
      <c r="L445" s="5" t="s">
        <v>266</v>
      </c>
      <c r="M445" s="7">
        <v>53830423772</v>
      </c>
      <c r="N445" s="5" t="s">
        <v>28</v>
      </c>
      <c r="O445" s="5" t="s">
        <v>35</v>
      </c>
      <c r="P445" s="5" t="s">
        <v>58</v>
      </c>
      <c r="Q445" s="7">
        <v>8169508738</v>
      </c>
      <c r="R445" s="5" t="s">
        <v>1160</v>
      </c>
      <c r="S445" s="5" t="s">
        <v>1160</v>
      </c>
      <c r="T445" s="5" t="s">
        <v>28</v>
      </c>
      <c r="U445" s="5" t="s">
        <v>28</v>
      </c>
      <c r="V445" s="5" t="s">
        <v>36</v>
      </c>
      <c r="W445" s="4">
        <v>1000</v>
      </c>
      <c r="X445" s="5" t="s">
        <v>34</v>
      </c>
      <c r="Y445" s="8" t="s">
        <v>308</v>
      </c>
      <c r="Z445" s="13">
        <f t="shared" si="10"/>
        <v>7.3350113883386813E-3</v>
      </c>
    </row>
    <row r="446" spans="1:26">
      <c r="A446" s="1">
        <v>220</v>
      </c>
      <c r="B446" s="9" t="s">
        <v>25</v>
      </c>
      <c r="C446" s="10">
        <v>43316.904097222221</v>
      </c>
      <c r="D446" s="2">
        <v>25379642000174</v>
      </c>
      <c r="E446" s="11">
        <v>190000004738</v>
      </c>
      <c r="F446" s="9" t="s">
        <v>26</v>
      </c>
      <c r="G446" s="2">
        <v>58475</v>
      </c>
      <c r="H446" s="9" t="s">
        <v>54</v>
      </c>
      <c r="I446" s="9" t="s">
        <v>113</v>
      </c>
      <c r="J446" s="2">
        <v>77123</v>
      </c>
      <c r="K446" s="9" t="s">
        <v>27</v>
      </c>
      <c r="L446" s="9" t="s">
        <v>266</v>
      </c>
      <c r="M446" s="11">
        <v>53830423772</v>
      </c>
      <c r="N446" s="9" t="s">
        <v>28</v>
      </c>
      <c r="O446" s="9" t="s">
        <v>35</v>
      </c>
      <c r="P446" s="9" t="s">
        <v>58</v>
      </c>
      <c r="Q446" s="11">
        <v>11432022792</v>
      </c>
      <c r="R446" s="9" t="s">
        <v>1157</v>
      </c>
      <c r="S446" s="9" t="s">
        <v>1157</v>
      </c>
      <c r="T446" s="9" t="s">
        <v>28</v>
      </c>
      <c r="U446" s="9" t="s">
        <v>28</v>
      </c>
      <c r="V446" s="9" t="s">
        <v>36</v>
      </c>
      <c r="W446" s="2">
        <v>250</v>
      </c>
      <c r="X446" s="9" t="s">
        <v>34</v>
      </c>
      <c r="Y446" s="12" t="s">
        <v>102</v>
      </c>
      <c r="Z446" s="13">
        <f t="shared" si="10"/>
        <v>1.8337528470846703E-3</v>
      </c>
    </row>
    <row r="447" spans="1:26">
      <c r="A447" s="3">
        <v>220</v>
      </c>
      <c r="B447" s="5" t="s">
        <v>25</v>
      </c>
      <c r="C447" s="6">
        <v>43316.904097222221</v>
      </c>
      <c r="D447" s="4">
        <v>25379642000174</v>
      </c>
      <c r="E447" s="7">
        <v>190000004738</v>
      </c>
      <c r="F447" s="5" t="s">
        <v>26</v>
      </c>
      <c r="G447" s="4">
        <v>58475</v>
      </c>
      <c r="H447" s="5" t="s">
        <v>54</v>
      </c>
      <c r="I447" s="5" t="s">
        <v>113</v>
      </c>
      <c r="J447" s="4">
        <v>77123</v>
      </c>
      <c r="K447" s="5" t="s">
        <v>27</v>
      </c>
      <c r="L447" s="5" t="s">
        <v>266</v>
      </c>
      <c r="M447" s="7">
        <v>53830423772</v>
      </c>
      <c r="N447" s="5" t="s">
        <v>28</v>
      </c>
      <c r="O447" s="5" t="s">
        <v>35</v>
      </c>
      <c r="P447" s="5" t="s">
        <v>58</v>
      </c>
      <c r="Q447" s="7">
        <v>93390971734</v>
      </c>
      <c r="R447" s="5" t="s">
        <v>1128</v>
      </c>
      <c r="S447" s="5" t="s">
        <v>1128</v>
      </c>
      <c r="T447" s="5" t="s">
        <v>28</v>
      </c>
      <c r="U447" s="5" t="s">
        <v>28</v>
      </c>
      <c r="V447" s="5" t="s">
        <v>36</v>
      </c>
      <c r="W447" s="4">
        <v>250</v>
      </c>
      <c r="X447" s="5" t="s">
        <v>34</v>
      </c>
      <c r="Y447" s="8" t="s">
        <v>102</v>
      </c>
      <c r="Z447" s="13">
        <f t="shared" si="10"/>
        <v>1.8337528470846703E-3</v>
      </c>
    </row>
    <row r="448" spans="1:26">
      <c r="A448" s="1">
        <v>220</v>
      </c>
      <c r="B448" s="9" t="s">
        <v>25</v>
      </c>
      <c r="C448" s="10">
        <v>43316.904097222221</v>
      </c>
      <c r="D448" s="2">
        <v>25379642000174</v>
      </c>
      <c r="E448" s="11">
        <v>190000004738</v>
      </c>
      <c r="F448" s="9" t="s">
        <v>26</v>
      </c>
      <c r="G448" s="2">
        <v>58475</v>
      </c>
      <c r="H448" s="9" t="s">
        <v>54</v>
      </c>
      <c r="I448" s="9" t="s">
        <v>113</v>
      </c>
      <c r="J448" s="2">
        <v>77123</v>
      </c>
      <c r="K448" s="9" t="s">
        <v>27</v>
      </c>
      <c r="L448" s="9" t="s">
        <v>266</v>
      </c>
      <c r="M448" s="11">
        <v>53830423772</v>
      </c>
      <c r="N448" s="9" t="s">
        <v>28</v>
      </c>
      <c r="O448" s="9" t="s">
        <v>35</v>
      </c>
      <c r="P448" s="9" t="s">
        <v>58</v>
      </c>
      <c r="Q448" s="11">
        <v>8169508738</v>
      </c>
      <c r="R448" s="9" t="s">
        <v>1160</v>
      </c>
      <c r="S448" s="9" t="s">
        <v>1160</v>
      </c>
      <c r="T448" s="9" t="s">
        <v>28</v>
      </c>
      <c r="U448" s="9" t="s">
        <v>28</v>
      </c>
      <c r="V448" s="9" t="s">
        <v>36</v>
      </c>
      <c r="W448" s="2">
        <v>1000</v>
      </c>
      <c r="X448" s="9" t="s">
        <v>34</v>
      </c>
      <c r="Y448" s="12" t="s">
        <v>308</v>
      </c>
      <c r="Z448" s="13">
        <f t="shared" si="10"/>
        <v>7.3350113883386813E-3</v>
      </c>
    </row>
    <row r="449" spans="1:26">
      <c r="A449" s="3">
        <v>220</v>
      </c>
      <c r="B449" s="5" t="s">
        <v>25</v>
      </c>
      <c r="C449" s="6">
        <v>43316.904097222221</v>
      </c>
      <c r="D449" s="4">
        <v>25379642000174</v>
      </c>
      <c r="E449" s="7">
        <v>190000004738</v>
      </c>
      <c r="F449" s="5" t="s">
        <v>26</v>
      </c>
      <c r="G449" s="4">
        <v>58475</v>
      </c>
      <c r="H449" s="5" t="s">
        <v>54</v>
      </c>
      <c r="I449" s="5" t="s">
        <v>113</v>
      </c>
      <c r="J449" s="4">
        <v>77123</v>
      </c>
      <c r="K449" s="5" t="s">
        <v>27</v>
      </c>
      <c r="L449" s="5" t="s">
        <v>266</v>
      </c>
      <c r="M449" s="7">
        <v>53830423772</v>
      </c>
      <c r="N449" s="5" t="s">
        <v>28</v>
      </c>
      <c r="O449" s="5" t="s">
        <v>35</v>
      </c>
      <c r="P449" s="5" t="s">
        <v>58</v>
      </c>
      <c r="Q449" s="7">
        <v>14369061725</v>
      </c>
      <c r="R449" s="5" t="s">
        <v>1165</v>
      </c>
      <c r="S449" s="5" t="s">
        <v>1165</v>
      </c>
      <c r="T449" s="5" t="s">
        <v>28</v>
      </c>
      <c r="U449" s="5" t="s">
        <v>28</v>
      </c>
      <c r="V449" s="5" t="s">
        <v>36</v>
      </c>
      <c r="W449" s="4">
        <v>200</v>
      </c>
      <c r="X449" s="5" t="s">
        <v>34</v>
      </c>
      <c r="Y449" s="8" t="s">
        <v>102</v>
      </c>
      <c r="Z449" s="13">
        <f t="shared" si="10"/>
        <v>1.4670022776677363E-3</v>
      </c>
    </row>
    <row r="450" spans="1:26">
      <c r="A450" s="1">
        <v>220</v>
      </c>
      <c r="B450" s="9" t="s">
        <v>25</v>
      </c>
      <c r="C450" s="10">
        <v>43316.904097222221</v>
      </c>
      <c r="D450" s="2">
        <v>25379642000174</v>
      </c>
      <c r="E450" s="11">
        <v>190000004738</v>
      </c>
      <c r="F450" s="9" t="s">
        <v>26</v>
      </c>
      <c r="G450" s="2">
        <v>58475</v>
      </c>
      <c r="H450" s="9" t="s">
        <v>54</v>
      </c>
      <c r="I450" s="9" t="s">
        <v>113</v>
      </c>
      <c r="J450" s="2">
        <v>77123</v>
      </c>
      <c r="K450" s="9" t="s">
        <v>27</v>
      </c>
      <c r="L450" s="9" t="s">
        <v>266</v>
      </c>
      <c r="M450" s="11">
        <v>53830423772</v>
      </c>
      <c r="N450" s="9" t="s">
        <v>28</v>
      </c>
      <c r="O450" s="9" t="s">
        <v>35</v>
      </c>
      <c r="P450" s="9" t="s">
        <v>58</v>
      </c>
      <c r="Q450" s="11">
        <v>14369061725</v>
      </c>
      <c r="R450" s="9" t="s">
        <v>1165</v>
      </c>
      <c r="S450" s="9" t="s">
        <v>1165</v>
      </c>
      <c r="T450" s="9" t="s">
        <v>28</v>
      </c>
      <c r="U450" s="9" t="s">
        <v>28</v>
      </c>
      <c r="V450" s="9" t="s">
        <v>73</v>
      </c>
      <c r="W450" s="2">
        <v>200</v>
      </c>
      <c r="X450" s="9" t="s">
        <v>34</v>
      </c>
      <c r="Y450" s="12" t="s">
        <v>102</v>
      </c>
      <c r="Z450" s="13">
        <f t="shared" si="10"/>
        <v>1.4670022776677363E-3</v>
      </c>
    </row>
    <row r="451" spans="1:26">
      <c r="A451" s="3">
        <v>220</v>
      </c>
      <c r="B451" s="5" t="s">
        <v>25</v>
      </c>
      <c r="C451" s="6">
        <v>43316.904097222221</v>
      </c>
      <c r="D451" s="4">
        <v>25379642000174</v>
      </c>
      <c r="E451" s="7">
        <v>190000004738</v>
      </c>
      <c r="F451" s="5" t="s">
        <v>26</v>
      </c>
      <c r="G451" s="4">
        <v>58475</v>
      </c>
      <c r="H451" s="5" t="s">
        <v>54</v>
      </c>
      <c r="I451" s="5" t="s">
        <v>113</v>
      </c>
      <c r="J451" s="4">
        <v>77123</v>
      </c>
      <c r="K451" s="5" t="s">
        <v>27</v>
      </c>
      <c r="L451" s="5" t="s">
        <v>266</v>
      </c>
      <c r="M451" s="7">
        <v>53830423772</v>
      </c>
      <c r="N451" s="5" t="s">
        <v>28</v>
      </c>
      <c r="O451" s="5" t="s">
        <v>35</v>
      </c>
      <c r="P451" s="5" t="s">
        <v>58</v>
      </c>
      <c r="Q451" s="7">
        <v>13257339704</v>
      </c>
      <c r="R451" s="5" t="s">
        <v>1158</v>
      </c>
      <c r="S451" s="5" t="s">
        <v>1158</v>
      </c>
      <c r="T451" s="5" t="s">
        <v>28</v>
      </c>
      <c r="U451" s="5" t="s">
        <v>28</v>
      </c>
      <c r="V451" s="5" t="s">
        <v>36</v>
      </c>
      <c r="W451" s="4">
        <v>250</v>
      </c>
      <c r="X451" s="5" t="s">
        <v>34</v>
      </c>
      <c r="Y451" s="8" t="s">
        <v>102</v>
      </c>
      <c r="Z451" s="13">
        <f t="shared" si="10"/>
        <v>1.8337528470846703E-3</v>
      </c>
    </row>
    <row r="452" spans="1:26">
      <c r="A452" s="1">
        <v>220</v>
      </c>
      <c r="B452" s="9" t="s">
        <v>25</v>
      </c>
      <c r="C452" s="10">
        <v>43316.904097222221</v>
      </c>
      <c r="D452" s="2">
        <v>25379642000174</v>
      </c>
      <c r="E452" s="11">
        <v>190000004738</v>
      </c>
      <c r="F452" s="9" t="s">
        <v>26</v>
      </c>
      <c r="G452" s="2">
        <v>58475</v>
      </c>
      <c r="H452" s="9" t="s">
        <v>54</v>
      </c>
      <c r="I452" s="9" t="s">
        <v>113</v>
      </c>
      <c r="J452" s="2">
        <v>77123</v>
      </c>
      <c r="K452" s="9" t="s">
        <v>27</v>
      </c>
      <c r="L452" s="9" t="s">
        <v>266</v>
      </c>
      <c r="M452" s="11">
        <v>53830423772</v>
      </c>
      <c r="N452" s="9" t="s">
        <v>28</v>
      </c>
      <c r="O452" s="9" t="s">
        <v>35</v>
      </c>
      <c r="P452" s="9" t="s">
        <v>58</v>
      </c>
      <c r="Q452" s="11">
        <v>7447001406</v>
      </c>
      <c r="R452" s="9" t="s">
        <v>1071</v>
      </c>
      <c r="S452" s="9" t="s">
        <v>1071</v>
      </c>
      <c r="T452" s="9" t="s">
        <v>28</v>
      </c>
      <c r="U452" s="9" t="s">
        <v>28</v>
      </c>
      <c r="V452" s="9" t="s">
        <v>36</v>
      </c>
      <c r="W452" s="2">
        <v>250</v>
      </c>
      <c r="X452" s="9" t="s">
        <v>34</v>
      </c>
      <c r="Y452" s="12" t="s">
        <v>102</v>
      </c>
      <c r="Z452" s="13">
        <f t="shared" si="10"/>
        <v>1.8337528470846703E-3</v>
      </c>
    </row>
    <row r="453" spans="1:26">
      <c r="A453" s="3">
        <v>220</v>
      </c>
      <c r="B453" s="5" t="s">
        <v>25</v>
      </c>
      <c r="C453" s="6">
        <v>43316.904097222221</v>
      </c>
      <c r="D453" s="4">
        <v>25379642000174</v>
      </c>
      <c r="E453" s="7">
        <v>190000004738</v>
      </c>
      <c r="F453" s="5" t="s">
        <v>26</v>
      </c>
      <c r="G453" s="4">
        <v>58475</v>
      </c>
      <c r="H453" s="5" t="s">
        <v>54</v>
      </c>
      <c r="I453" s="5" t="s">
        <v>113</v>
      </c>
      <c r="J453" s="4">
        <v>77123</v>
      </c>
      <c r="K453" s="5" t="s">
        <v>27</v>
      </c>
      <c r="L453" s="5" t="s">
        <v>266</v>
      </c>
      <c r="M453" s="7">
        <v>53830423772</v>
      </c>
      <c r="N453" s="5" t="s">
        <v>28</v>
      </c>
      <c r="O453" s="5" t="s">
        <v>35</v>
      </c>
      <c r="P453" s="5" t="s">
        <v>58</v>
      </c>
      <c r="Q453" s="7">
        <v>16700294762</v>
      </c>
      <c r="R453" s="5" t="s">
        <v>1191</v>
      </c>
      <c r="S453" s="5" t="s">
        <v>1191</v>
      </c>
      <c r="T453" s="5" t="s">
        <v>28</v>
      </c>
      <c r="U453" s="5" t="s">
        <v>28</v>
      </c>
      <c r="V453" s="5" t="s">
        <v>80</v>
      </c>
      <c r="W453" s="4">
        <v>200</v>
      </c>
      <c r="X453" s="5" t="s">
        <v>34</v>
      </c>
      <c r="Y453" s="8" t="s">
        <v>102</v>
      </c>
      <c r="Z453" s="13">
        <f t="shared" si="10"/>
        <v>1.4670022776677363E-3</v>
      </c>
    </row>
    <row r="454" spans="1:26">
      <c r="A454" s="1">
        <v>220</v>
      </c>
      <c r="B454" s="9" t="s">
        <v>25</v>
      </c>
      <c r="C454" s="10">
        <v>43316.904097222221</v>
      </c>
      <c r="D454" s="2">
        <v>25379642000174</v>
      </c>
      <c r="E454" s="11">
        <v>190000004738</v>
      </c>
      <c r="F454" s="9" t="s">
        <v>26</v>
      </c>
      <c r="G454" s="2">
        <v>58475</v>
      </c>
      <c r="H454" s="9" t="s">
        <v>54</v>
      </c>
      <c r="I454" s="9" t="s">
        <v>113</v>
      </c>
      <c r="J454" s="2">
        <v>77123</v>
      </c>
      <c r="K454" s="9" t="s">
        <v>27</v>
      </c>
      <c r="L454" s="9" t="s">
        <v>266</v>
      </c>
      <c r="M454" s="11">
        <v>53830423772</v>
      </c>
      <c r="N454" s="9" t="s">
        <v>28</v>
      </c>
      <c r="O454" s="9" t="s">
        <v>35</v>
      </c>
      <c r="P454" s="9" t="s">
        <v>58</v>
      </c>
      <c r="Q454" s="11">
        <v>14775473719</v>
      </c>
      <c r="R454" s="9" t="s">
        <v>1192</v>
      </c>
      <c r="S454" s="9" t="s">
        <v>1192</v>
      </c>
      <c r="T454" s="9" t="s">
        <v>28</v>
      </c>
      <c r="U454" s="9" t="s">
        <v>28</v>
      </c>
      <c r="V454" s="9" t="s">
        <v>36</v>
      </c>
      <c r="W454" s="2">
        <v>250</v>
      </c>
      <c r="X454" s="9" t="s">
        <v>34</v>
      </c>
      <c r="Y454" s="12" t="s">
        <v>102</v>
      </c>
      <c r="Z454" s="13">
        <f t="shared" si="10"/>
        <v>1.8337528470846703E-3</v>
      </c>
    </row>
    <row r="455" spans="1:26">
      <c r="A455" s="3">
        <v>220</v>
      </c>
      <c r="B455" s="5" t="s">
        <v>25</v>
      </c>
      <c r="C455" s="6">
        <v>43316.904097222221</v>
      </c>
      <c r="D455" s="4">
        <v>25379642000174</v>
      </c>
      <c r="E455" s="7">
        <v>190000004738</v>
      </c>
      <c r="F455" s="5" t="s">
        <v>26</v>
      </c>
      <c r="G455" s="4">
        <v>58475</v>
      </c>
      <c r="H455" s="5" t="s">
        <v>54</v>
      </c>
      <c r="I455" s="5" t="s">
        <v>113</v>
      </c>
      <c r="J455" s="4">
        <v>77123</v>
      </c>
      <c r="K455" s="5" t="s">
        <v>27</v>
      </c>
      <c r="L455" s="5" t="s">
        <v>266</v>
      </c>
      <c r="M455" s="7">
        <v>53830423772</v>
      </c>
      <c r="N455" s="5" t="s">
        <v>28</v>
      </c>
      <c r="O455" s="5" t="s">
        <v>35</v>
      </c>
      <c r="P455" s="5" t="s">
        <v>58</v>
      </c>
      <c r="Q455" s="7">
        <v>3153106770</v>
      </c>
      <c r="R455" s="5" t="s">
        <v>1193</v>
      </c>
      <c r="S455" s="5" t="s">
        <v>1193</v>
      </c>
      <c r="T455" s="5" t="s">
        <v>28</v>
      </c>
      <c r="U455" s="5" t="s">
        <v>28</v>
      </c>
      <c r="V455" s="5" t="s">
        <v>36</v>
      </c>
      <c r="W455" s="4">
        <v>200</v>
      </c>
      <c r="X455" s="5" t="s">
        <v>34</v>
      </c>
      <c r="Y455" s="8" t="s">
        <v>102</v>
      </c>
      <c r="Z455" s="13">
        <f t="shared" si="10"/>
        <v>1.4670022776677363E-3</v>
      </c>
    </row>
    <row r="456" spans="1:26">
      <c r="A456" s="1">
        <v>220</v>
      </c>
      <c r="B456" s="9" t="s">
        <v>25</v>
      </c>
      <c r="C456" s="10">
        <v>43316.904097222221</v>
      </c>
      <c r="D456" s="2">
        <v>25379642000174</v>
      </c>
      <c r="E456" s="11">
        <v>190000004738</v>
      </c>
      <c r="F456" s="9" t="s">
        <v>26</v>
      </c>
      <c r="G456" s="2">
        <v>58475</v>
      </c>
      <c r="H456" s="9" t="s">
        <v>54</v>
      </c>
      <c r="I456" s="9" t="s">
        <v>113</v>
      </c>
      <c r="J456" s="2">
        <v>77123</v>
      </c>
      <c r="K456" s="9" t="s">
        <v>27</v>
      </c>
      <c r="L456" s="9" t="s">
        <v>266</v>
      </c>
      <c r="M456" s="11">
        <v>53830423772</v>
      </c>
      <c r="N456" s="9" t="s">
        <v>28</v>
      </c>
      <c r="O456" s="9" t="s">
        <v>35</v>
      </c>
      <c r="P456" s="9" t="s">
        <v>58</v>
      </c>
      <c r="Q456" s="11">
        <v>2861762462</v>
      </c>
      <c r="R456" s="9" t="s">
        <v>1217</v>
      </c>
      <c r="S456" s="9" t="s">
        <v>1217</v>
      </c>
      <c r="T456" s="9" t="s">
        <v>28</v>
      </c>
      <c r="U456" s="9" t="s">
        <v>28</v>
      </c>
      <c r="V456" s="9" t="s">
        <v>36</v>
      </c>
      <c r="W456" s="2">
        <v>250</v>
      </c>
      <c r="X456" s="9" t="s">
        <v>34</v>
      </c>
      <c r="Y456" s="12" t="s">
        <v>102</v>
      </c>
      <c r="Z456" s="13">
        <f t="shared" si="10"/>
        <v>1.8337528470846703E-3</v>
      </c>
    </row>
    <row r="457" spans="1:26">
      <c r="A457" s="3">
        <v>220</v>
      </c>
      <c r="B457" s="5" t="s">
        <v>25</v>
      </c>
      <c r="C457" s="6">
        <v>43316.904097222221</v>
      </c>
      <c r="D457" s="4">
        <v>25379642000174</v>
      </c>
      <c r="E457" s="7">
        <v>190000004738</v>
      </c>
      <c r="F457" s="5" t="s">
        <v>26</v>
      </c>
      <c r="G457" s="4">
        <v>58475</v>
      </c>
      <c r="H457" s="5" t="s">
        <v>54</v>
      </c>
      <c r="I457" s="5" t="s">
        <v>113</v>
      </c>
      <c r="J457" s="4">
        <v>77123</v>
      </c>
      <c r="K457" s="5" t="s">
        <v>27</v>
      </c>
      <c r="L457" s="5" t="s">
        <v>266</v>
      </c>
      <c r="M457" s="7">
        <v>53830423772</v>
      </c>
      <c r="N457" s="5" t="s">
        <v>28</v>
      </c>
      <c r="O457" s="5" t="s">
        <v>35</v>
      </c>
      <c r="P457" s="5" t="s">
        <v>58</v>
      </c>
      <c r="Q457" s="7">
        <v>7073177462</v>
      </c>
      <c r="R457" s="5" t="s">
        <v>1218</v>
      </c>
      <c r="S457" s="5" t="s">
        <v>1218</v>
      </c>
      <c r="T457" s="5" t="s">
        <v>28</v>
      </c>
      <c r="U457" s="5" t="s">
        <v>28</v>
      </c>
      <c r="V457" s="5" t="s">
        <v>73</v>
      </c>
      <c r="W457" s="4">
        <v>250</v>
      </c>
      <c r="X457" s="5" t="s">
        <v>34</v>
      </c>
      <c r="Y457" s="8" t="s">
        <v>102</v>
      </c>
      <c r="Z457" s="13">
        <f t="shared" si="10"/>
        <v>1.8337528470846703E-3</v>
      </c>
    </row>
    <row r="458" spans="1:26">
      <c r="A458" s="1">
        <v>220</v>
      </c>
      <c r="B458" s="9" t="s">
        <v>25</v>
      </c>
      <c r="C458" s="10">
        <v>43316.904097222221</v>
      </c>
      <c r="D458" s="2">
        <v>25379642000174</v>
      </c>
      <c r="E458" s="11">
        <v>190000004738</v>
      </c>
      <c r="F458" s="9" t="s">
        <v>26</v>
      </c>
      <c r="G458" s="2">
        <v>58475</v>
      </c>
      <c r="H458" s="9" t="s">
        <v>54</v>
      </c>
      <c r="I458" s="9" t="s">
        <v>113</v>
      </c>
      <c r="J458" s="2">
        <v>77123</v>
      </c>
      <c r="K458" s="9" t="s">
        <v>27</v>
      </c>
      <c r="L458" s="9" t="s">
        <v>266</v>
      </c>
      <c r="M458" s="11">
        <v>53830423772</v>
      </c>
      <c r="N458" s="9" t="s">
        <v>28</v>
      </c>
      <c r="O458" s="9" t="s">
        <v>35</v>
      </c>
      <c r="P458" s="9" t="s">
        <v>58</v>
      </c>
      <c r="Q458" s="11">
        <v>19248977766</v>
      </c>
      <c r="R458" s="9" t="s">
        <v>1219</v>
      </c>
      <c r="S458" s="9" t="s">
        <v>1219</v>
      </c>
      <c r="T458" s="9" t="s">
        <v>28</v>
      </c>
      <c r="U458" s="9" t="s">
        <v>28</v>
      </c>
      <c r="V458" s="9" t="s">
        <v>36</v>
      </c>
      <c r="W458" s="2">
        <v>200</v>
      </c>
      <c r="X458" s="9" t="s">
        <v>34</v>
      </c>
      <c r="Y458" s="12" t="s">
        <v>102</v>
      </c>
      <c r="Z458" s="13">
        <f t="shared" si="10"/>
        <v>1.4670022776677363E-3</v>
      </c>
    </row>
    <row r="459" spans="1:26">
      <c r="A459" s="3">
        <v>220</v>
      </c>
      <c r="B459" s="5" t="s">
        <v>25</v>
      </c>
      <c r="C459" s="6">
        <v>43316.904097222221</v>
      </c>
      <c r="D459" s="4">
        <v>25379642000174</v>
      </c>
      <c r="E459" s="7">
        <v>190000004738</v>
      </c>
      <c r="F459" s="5" t="s">
        <v>26</v>
      </c>
      <c r="G459" s="4">
        <v>58475</v>
      </c>
      <c r="H459" s="5" t="s">
        <v>54</v>
      </c>
      <c r="I459" s="5" t="s">
        <v>113</v>
      </c>
      <c r="J459" s="4">
        <v>77123</v>
      </c>
      <c r="K459" s="5" t="s">
        <v>27</v>
      </c>
      <c r="L459" s="5" t="s">
        <v>266</v>
      </c>
      <c r="M459" s="7">
        <v>53830423772</v>
      </c>
      <c r="N459" s="5" t="s">
        <v>28</v>
      </c>
      <c r="O459" s="5" t="s">
        <v>35</v>
      </c>
      <c r="P459" s="5" t="s">
        <v>58</v>
      </c>
      <c r="Q459" s="7">
        <v>5918924728</v>
      </c>
      <c r="R459" s="5" t="s">
        <v>1220</v>
      </c>
      <c r="S459" s="5" t="s">
        <v>1220</v>
      </c>
      <c r="T459" s="5" t="s">
        <v>28</v>
      </c>
      <c r="U459" s="5" t="s">
        <v>28</v>
      </c>
      <c r="V459" s="5" t="s">
        <v>36</v>
      </c>
      <c r="W459" s="4">
        <v>200</v>
      </c>
      <c r="X459" s="5" t="s">
        <v>34</v>
      </c>
      <c r="Y459" s="8" t="s">
        <v>102</v>
      </c>
      <c r="Z459" s="13">
        <f t="shared" si="10"/>
        <v>1.4670022776677363E-3</v>
      </c>
    </row>
    <row r="460" spans="1:26">
      <c r="A460" s="1">
        <v>220</v>
      </c>
      <c r="B460" s="9" t="s">
        <v>25</v>
      </c>
      <c r="C460" s="10">
        <v>43316.904097222221</v>
      </c>
      <c r="D460" s="2">
        <v>25379642000174</v>
      </c>
      <c r="E460" s="11">
        <v>190000004738</v>
      </c>
      <c r="F460" s="9" t="s">
        <v>26</v>
      </c>
      <c r="G460" s="2">
        <v>58475</v>
      </c>
      <c r="H460" s="9" t="s">
        <v>54</v>
      </c>
      <c r="I460" s="9" t="s">
        <v>113</v>
      </c>
      <c r="J460" s="2">
        <v>77123</v>
      </c>
      <c r="K460" s="9" t="s">
        <v>27</v>
      </c>
      <c r="L460" s="9" t="s">
        <v>266</v>
      </c>
      <c r="M460" s="11">
        <v>53830423772</v>
      </c>
      <c r="N460" s="9" t="s">
        <v>28</v>
      </c>
      <c r="O460" s="9" t="s">
        <v>35</v>
      </c>
      <c r="P460" s="9" t="s">
        <v>58</v>
      </c>
      <c r="Q460" s="11">
        <v>3153106770</v>
      </c>
      <c r="R460" s="9" t="s">
        <v>1193</v>
      </c>
      <c r="S460" s="9" t="s">
        <v>1193</v>
      </c>
      <c r="T460" s="9" t="s">
        <v>28</v>
      </c>
      <c r="U460" s="9" t="s">
        <v>28</v>
      </c>
      <c r="V460" s="9" t="s">
        <v>36</v>
      </c>
      <c r="W460" s="2">
        <v>200</v>
      </c>
      <c r="X460" s="9" t="s">
        <v>34</v>
      </c>
      <c r="Y460" s="12" t="s">
        <v>102</v>
      </c>
      <c r="Z460" s="13">
        <f t="shared" si="10"/>
        <v>1.4670022776677363E-3</v>
      </c>
    </row>
    <row r="461" spans="1:26">
      <c r="A461" s="3">
        <v>220</v>
      </c>
      <c r="B461" s="5" t="s">
        <v>25</v>
      </c>
      <c r="C461" s="6">
        <v>43316.904097222221</v>
      </c>
      <c r="D461" s="4">
        <v>25379642000174</v>
      </c>
      <c r="E461" s="7">
        <v>190000004738</v>
      </c>
      <c r="F461" s="5" t="s">
        <v>26</v>
      </c>
      <c r="G461" s="4">
        <v>58475</v>
      </c>
      <c r="H461" s="5" t="s">
        <v>54</v>
      </c>
      <c r="I461" s="5" t="s">
        <v>113</v>
      </c>
      <c r="J461" s="4">
        <v>77123</v>
      </c>
      <c r="K461" s="5" t="s">
        <v>27</v>
      </c>
      <c r="L461" s="5" t="s">
        <v>266</v>
      </c>
      <c r="M461" s="7">
        <v>53830423772</v>
      </c>
      <c r="N461" s="5" t="s">
        <v>28</v>
      </c>
      <c r="O461" s="5" t="s">
        <v>35</v>
      </c>
      <c r="P461" s="5" t="s">
        <v>58</v>
      </c>
      <c r="Q461" s="7">
        <v>74806491772</v>
      </c>
      <c r="R461" s="5" t="s">
        <v>1231</v>
      </c>
      <c r="S461" s="5" t="s">
        <v>1231</v>
      </c>
      <c r="T461" s="5" t="s">
        <v>28</v>
      </c>
      <c r="U461" s="5" t="s">
        <v>28</v>
      </c>
      <c r="V461" s="5" t="s">
        <v>36</v>
      </c>
      <c r="W461" s="4">
        <v>250</v>
      </c>
      <c r="X461" s="5" t="s">
        <v>34</v>
      </c>
      <c r="Y461" s="8" t="s">
        <v>102</v>
      </c>
      <c r="Z461" s="13">
        <f t="shared" si="10"/>
        <v>1.8337528470846703E-3</v>
      </c>
    </row>
    <row r="462" spans="1:26">
      <c r="A462" s="1">
        <v>220</v>
      </c>
      <c r="B462" s="9" t="s">
        <v>25</v>
      </c>
      <c r="C462" s="10">
        <v>43316.904097222221</v>
      </c>
      <c r="D462" s="2">
        <v>25379642000174</v>
      </c>
      <c r="E462" s="11">
        <v>190000004738</v>
      </c>
      <c r="F462" s="9" t="s">
        <v>26</v>
      </c>
      <c r="G462" s="2">
        <v>58475</v>
      </c>
      <c r="H462" s="9" t="s">
        <v>54</v>
      </c>
      <c r="I462" s="9" t="s">
        <v>113</v>
      </c>
      <c r="J462" s="2">
        <v>77123</v>
      </c>
      <c r="K462" s="9" t="s">
        <v>27</v>
      </c>
      <c r="L462" s="9" t="s">
        <v>266</v>
      </c>
      <c r="M462" s="11">
        <v>53830423772</v>
      </c>
      <c r="N462" s="9" t="s">
        <v>28</v>
      </c>
      <c r="O462" s="9" t="s">
        <v>35</v>
      </c>
      <c r="P462" s="9" t="s">
        <v>58</v>
      </c>
      <c r="Q462" s="11">
        <v>16009085780</v>
      </c>
      <c r="R462" s="9" t="s">
        <v>1232</v>
      </c>
      <c r="S462" s="9" t="s">
        <v>1232</v>
      </c>
      <c r="T462" s="9" t="s">
        <v>28</v>
      </c>
      <c r="U462" s="9" t="s">
        <v>28</v>
      </c>
      <c r="V462" s="9" t="s">
        <v>36</v>
      </c>
      <c r="W462" s="2">
        <v>250</v>
      </c>
      <c r="X462" s="9" t="s">
        <v>34</v>
      </c>
      <c r="Y462" s="12" t="s">
        <v>102</v>
      </c>
      <c r="Z462" s="13">
        <f t="shared" si="10"/>
        <v>1.8337528470846703E-3</v>
      </c>
    </row>
    <row r="463" spans="1:26">
      <c r="A463" s="3">
        <v>220</v>
      </c>
      <c r="B463" s="5" t="s">
        <v>25</v>
      </c>
      <c r="C463" s="6">
        <v>43316.904097222221</v>
      </c>
      <c r="D463" s="4">
        <v>25379642000174</v>
      </c>
      <c r="E463" s="7">
        <v>190000004738</v>
      </c>
      <c r="F463" s="5" t="s">
        <v>26</v>
      </c>
      <c r="G463" s="4">
        <v>58475</v>
      </c>
      <c r="H463" s="5" t="s">
        <v>54</v>
      </c>
      <c r="I463" s="5" t="s">
        <v>113</v>
      </c>
      <c r="J463" s="4">
        <v>77123</v>
      </c>
      <c r="K463" s="5" t="s">
        <v>27</v>
      </c>
      <c r="L463" s="5" t="s">
        <v>266</v>
      </c>
      <c r="M463" s="7">
        <v>53830423772</v>
      </c>
      <c r="N463" s="5" t="s">
        <v>28</v>
      </c>
      <c r="O463" s="5" t="s">
        <v>35</v>
      </c>
      <c r="P463" s="5" t="s">
        <v>58</v>
      </c>
      <c r="Q463" s="7">
        <v>14775473719</v>
      </c>
      <c r="R463" s="5" t="s">
        <v>1192</v>
      </c>
      <c r="S463" s="5" t="s">
        <v>1192</v>
      </c>
      <c r="T463" s="5" t="s">
        <v>28</v>
      </c>
      <c r="U463" s="5" t="s">
        <v>28</v>
      </c>
      <c r="V463" s="5" t="s">
        <v>36</v>
      </c>
      <c r="W463" s="4">
        <v>250</v>
      </c>
      <c r="X463" s="5" t="s">
        <v>34</v>
      </c>
      <c r="Y463" s="8" t="s">
        <v>102</v>
      </c>
      <c r="Z463" s="13">
        <f t="shared" si="10"/>
        <v>1.8337528470846703E-3</v>
      </c>
    </row>
    <row r="464" spans="1:26">
      <c r="A464" s="1">
        <v>220</v>
      </c>
      <c r="B464" s="9" t="s">
        <v>25</v>
      </c>
      <c r="C464" s="10">
        <v>43316.904097222221</v>
      </c>
      <c r="D464" s="2">
        <v>25379642000174</v>
      </c>
      <c r="E464" s="11">
        <v>190000004738</v>
      </c>
      <c r="F464" s="9" t="s">
        <v>26</v>
      </c>
      <c r="G464" s="2">
        <v>58475</v>
      </c>
      <c r="H464" s="9" t="s">
        <v>54</v>
      </c>
      <c r="I464" s="9" t="s">
        <v>113</v>
      </c>
      <c r="J464" s="2">
        <v>77123</v>
      </c>
      <c r="K464" s="9" t="s">
        <v>27</v>
      </c>
      <c r="L464" s="9" t="s">
        <v>266</v>
      </c>
      <c r="M464" s="11">
        <v>53830423772</v>
      </c>
      <c r="N464" s="9" t="s">
        <v>28</v>
      </c>
      <c r="O464" s="9" t="s">
        <v>35</v>
      </c>
      <c r="P464" s="9" t="s">
        <v>58</v>
      </c>
      <c r="Q464" s="11">
        <v>11807462790</v>
      </c>
      <c r="R464" s="9" t="s">
        <v>1233</v>
      </c>
      <c r="S464" s="9" t="s">
        <v>1233</v>
      </c>
      <c r="T464" s="9" t="s">
        <v>28</v>
      </c>
      <c r="U464" s="9" t="s">
        <v>28</v>
      </c>
      <c r="V464" s="9" t="s">
        <v>36</v>
      </c>
      <c r="W464" s="2">
        <v>250</v>
      </c>
      <c r="X464" s="9" t="s">
        <v>34</v>
      </c>
      <c r="Y464" s="12" t="s">
        <v>102</v>
      </c>
      <c r="Z464" s="13">
        <f t="shared" si="10"/>
        <v>1.8337528470846703E-3</v>
      </c>
    </row>
    <row r="465" spans="1:26">
      <c r="A465" s="3">
        <v>220</v>
      </c>
      <c r="B465" s="5" t="s">
        <v>25</v>
      </c>
      <c r="C465" s="6">
        <v>43316.904097222221</v>
      </c>
      <c r="D465" s="4">
        <v>25379642000174</v>
      </c>
      <c r="E465" s="7">
        <v>190000004738</v>
      </c>
      <c r="F465" s="5" t="s">
        <v>26</v>
      </c>
      <c r="G465" s="4">
        <v>58475</v>
      </c>
      <c r="H465" s="5" t="s">
        <v>54</v>
      </c>
      <c r="I465" s="5" t="s">
        <v>113</v>
      </c>
      <c r="J465" s="4">
        <v>77123</v>
      </c>
      <c r="K465" s="5" t="s">
        <v>27</v>
      </c>
      <c r="L465" s="5" t="s">
        <v>266</v>
      </c>
      <c r="M465" s="7">
        <v>53830423772</v>
      </c>
      <c r="N465" s="5" t="s">
        <v>28</v>
      </c>
      <c r="O465" s="5" t="s">
        <v>35</v>
      </c>
      <c r="P465" s="5" t="s">
        <v>58</v>
      </c>
      <c r="Q465" s="7">
        <v>2861762462</v>
      </c>
      <c r="R465" s="5" t="s">
        <v>1217</v>
      </c>
      <c r="S465" s="5" t="s">
        <v>1217</v>
      </c>
      <c r="T465" s="5" t="s">
        <v>28</v>
      </c>
      <c r="U465" s="5" t="s">
        <v>28</v>
      </c>
      <c r="V465" s="5" t="s">
        <v>36</v>
      </c>
      <c r="W465" s="4">
        <v>250</v>
      </c>
      <c r="X465" s="5" t="s">
        <v>34</v>
      </c>
      <c r="Y465" s="8" t="s">
        <v>102</v>
      </c>
      <c r="Z465" s="13">
        <f t="shared" si="10"/>
        <v>1.8337528470846703E-3</v>
      </c>
    </row>
    <row r="466" spans="1:26">
      <c r="A466" s="1">
        <v>220</v>
      </c>
      <c r="B466" s="9" t="s">
        <v>25</v>
      </c>
      <c r="C466" s="10">
        <v>43316.904097222221</v>
      </c>
      <c r="D466" s="2">
        <v>25379642000174</v>
      </c>
      <c r="E466" s="11">
        <v>190000004738</v>
      </c>
      <c r="F466" s="9" t="s">
        <v>26</v>
      </c>
      <c r="G466" s="2">
        <v>58475</v>
      </c>
      <c r="H466" s="9" t="s">
        <v>54</v>
      </c>
      <c r="I466" s="9" t="s">
        <v>113</v>
      </c>
      <c r="J466" s="2">
        <v>77123</v>
      </c>
      <c r="K466" s="9" t="s">
        <v>27</v>
      </c>
      <c r="L466" s="9" t="s">
        <v>266</v>
      </c>
      <c r="M466" s="11">
        <v>53830423772</v>
      </c>
      <c r="N466" s="9" t="s">
        <v>28</v>
      </c>
      <c r="O466" s="9" t="s">
        <v>35</v>
      </c>
      <c r="P466" s="9" t="s">
        <v>58</v>
      </c>
      <c r="Q466" s="11">
        <v>74806491772</v>
      </c>
      <c r="R466" s="9" t="s">
        <v>1231</v>
      </c>
      <c r="S466" s="9" t="s">
        <v>1231</v>
      </c>
      <c r="T466" s="9" t="s">
        <v>28</v>
      </c>
      <c r="U466" s="9" t="s">
        <v>28</v>
      </c>
      <c r="V466" s="9" t="s">
        <v>36</v>
      </c>
      <c r="W466" s="2">
        <v>250</v>
      </c>
      <c r="X466" s="9" t="s">
        <v>34</v>
      </c>
      <c r="Y466" s="12" t="s">
        <v>102</v>
      </c>
      <c r="Z466" s="13">
        <f t="shared" si="10"/>
        <v>1.8337528470846703E-3</v>
      </c>
    </row>
    <row r="467" spans="1:26">
      <c r="A467" s="3">
        <v>220</v>
      </c>
      <c r="B467" s="5" t="s">
        <v>25</v>
      </c>
      <c r="C467" s="6">
        <v>43316.904097222221</v>
      </c>
      <c r="D467" s="4">
        <v>25379642000174</v>
      </c>
      <c r="E467" s="7">
        <v>190000004738</v>
      </c>
      <c r="F467" s="5" t="s">
        <v>26</v>
      </c>
      <c r="G467" s="4">
        <v>58475</v>
      </c>
      <c r="H467" s="5" t="s">
        <v>54</v>
      </c>
      <c r="I467" s="5" t="s">
        <v>113</v>
      </c>
      <c r="J467" s="4">
        <v>77123</v>
      </c>
      <c r="K467" s="5" t="s">
        <v>27</v>
      </c>
      <c r="L467" s="5" t="s">
        <v>266</v>
      </c>
      <c r="M467" s="7">
        <v>53830423772</v>
      </c>
      <c r="N467" s="5" t="s">
        <v>28</v>
      </c>
      <c r="O467" s="5" t="s">
        <v>35</v>
      </c>
      <c r="P467" s="5" t="s">
        <v>58</v>
      </c>
      <c r="Q467" s="7">
        <v>16009085780</v>
      </c>
      <c r="R467" s="5" t="s">
        <v>1232</v>
      </c>
      <c r="S467" s="5" t="s">
        <v>1232</v>
      </c>
      <c r="T467" s="5" t="s">
        <v>28</v>
      </c>
      <c r="U467" s="5" t="s">
        <v>28</v>
      </c>
      <c r="V467" s="5" t="s">
        <v>36</v>
      </c>
      <c r="W467" s="4">
        <v>250</v>
      </c>
      <c r="X467" s="5" t="s">
        <v>34</v>
      </c>
      <c r="Y467" s="8" t="s">
        <v>102</v>
      </c>
      <c r="Z467" s="13">
        <f t="shared" si="10"/>
        <v>1.8337528470846703E-3</v>
      </c>
    </row>
    <row r="468" spans="1:26">
      <c r="A468" s="1">
        <v>220</v>
      </c>
      <c r="B468" s="9" t="s">
        <v>25</v>
      </c>
      <c r="C468" s="10">
        <v>43316.904097222221</v>
      </c>
      <c r="D468" s="2">
        <v>25379642000174</v>
      </c>
      <c r="E468" s="11">
        <v>190000004738</v>
      </c>
      <c r="F468" s="9" t="s">
        <v>26</v>
      </c>
      <c r="G468" s="2">
        <v>58475</v>
      </c>
      <c r="H468" s="9" t="s">
        <v>54</v>
      </c>
      <c r="I468" s="9" t="s">
        <v>113</v>
      </c>
      <c r="J468" s="2">
        <v>77123</v>
      </c>
      <c r="K468" s="9" t="s">
        <v>27</v>
      </c>
      <c r="L468" s="9" t="s">
        <v>266</v>
      </c>
      <c r="M468" s="11">
        <v>53830423772</v>
      </c>
      <c r="N468" s="9" t="s">
        <v>28</v>
      </c>
      <c r="O468" s="9" t="s">
        <v>35</v>
      </c>
      <c r="P468" s="9" t="s">
        <v>58</v>
      </c>
      <c r="Q468" s="11">
        <v>10052265714</v>
      </c>
      <c r="R468" s="9" t="s">
        <v>1236</v>
      </c>
      <c r="S468" s="9" t="s">
        <v>1236</v>
      </c>
      <c r="T468" s="9" t="s">
        <v>28</v>
      </c>
      <c r="U468" s="9" t="s">
        <v>28</v>
      </c>
      <c r="V468" s="9" t="s">
        <v>36</v>
      </c>
      <c r="W468" s="2">
        <v>250</v>
      </c>
      <c r="X468" s="9" t="s">
        <v>34</v>
      </c>
      <c r="Y468" s="12" t="s">
        <v>102</v>
      </c>
      <c r="Z468" s="13">
        <f t="shared" si="10"/>
        <v>1.8337528470846703E-3</v>
      </c>
    </row>
    <row r="469" spans="1:26">
      <c r="A469" s="3">
        <v>220</v>
      </c>
      <c r="B469" s="5" t="s">
        <v>25</v>
      </c>
      <c r="C469" s="6">
        <v>43316.904097222221</v>
      </c>
      <c r="D469" s="4">
        <v>25379642000174</v>
      </c>
      <c r="E469" s="7">
        <v>190000004738</v>
      </c>
      <c r="F469" s="5" t="s">
        <v>26</v>
      </c>
      <c r="G469" s="4">
        <v>58475</v>
      </c>
      <c r="H469" s="5" t="s">
        <v>54</v>
      </c>
      <c r="I469" s="5" t="s">
        <v>113</v>
      </c>
      <c r="J469" s="4">
        <v>77123</v>
      </c>
      <c r="K469" s="5" t="s">
        <v>27</v>
      </c>
      <c r="L469" s="5" t="s">
        <v>266</v>
      </c>
      <c r="M469" s="7">
        <v>53830423772</v>
      </c>
      <c r="N469" s="5" t="s">
        <v>28</v>
      </c>
      <c r="O469" s="5" t="s">
        <v>35</v>
      </c>
      <c r="P469" s="5" t="s">
        <v>58</v>
      </c>
      <c r="Q469" s="7">
        <v>11807462790</v>
      </c>
      <c r="R469" s="5" t="s">
        <v>1233</v>
      </c>
      <c r="S469" s="5" t="s">
        <v>1233</v>
      </c>
      <c r="T469" s="5" t="s">
        <v>28</v>
      </c>
      <c r="U469" s="5" t="s">
        <v>28</v>
      </c>
      <c r="V469" s="5" t="s">
        <v>36</v>
      </c>
      <c r="W469" s="4">
        <v>250</v>
      </c>
      <c r="X469" s="5" t="s">
        <v>34</v>
      </c>
      <c r="Y469" s="8" t="s">
        <v>102</v>
      </c>
      <c r="Z469" s="13">
        <f t="shared" si="10"/>
        <v>1.8337528470846703E-3</v>
      </c>
    </row>
    <row r="470" spans="1:26">
      <c r="A470" s="1">
        <v>220</v>
      </c>
      <c r="B470" s="9" t="s">
        <v>25</v>
      </c>
      <c r="C470" s="10">
        <v>43316.904097222221</v>
      </c>
      <c r="D470" s="2">
        <v>25379642000174</v>
      </c>
      <c r="E470" s="11">
        <v>190000004738</v>
      </c>
      <c r="F470" s="9" t="s">
        <v>26</v>
      </c>
      <c r="G470" s="2">
        <v>58475</v>
      </c>
      <c r="H470" s="9" t="s">
        <v>54</v>
      </c>
      <c r="I470" s="9" t="s">
        <v>113</v>
      </c>
      <c r="J470" s="2">
        <v>77123</v>
      </c>
      <c r="K470" s="9" t="s">
        <v>27</v>
      </c>
      <c r="L470" s="9" t="s">
        <v>266</v>
      </c>
      <c r="M470" s="11">
        <v>53830423772</v>
      </c>
      <c r="N470" s="9" t="s">
        <v>28</v>
      </c>
      <c r="O470" s="9" t="s">
        <v>35</v>
      </c>
      <c r="P470" s="9" t="s">
        <v>58</v>
      </c>
      <c r="Q470" s="11">
        <v>18362816767</v>
      </c>
      <c r="R470" s="9" t="s">
        <v>1253</v>
      </c>
      <c r="S470" s="9" t="s">
        <v>1253</v>
      </c>
      <c r="T470" s="9" t="s">
        <v>28</v>
      </c>
      <c r="U470" s="9" t="s">
        <v>28</v>
      </c>
      <c r="V470" s="9" t="s">
        <v>36</v>
      </c>
      <c r="W470" s="2">
        <v>250</v>
      </c>
      <c r="X470" s="9" t="s">
        <v>34</v>
      </c>
      <c r="Y470" s="12" t="s">
        <v>102</v>
      </c>
      <c r="Z470" s="13">
        <f t="shared" si="10"/>
        <v>1.8337528470846703E-3</v>
      </c>
    </row>
    <row r="471" spans="1:26">
      <c r="A471" s="3">
        <v>220</v>
      </c>
      <c r="B471" s="5" t="s">
        <v>25</v>
      </c>
      <c r="C471" s="6">
        <v>43316.904097222221</v>
      </c>
      <c r="D471" s="4">
        <v>25379642000174</v>
      </c>
      <c r="E471" s="7">
        <v>190000004738</v>
      </c>
      <c r="F471" s="5" t="s">
        <v>26</v>
      </c>
      <c r="G471" s="4">
        <v>58475</v>
      </c>
      <c r="H471" s="5" t="s">
        <v>54</v>
      </c>
      <c r="I471" s="5" t="s">
        <v>113</v>
      </c>
      <c r="J471" s="4">
        <v>77123</v>
      </c>
      <c r="K471" s="5" t="s">
        <v>27</v>
      </c>
      <c r="L471" s="5" t="s">
        <v>266</v>
      </c>
      <c r="M471" s="7">
        <v>53830423772</v>
      </c>
      <c r="N471" s="5" t="s">
        <v>28</v>
      </c>
      <c r="O471" s="5" t="s">
        <v>35</v>
      </c>
      <c r="P471" s="5" t="s">
        <v>58</v>
      </c>
      <c r="Q471" s="7">
        <v>13226671790</v>
      </c>
      <c r="R471" s="5" t="s">
        <v>1254</v>
      </c>
      <c r="S471" s="5" t="s">
        <v>1254</v>
      </c>
      <c r="T471" s="5" t="s">
        <v>28</v>
      </c>
      <c r="U471" s="5" t="s">
        <v>28</v>
      </c>
      <c r="V471" s="5" t="s">
        <v>36</v>
      </c>
      <c r="W471" s="4">
        <v>1500</v>
      </c>
      <c r="X471" s="5" t="s">
        <v>43</v>
      </c>
      <c r="Y471" s="8" t="s">
        <v>541</v>
      </c>
      <c r="Z471" s="13">
        <f t="shared" si="10"/>
        <v>1.1002517082508023E-2</v>
      </c>
    </row>
    <row r="472" spans="1:26">
      <c r="A472" s="1">
        <v>220</v>
      </c>
      <c r="B472" s="9" t="s">
        <v>25</v>
      </c>
      <c r="C472" s="10">
        <v>43316.904097222221</v>
      </c>
      <c r="D472" s="2">
        <v>25379642000174</v>
      </c>
      <c r="E472" s="11">
        <v>190000004738</v>
      </c>
      <c r="F472" s="9" t="s">
        <v>26</v>
      </c>
      <c r="G472" s="2">
        <v>58475</v>
      </c>
      <c r="H472" s="9" t="s">
        <v>54</v>
      </c>
      <c r="I472" s="9" t="s">
        <v>113</v>
      </c>
      <c r="J472" s="2">
        <v>77123</v>
      </c>
      <c r="K472" s="9" t="s">
        <v>27</v>
      </c>
      <c r="L472" s="9" t="s">
        <v>266</v>
      </c>
      <c r="M472" s="11">
        <v>53830423772</v>
      </c>
      <c r="N472" s="9" t="s">
        <v>28</v>
      </c>
      <c r="O472" s="9" t="s">
        <v>35</v>
      </c>
      <c r="P472" s="9" t="s">
        <v>58</v>
      </c>
      <c r="Q472" s="11">
        <v>15049296757</v>
      </c>
      <c r="R472" s="9" t="s">
        <v>1255</v>
      </c>
      <c r="S472" s="9" t="s">
        <v>1255</v>
      </c>
      <c r="T472" s="9" t="s">
        <v>28</v>
      </c>
      <c r="U472" s="9" t="s">
        <v>28</v>
      </c>
      <c r="V472" s="9" t="s">
        <v>36</v>
      </c>
      <c r="W472" s="2">
        <v>250</v>
      </c>
      <c r="X472" s="9" t="s">
        <v>34</v>
      </c>
      <c r="Y472" s="12" t="s">
        <v>102</v>
      </c>
      <c r="Z472" s="13">
        <f t="shared" si="10"/>
        <v>1.8337528470846703E-3</v>
      </c>
    </row>
    <row r="473" spans="1:26">
      <c r="A473" s="3">
        <v>220</v>
      </c>
      <c r="B473" s="5" t="s">
        <v>25</v>
      </c>
      <c r="C473" s="6">
        <v>43316.904097222221</v>
      </c>
      <c r="D473" s="4">
        <v>25379642000174</v>
      </c>
      <c r="E473" s="7">
        <v>190000004738</v>
      </c>
      <c r="F473" s="5" t="s">
        <v>26</v>
      </c>
      <c r="G473" s="4">
        <v>58475</v>
      </c>
      <c r="H473" s="5" t="s">
        <v>54</v>
      </c>
      <c r="I473" s="5" t="s">
        <v>113</v>
      </c>
      <c r="J473" s="4">
        <v>77123</v>
      </c>
      <c r="K473" s="5" t="s">
        <v>27</v>
      </c>
      <c r="L473" s="5" t="s">
        <v>266</v>
      </c>
      <c r="M473" s="7">
        <v>53830423772</v>
      </c>
      <c r="N473" s="5" t="s">
        <v>28</v>
      </c>
      <c r="O473" s="5" t="s">
        <v>35</v>
      </c>
      <c r="P473" s="5" t="s">
        <v>58</v>
      </c>
      <c r="Q473" s="7">
        <v>15049296757</v>
      </c>
      <c r="R473" s="5" t="s">
        <v>1255</v>
      </c>
      <c r="S473" s="5" t="s">
        <v>1255</v>
      </c>
      <c r="T473" s="5" t="s">
        <v>28</v>
      </c>
      <c r="U473" s="5" t="s">
        <v>28</v>
      </c>
      <c r="V473" s="5" t="s">
        <v>36</v>
      </c>
      <c r="W473" s="4">
        <v>250</v>
      </c>
      <c r="X473" s="5" t="s">
        <v>34</v>
      </c>
      <c r="Y473" s="8" t="s">
        <v>102</v>
      </c>
      <c r="Z473" s="13">
        <f t="shared" si="10"/>
        <v>1.8337528470846703E-3</v>
      </c>
    </row>
    <row r="474" spans="1:26">
      <c r="A474" s="1">
        <v>220</v>
      </c>
      <c r="B474" s="9" t="s">
        <v>25</v>
      </c>
      <c r="C474" s="10">
        <v>43316.904097222221</v>
      </c>
      <c r="D474" s="2">
        <v>25379642000174</v>
      </c>
      <c r="E474" s="11">
        <v>190000004738</v>
      </c>
      <c r="F474" s="9" t="s">
        <v>26</v>
      </c>
      <c r="G474" s="2">
        <v>58475</v>
      </c>
      <c r="H474" s="9" t="s">
        <v>54</v>
      </c>
      <c r="I474" s="9" t="s">
        <v>113</v>
      </c>
      <c r="J474" s="2">
        <v>77123</v>
      </c>
      <c r="K474" s="9" t="s">
        <v>27</v>
      </c>
      <c r="L474" s="9" t="s">
        <v>266</v>
      </c>
      <c r="M474" s="11">
        <v>53830423772</v>
      </c>
      <c r="N474" s="9" t="s">
        <v>28</v>
      </c>
      <c r="O474" s="9" t="s">
        <v>35</v>
      </c>
      <c r="P474" s="9" t="s">
        <v>58</v>
      </c>
      <c r="Q474" s="11">
        <v>10052265714</v>
      </c>
      <c r="R474" s="9" t="s">
        <v>1236</v>
      </c>
      <c r="S474" s="9" t="s">
        <v>1236</v>
      </c>
      <c r="T474" s="9" t="s">
        <v>28</v>
      </c>
      <c r="U474" s="9" t="s">
        <v>28</v>
      </c>
      <c r="V474" s="9" t="s">
        <v>36</v>
      </c>
      <c r="W474" s="2">
        <v>250</v>
      </c>
      <c r="X474" s="9" t="s">
        <v>34</v>
      </c>
      <c r="Y474" s="12" t="s">
        <v>102</v>
      </c>
      <c r="Z474" s="13">
        <f t="shared" si="10"/>
        <v>1.8337528470846703E-3</v>
      </c>
    </row>
    <row r="475" spans="1:26">
      <c r="A475" s="3">
        <v>220</v>
      </c>
      <c r="B475" s="5" t="s">
        <v>25</v>
      </c>
      <c r="C475" s="6">
        <v>43316.904097222221</v>
      </c>
      <c r="D475" s="4">
        <v>25379642000174</v>
      </c>
      <c r="E475" s="7">
        <v>190000004738</v>
      </c>
      <c r="F475" s="5" t="s">
        <v>26</v>
      </c>
      <c r="G475" s="4">
        <v>58475</v>
      </c>
      <c r="H475" s="5" t="s">
        <v>54</v>
      </c>
      <c r="I475" s="5" t="s">
        <v>113</v>
      </c>
      <c r="J475" s="4">
        <v>77123</v>
      </c>
      <c r="K475" s="5" t="s">
        <v>27</v>
      </c>
      <c r="L475" s="5" t="s">
        <v>266</v>
      </c>
      <c r="M475" s="7">
        <v>53830423772</v>
      </c>
      <c r="N475" s="5" t="s">
        <v>28</v>
      </c>
      <c r="O475" s="5" t="s">
        <v>35</v>
      </c>
      <c r="P475" s="5" t="s">
        <v>58</v>
      </c>
      <c r="Q475" s="7">
        <v>5918924728</v>
      </c>
      <c r="R475" s="5" t="s">
        <v>1220</v>
      </c>
      <c r="S475" s="5" t="s">
        <v>1220</v>
      </c>
      <c r="T475" s="5" t="s">
        <v>28</v>
      </c>
      <c r="U475" s="5" t="s">
        <v>28</v>
      </c>
      <c r="V475" s="5" t="s">
        <v>36</v>
      </c>
      <c r="W475" s="4">
        <v>200</v>
      </c>
      <c r="X475" s="5" t="s">
        <v>34</v>
      </c>
      <c r="Y475" s="8" t="s">
        <v>102</v>
      </c>
      <c r="Z475" s="13">
        <f t="shared" ref="Z475:Z484" si="11">W475/AA$282</f>
        <v>1.4670022776677363E-3</v>
      </c>
    </row>
    <row r="476" spans="1:26">
      <c r="A476" s="1">
        <v>220</v>
      </c>
      <c r="B476" s="9" t="s">
        <v>25</v>
      </c>
      <c r="C476" s="10">
        <v>43316.904097222221</v>
      </c>
      <c r="D476" s="2">
        <v>25379642000174</v>
      </c>
      <c r="E476" s="11">
        <v>190000004738</v>
      </c>
      <c r="F476" s="9" t="s">
        <v>26</v>
      </c>
      <c r="G476" s="2">
        <v>58475</v>
      </c>
      <c r="H476" s="9" t="s">
        <v>54</v>
      </c>
      <c r="I476" s="9" t="s">
        <v>113</v>
      </c>
      <c r="J476" s="2">
        <v>77123</v>
      </c>
      <c r="K476" s="9" t="s">
        <v>27</v>
      </c>
      <c r="L476" s="9" t="s">
        <v>266</v>
      </c>
      <c r="M476" s="11">
        <v>53830423772</v>
      </c>
      <c r="N476" s="9" t="s">
        <v>28</v>
      </c>
      <c r="O476" s="9" t="s">
        <v>29</v>
      </c>
      <c r="P476" s="9" t="s">
        <v>1280</v>
      </c>
      <c r="Q476" s="11">
        <v>40097048704</v>
      </c>
      <c r="R476" s="9" t="s">
        <v>1156</v>
      </c>
      <c r="S476" s="9" t="s">
        <v>1156</v>
      </c>
      <c r="T476" s="9" t="s">
        <v>28</v>
      </c>
      <c r="U476" s="9" t="s">
        <v>28</v>
      </c>
      <c r="V476" s="9" t="s">
        <v>123</v>
      </c>
      <c r="W476" s="2">
        <v>400</v>
      </c>
      <c r="X476" s="9" t="s">
        <v>146</v>
      </c>
      <c r="Y476" s="12" t="s">
        <v>1281</v>
      </c>
      <c r="Z476" s="13">
        <f t="shared" si="11"/>
        <v>2.9340045553354725E-3</v>
      </c>
    </row>
    <row r="477" spans="1:26">
      <c r="A477" s="3">
        <v>220</v>
      </c>
      <c r="B477" s="5" t="s">
        <v>25</v>
      </c>
      <c r="C477" s="6">
        <v>43316.904097222221</v>
      </c>
      <c r="D477" s="4">
        <v>25379642000174</v>
      </c>
      <c r="E477" s="7">
        <v>190000004738</v>
      </c>
      <c r="F477" s="5" t="s">
        <v>26</v>
      </c>
      <c r="G477" s="4">
        <v>58475</v>
      </c>
      <c r="H477" s="5" t="s">
        <v>54</v>
      </c>
      <c r="I477" s="5" t="s">
        <v>113</v>
      </c>
      <c r="J477" s="4">
        <v>77123</v>
      </c>
      <c r="K477" s="5" t="s">
        <v>27</v>
      </c>
      <c r="L477" s="5" t="s">
        <v>266</v>
      </c>
      <c r="M477" s="7">
        <v>53830423772</v>
      </c>
      <c r="N477" s="5" t="s">
        <v>28</v>
      </c>
      <c r="O477" s="5" t="s">
        <v>35</v>
      </c>
      <c r="P477" s="5" t="s">
        <v>58</v>
      </c>
      <c r="Q477" s="7">
        <v>62383663700</v>
      </c>
      <c r="R477" s="5" t="s">
        <v>1282</v>
      </c>
      <c r="S477" s="5" t="s">
        <v>1282</v>
      </c>
      <c r="T477" s="5" t="s">
        <v>28</v>
      </c>
      <c r="U477" s="5" t="s">
        <v>28</v>
      </c>
      <c r="V477" s="5" t="s">
        <v>36</v>
      </c>
      <c r="W477" s="4">
        <v>250</v>
      </c>
      <c r="X477" s="5" t="s">
        <v>34</v>
      </c>
      <c r="Y477" s="8" t="s">
        <v>102</v>
      </c>
      <c r="Z477" s="13">
        <f t="shared" si="11"/>
        <v>1.8337528470846703E-3</v>
      </c>
    </row>
    <row r="478" spans="1:26">
      <c r="A478" s="1">
        <v>220</v>
      </c>
      <c r="B478" s="9" t="s">
        <v>25</v>
      </c>
      <c r="C478" s="10">
        <v>43316.904097222221</v>
      </c>
      <c r="D478" s="2">
        <v>25379642000174</v>
      </c>
      <c r="E478" s="11">
        <v>190000004738</v>
      </c>
      <c r="F478" s="9" t="s">
        <v>26</v>
      </c>
      <c r="G478" s="2">
        <v>58475</v>
      </c>
      <c r="H478" s="9" t="s">
        <v>54</v>
      </c>
      <c r="I478" s="9" t="s">
        <v>113</v>
      </c>
      <c r="J478" s="2">
        <v>77123</v>
      </c>
      <c r="K478" s="9" t="s">
        <v>27</v>
      </c>
      <c r="L478" s="9" t="s">
        <v>266</v>
      </c>
      <c r="M478" s="11">
        <v>53830423772</v>
      </c>
      <c r="N478" s="9" t="s">
        <v>28</v>
      </c>
      <c r="O478" s="9" t="s">
        <v>35</v>
      </c>
      <c r="P478" s="9" t="s">
        <v>58</v>
      </c>
      <c r="Q478" s="11">
        <v>19248977766</v>
      </c>
      <c r="R478" s="9" t="s">
        <v>1219</v>
      </c>
      <c r="S478" s="9" t="s">
        <v>1219</v>
      </c>
      <c r="T478" s="9" t="s">
        <v>28</v>
      </c>
      <c r="U478" s="9" t="s">
        <v>28</v>
      </c>
      <c r="V478" s="9" t="s">
        <v>36</v>
      </c>
      <c r="W478" s="2">
        <v>200</v>
      </c>
      <c r="X478" s="9" t="s">
        <v>34</v>
      </c>
      <c r="Y478" s="12" t="s">
        <v>102</v>
      </c>
      <c r="Z478" s="13">
        <f t="shared" si="11"/>
        <v>1.4670022776677363E-3</v>
      </c>
    </row>
    <row r="479" spans="1:26">
      <c r="A479" s="1">
        <v>220</v>
      </c>
      <c r="B479" s="9" t="s">
        <v>25</v>
      </c>
      <c r="C479" s="10">
        <v>43316.904097222221</v>
      </c>
      <c r="D479" s="2">
        <v>25379642000174</v>
      </c>
      <c r="E479" s="11">
        <v>190000004738</v>
      </c>
      <c r="F479" s="9" t="s">
        <v>26</v>
      </c>
      <c r="G479" s="2">
        <v>58475</v>
      </c>
      <c r="H479" s="9" t="s">
        <v>54</v>
      </c>
      <c r="I479" s="9" t="s">
        <v>113</v>
      </c>
      <c r="J479" s="2">
        <v>77123</v>
      </c>
      <c r="K479" s="9" t="s">
        <v>27</v>
      </c>
      <c r="L479" s="9" t="s">
        <v>266</v>
      </c>
      <c r="M479" s="11">
        <v>53830423772</v>
      </c>
      <c r="N479" s="9" t="s">
        <v>28</v>
      </c>
      <c r="O479" s="9" t="s">
        <v>35</v>
      </c>
      <c r="P479" s="9" t="s">
        <v>58</v>
      </c>
      <c r="Q479" s="11">
        <v>62383663700</v>
      </c>
      <c r="R479" s="9" t="s">
        <v>1282</v>
      </c>
      <c r="S479" s="9" t="s">
        <v>1282</v>
      </c>
      <c r="T479" s="9" t="s">
        <v>28</v>
      </c>
      <c r="U479" s="9" t="s">
        <v>28</v>
      </c>
      <c r="V479" s="9" t="s">
        <v>36</v>
      </c>
      <c r="W479" s="2">
        <v>250</v>
      </c>
      <c r="X479" s="9" t="s">
        <v>34</v>
      </c>
      <c r="Y479" s="12" t="s">
        <v>102</v>
      </c>
      <c r="Z479" s="13">
        <f t="shared" si="11"/>
        <v>1.8337528470846703E-3</v>
      </c>
    </row>
    <row r="480" spans="1:26">
      <c r="A480" s="3">
        <v>220</v>
      </c>
      <c r="B480" s="5" t="s">
        <v>25</v>
      </c>
      <c r="C480" s="6">
        <v>43316.904097222221</v>
      </c>
      <c r="D480" s="4">
        <v>25379642000174</v>
      </c>
      <c r="E480" s="7">
        <v>190000004738</v>
      </c>
      <c r="F480" s="5" t="s">
        <v>26</v>
      </c>
      <c r="G480" s="4">
        <v>58475</v>
      </c>
      <c r="H480" s="5" t="s">
        <v>54</v>
      </c>
      <c r="I480" s="5" t="s">
        <v>113</v>
      </c>
      <c r="J480" s="4">
        <v>77123</v>
      </c>
      <c r="K480" s="5" t="s">
        <v>27</v>
      </c>
      <c r="L480" s="5" t="s">
        <v>266</v>
      </c>
      <c r="M480" s="7">
        <v>53830423772</v>
      </c>
      <c r="N480" s="5" t="s">
        <v>28</v>
      </c>
      <c r="O480" s="5" t="s">
        <v>35</v>
      </c>
      <c r="P480" s="5" t="s">
        <v>58</v>
      </c>
      <c r="Q480" s="7">
        <v>18362816767</v>
      </c>
      <c r="R480" s="5" t="s">
        <v>1253</v>
      </c>
      <c r="S480" s="5" t="s">
        <v>1253</v>
      </c>
      <c r="T480" s="5" t="s">
        <v>28</v>
      </c>
      <c r="U480" s="5" t="s">
        <v>28</v>
      </c>
      <c r="V480" s="5" t="s">
        <v>36</v>
      </c>
      <c r="W480" s="4">
        <v>250</v>
      </c>
      <c r="X480" s="5" t="s">
        <v>34</v>
      </c>
      <c r="Y480" s="8" t="s">
        <v>102</v>
      </c>
      <c r="Z480" s="13">
        <f t="shared" si="11"/>
        <v>1.8337528470846703E-3</v>
      </c>
    </row>
    <row r="481" spans="1:27">
      <c r="A481" s="1">
        <v>220</v>
      </c>
      <c r="B481" s="9" t="s">
        <v>25</v>
      </c>
      <c r="C481" s="10">
        <v>43316.904097222221</v>
      </c>
      <c r="D481" s="2">
        <v>25379642000174</v>
      </c>
      <c r="E481" s="11">
        <v>190000004738</v>
      </c>
      <c r="F481" s="9" t="s">
        <v>26</v>
      </c>
      <c r="G481" s="2">
        <v>58475</v>
      </c>
      <c r="H481" s="9" t="s">
        <v>54</v>
      </c>
      <c r="I481" s="9" t="s">
        <v>113</v>
      </c>
      <c r="J481" s="2">
        <v>77123</v>
      </c>
      <c r="K481" s="9" t="s">
        <v>27</v>
      </c>
      <c r="L481" s="9" t="s">
        <v>266</v>
      </c>
      <c r="M481" s="11">
        <v>53830423772</v>
      </c>
      <c r="N481" s="9" t="s">
        <v>28</v>
      </c>
      <c r="O481" s="9" t="s">
        <v>57</v>
      </c>
      <c r="P481" s="9" t="s">
        <v>38</v>
      </c>
      <c r="Q481" s="11">
        <v>95259619749</v>
      </c>
      <c r="R481" s="9" t="s">
        <v>1072</v>
      </c>
      <c r="S481" s="9" t="s">
        <v>1072</v>
      </c>
      <c r="T481" s="9" t="s">
        <v>28</v>
      </c>
      <c r="U481" s="9" t="s">
        <v>28</v>
      </c>
      <c r="V481" s="9" t="s">
        <v>60</v>
      </c>
      <c r="W481" s="2">
        <v>1000</v>
      </c>
      <c r="X481" s="9" t="s">
        <v>1179</v>
      </c>
      <c r="Y481" s="12" t="s">
        <v>495</v>
      </c>
      <c r="Z481" s="13">
        <f t="shared" si="11"/>
        <v>7.3350113883386813E-3</v>
      </c>
    </row>
    <row r="482" spans="1:27">
      <c r="A482" s="3">
        <v>220</v>
      </c>
      <c r="B482" s="5" t="s">
        <v>25</v>
      </c>
      <c r="C482" s="6">
        <v>43316.904097222221</v>
      </c>
      <c r="D482" s="4">
        <v>25379642000174</v>
      </c>
      <c r="E482" s="7">
        <v>190000004738</v>
      </c>
      <c r="F482" s="5" t="s">
        <v>26</v>
      </c>
      <c r="G482" s="4">
        <v>58475</v>
      </c>
      <c r="H482" s="5" t="s">
        <v>54</v>
      </c>
      <c r="I482" s="5" t="s">
        <v>113</v>
      </c>
      <c r="J482" s="4">
        <v>77123</v>
      </c>
      <c r="K482" s="5" t="s">
        <v>27</v>
      </c>
      <c r="L482" s="5" t="s">
        <v>266</v>
      </c>
      <c r="M482" s="7">
        <v>53830423772</v>
      </c>
      <c r="N482" s="5" t="s">
        <v>28</v>
      </c>
      <c r="O482" s="5" t="s">
        <v>57</v>
      </c>
      <c r="P482" s="5" t="s">
        <v>137</v>
      </c>
      <c r="Q482" s="7">
        <v>95259619749</v>
      </c>
      <c r="R482" s="5" t="s">
        <v>1072</v>
      </c>
      <c r="S482" s="5" t="s">
        <v>1072</v>
      </c>
      <c r="T482" s="5" t="s">
        <v>28</v>
      </c>
      <c r="U482" s="5" t="s">
        <v>28</v>
      </c>
      <c r="V482" s="5" t="s">
        <v>60</v>
      </c>
      <c r="W482" s="4">
        <v>500</v>
      </c>
      <c r="X482" s="5" t="s">
        <v>1181</v>
      </c>
      <c r="Y482" s="8" t="s">
        <v>1374</v>
      </c>
      <c r="Z482" s="13">
        <f t="shared" si="11"/>
        <v>3.6675056941693407E-3</v>
      </c>
    </row>
    <row r="483" spans="1:27">
      <c r="A483" s="1">
        <v>220</v>
      </c>
      <c r="B483" s="9" t="s">
        <v>25</v>
      </c>
      <c r="C483" s="10">
        <v>43316.904097222221</v>
      </c>
      <c r="D483" s="2">
        <v>25379642000174</v>
      </c>
      <c r="E483" s="11">
        <v>190000004738</v>
      </c>
      <c r="F483" s="9" t="s">
        <v>26</v>
      </c>
      <c r="G483" s="2">
        <v>58475</v>
      </c>
      <c r="H483" s="9" t="s">
        <v>54</v>
      </c>
      <c r="I483" s="9" t="s">
        <v>113</v>
      </c>
      <c r="J483" s="2">
        <v>77123</v>
      </c>
      <c r="K483" s="9" t="s">
        <v>27</v>
      </c>
      <c r="L483" s="9" t="s">
        <v>266</v>
      </c>
      <c r="M483" s="11">
        <v>53830423772</v>
      </c>
      <c r="N483" s="9" t="s">
        <v>28</v>
      </c>
      <c r="O483" s="9" t="s">
        <v>57</v>
      </c>
      <c r="P483" s="9" t="s">
        <v>118</v>
      </c>
      <c r="Q483" s="11">
        <v>9934750783</v>
      </c>
      <c r="R483" s="9" t="s">
        <v>1376</v>
      </c>
      <c r="S483" s="9" t="s">
        <v>1376</v>
      </c>
      <c r="T483" s="9" t="s">
        <v>28</v>
      </c>
      <c r="U483" s="9" t="s">
        <v>28</v>
      </c>
      <c r="V483" s="9" t="s">
        <v>69</v>
      </c>
      <c r="W483" s="2">
        <v>1000</v>
      </c>
      <c r="X483" s="9" t="s">
        <v>1190</v>
      </c>
      <c r="Y483" s="12" t="s">
        <v>1377</v>
      </c>
      <c r="Z483" s="13">
        <f t="shared" si="11"/>
        <v>7.3350113883386813E-3</v>
      </c>
    </row>
    <row r="484" spans="1:27">
      <c r="A484" s="3">
        <v>220</v>
      </c>
      <c r="B484" s="5" t="s">
        <v>25</v>
      </c>
      <c r="C484" s="6">
        <v>43316.904097222221</v>
      </c>
      <c r="D484" s="4">
        <v>25379642000174</v>
      </c>
      <c r="E484" s="7">
        <v>190000004738</v>
      </c>
      <c r="F484" s="5" t="s">
        <v>26</v>
      </c>
      <c r="G484" s="4">
        <v>58475</v>
      </c>
      <c r="H484" s="5" t="s">
        <v>54</v>
      </c>
      <c r="I484" s="5" t="s">
        <v>113</v>
      </c>
      <c r="J484" s="4">
        <v>77123</v>
      </c>
      <c r="K484" s="5" t="s">
        <v>27</v>
      </c>
      <c r="L484" s="5" t="s">
        <v>266</v>
      </c>
      <c r="M484" s="7">
        <v>53830423772</v>
      </c>
      <c r="N484" s="5" t="s">
        <v>28</v>
      </c>
      <c r="O484" s="5" t="s">
        <v>57</v>
      </c>
      <c r="P484" s="5" t="s">
        <v>117</v>
      </c>
      <c r="Q484" s="7">
        <v>10926668773</v>
      </c>
      <c r="R484" s="5" t="s">
        <v>1419</v>
      </c>
      <c r="S484" s="5" t="s">
        <v>1419</v>
      </c>
      <c r="T484" s="5" t="s">
        <v>28</v>
      </c>
      <c r="U484" s="5" t="s">
        <v>28</v>
      </c>
      <c r="V484" s="5" t="s">
        <v>36</v>
      </c>
      <c r="W484" s="4">
        <v>3000</v>
      </c>
      <c r="X484" s="5" t="s">
        <v>1227</v>
      </c>
      <c r="Y484" s="8" t="s">
        <v>1420</v>
      </c>
      <c r="Z484" s="13">
        <f t="shared" si="11"/>
        <v>2.2005034165016046E-2</v>
      </c>
    </row>
    <row r="485" spans="1:27">
      <c r="A485" s="1">
        <v>220</v>
      </c>
      <c r="B485" s="9" t="s">
        <v>25</v>
      </c>
      <c r="C485" s="10">
        <v>43316.904097222221</v>
      </c>
      <c r="D485" s="2">
        <v>25759618000160</v>
      </c>
      <c r="E485" s="11">
        <v>190000021080</v>
      </c>
      <c r="F485" s="9" t="s">
        <v>26</v>
      </c>
      <c r="G485" s="2">
        <v>58475</v>
      </c>
      <c r="H485" s="9" t="s">
        <v>54</v>
      </c>
      <c r="I485" s="9" t="s">
        <v>148</v>
      </c>
      <c r="J485" s="2">
        <v>18888</v>
      </c>
      <c r="K485" s="9" t="s">
        <v>27</v>
      </c>
      <c r="L485" s="9" t="s">
        <v>399</v>
      </c>
      <c r="M485" s="11">
        <v>8203225713</v>
      </c>
      <c r="N485" s="9" t="s">
        <v>28</v>
      </c>
      <c r="O485" s="9" t="s">
        <v>29</v>
      </c>
      <c r="P485" s="9" t="s">
        <v>400</v>
      </c>
      <c r="Q485" s="11">
        <v>9517570000128</v>
      </c>
      <c r="R485" s="9" t="s">
        <v>365</v>
      </c>
      <c r="S485" s="9" t="s">
        <v>365</v>
      </c>
      <c r="T485" s="9" t="s">
        <v>153</v>
      </c>
      <c r="U485" s="9" t="s">
        <v>154</v>
      </c>
      <c r="V485" s="9" t="s">
        <v>123</v>
      </c>
      <c r="W485" s="2">
        <v>200</v>
      </c>
      <c r="X485" s="9" t="s">
        <v>91</v>
      </c>
      <c r="Y485" s="12" t="s">
        <v>401</v>
      </c>
      <c r="Z485" s="13">
        <f t="shared" ref="Z485:Z516" si="12">W485/AA$485</f>
        <v>5.8577160765017743E-3</v>
      </c>
      <c r="AA485" s="14">
        <f>SUM(W485:W536)</f>
        <v>34142.999999999985</v>
      </c>
    </row>
    <row r="486" spans="1:27">
      <c r="A486" s="3">
        <v>220</v>
      </c>
      <c r="B486" s="5" t="s">
        <v>25</v>
      </c>
      <c r="C486" s="6">
        <v>43316.904097222221</v>
      </c>
      <c r="D486" s="4">
        <v>25759618000160</v>
      </c>
      <c r="E486" s="7">
        <v>190000021080</v>
      </c>
      <c r="F486" s="5" t="s">
        <v>26</v>
      </c>
      <c r="G486" s="4">
        <v>58475</v>
      </c>
      <c r="H486" s="5" t="s">
        <v>54</v>
      </c>
      <c r="I486" s="5" t="s">
        <v>148</v>
      </c>
      <c r="J486" s="4">
        <v>18888</v>
      </c>
      <c r="K486" s="5" t="s">
        <v>27</v>
      </c>
      <c r="L486" s="5" t="s">
        <v>399</v>
      </c>
      <c r="M486" s="7">
        <v>8203225713</v>
      </c>
      <c r="N486" s="5" t="s">
        <v>28</v>
      </c>
      <c r="O486" s="5" t="s">
        <v>29</v>
      </c>
      <c r="P486" s="5" t="s">
        <v>400</v>
      </c>
      <c r="Q486" s="7">
        <v>9517570000128</v>
      </c>
      <c r="R486" s="5" t="s">
        <v>365</v>
      </c>
      <c r="S486" s="5" t="s">
        <v>365</v>
      </c>
      <c r="T486" s="5" t="s">
        <v>153</v>
      </c>
      <c r="U486" s="5" t="s">
        <v>154</v>
      </c>
      <c r="V486" s="5" t="s">
        <v>123</v>
      </c>
      <c r="W486" s="4">
        <v>600</v>
      </c>
      <c r="X486" s="5" t="s">
        <v>91</v>
      </c>
      <c r="Y486" s="8" t="s">
        <v>402</v>
      </c>
      <c r="Z486" s="13">
        <f t="shared" si="12"/>
        <v>1.7573148229505325E-2</v>
      </c>
    </row>
    <row r="487" spans="1:27">
      <c r="A487" s="1">
        <v>220</v>
      </c>
      <c r="B487" s="9" t="s">
        <v>25</v>
      </c>
      <c r="C487" s="10">
        <v>43316.904097222221</v>
      </c>
      <c r="D487" s="2">
        <v>25759618000160</v>
      </c>
      <c r="E487" s="11">
        <v>190000021080</v>
      </c>
      <c r="F487" s="9" t="s">
        <v>26</v>
      </c>
      <c r="G487" s="2">
        <v>58475</v>
      </c>
      <c r="H487" s="9" t="s">
        <v>54</v>
      </c>
      <c r="I487" s="9" t="s">
        <v>148</v>
      </c>
      <c r="J487" s="2">
        <v>18888</v>
      </c>
      <c r="K487" s="9" t="s">
        <v>27</v>
      </c>
      <c r="L487" s="9" t="s">
        <v>399</v>
      </c>
      <c r="M487" s="11">
        <v>8203225713</v>
      </c>
      <c r="N487" s="9" t="s">
        <v>28</v>
      </c>
      <c r="O487" s="9" t="s">
        <v>29</v>
      </c>
      <c r="P487" s="9" t="s">
        <v>400</v>
      </c>
      <c r="Q487" s="11">
        <v>9517570000128</v>
      </c>
      <c r="R487" s="9" t="s">
        <v>365</v>
      </c>
      <c r="S487" s="9" t="s">
        <v>365</v>
      </c>
      <c r="T487" s="9" t="s">
        <v>153</v>
      </c>
      <c r="U487" s="9" t="s">
        <v>154</v>
      </c>
      <c r="V487" s="9" t="s">
        <v>123</v>
      </c>
      <c r="W487" s="2">
        <v>600</v>
      </c>
      <c r="X487" s="9" t="s">
        <v>91</v>
      </c>
      <c r="Y487" s="12" t="s">
        <v>158</v>
      </c>
      <c r="Z487" s="13">
        <f t="shared" si="12"/>
        <v>1.7573148229505325E-2</v>
      </c>
    </row>
    <row r="488" spans="1:27">
      <c r="A488" s="3">
        <v>220</v>
      </c>
      <c r="B488" s="5" t="s">
        <v>25</v>
      </c>
      <c r="C488" s="6">
        <v>43316.904097222221</v>
      </c>
      <c r="D488" s="4">
        <v>25759618000160</v>
      </c>
      <c r="E488" s="7">
        <v>190000021080</v>
      </c>
      <c r="F488" s="5" t="s">
        <v>26</v>
      </c>
      <c r="G488" s="4">
        <v>58475</v>
      </c>
      <c r="H488" s="5" t="s">
        <v>54</v>
      </c>
      <c r="I488" s="5" t="s">
        <v>148</v>
      </c>
      <c r="J488" s="4">
        <v>18888</v>
      </c>
      <c r="K488" s="5" t="s">
        <v>27</v>
      </c>
      <c r="L488" s="5" t="s">
        <v>399</v>
      </c>
      <c r="M488" s="7">
        <v>8203225713</v>
      </c>
      <c r="N488" s="5" t="s">
        <v>28</v>
      </c>
      <c r="O488" s="5" t="s">
        <v>29</v>
      </c>
      <c r="P488" s="5" t="s">
        <v>400</v>
      </c>
      <c r="Q488" s="7">
        <v>9517570000128</v>
      </c>
      <c r="R488" s="5" t="s">
        <v>365</v>
      </c>
      <c r="S488" s="5" t="s">
        <v>365</v>
      </c>
      <c r="T488" s="5" t="s">
        <v>153</v>
      </c>
      <c r="U488" s="5" t="s">
        <v>154</v>
      </c>
      <c r="V488" s="5" t="s">
        <v>123</v>
      </c>
      <c r="W488" s="4">
        <v>152</v>
      </c>
      <c r="X488" s="5" t="s">
        <v>91</v>
      </c>
      <c r="Y488" s="8" t="s">
        <v>250</v>
      </c>
      <c r="Z488" s="13">
        <f t="shared" si="12"/>
        <v>4.4518642181413486E-3</v>
      </c>
    </row>
    <row r="489" spans="1:27">
      <c r="A489" s="1">
        <v>220</v>
      </c>
      <c r="B489" s="9" t="s">
        <v>25</v>
      </c>
      <c r="C489" s="10">
        <v>43316.904097222221</v>
      </c>
      <c r="D489" s="2">
        <v>25759618000160</v>
      </c>
      <c r="E489" s="11">
        <v>190000021080</v>
      </c>
      <c r="F489" s="9" t="s">
        <v>26</v>
      </c>
      <c r="G489" s="2">
        <v>58475</v>
      </c>
      <c r="H489" s="9" t="s">
        <v>54</v>
      </c>
      <c r="I489" s="9" t="s">
        <v>148</v>
      </c>
      <c r="J489" s="2">
        <v>18888</v>
      </c>
      <c r="K489" s="9" t="s">
        <v>27</v>
      </c>
      <c r="L489" s="9" t="s">
        <v>399</v>
      </c>
      <c r="M489" s="11">
        <v>8203225713</v>
      </c>
      <c r="N489" s="9" t="s">
        <v>28</v>
      </c>
      <c r="O489" s="9" t="s">
        <v>29</v>
      </c>
      <c r="P489" s="9" t="s">
        <v>400</v>
      </c>
      <c r="Q489" s="11">
        <v>9517570000128</v>
      </c>
      <c r="R489" s="9" t="s">
        <v>365</v>
      </c>
      <c r="S489" s="9" t="s">
        <v>365</v>
      </c>
      <c r="T489" s="9" t="s">
        <v>153</v>
      </c>
      <c r="U489" s="9" t="s">
        <v>154</v>
      </c>
      <c r="V489" s="9" t="s">
        <v>123</v>
      </c>
      <c r="W489" s="2">
        <v>300</v>
      </c>
      <c r="X489" s="9" t="s">
        <v>91</v>
      </c>
      <c r="Y489" s="12" t="s">
        <v>403</v>
      </c>
      <c r="Z489" s="13">
        <f t="shared" si="12"/>
        <v>8.7865741147526624E-3</v>
      </c>
    </row>
    <row r="490" spans="1:27">
      <c r="A490" s="3">
        <v>220</v>
      </c>
      <c r="B490" s="5" t="s">
        <v>25</v>
      </c>
      <c r="C490" s="6">
        <v>43316.904097222221</v>
      </c>
      <c r="D490" s="4">
        <v>25759618000160</v>
      </c>
      <c r="E490" s="7">
        <v>190000021080</v>
      </c>
      <c r="F490" s="5" t="s">
        <v>26</v>
      </c>
      <c r="G490" s="4">
        <v>58475</v>
      </c>
      <c r="H490" s="5" t="s">
        <v>54</v>
      </c>
      <c r="I490" s="5" t="s">
        <v>148</v>
      </c>
      <c r="J490" s="4">
        <v>18888</v>
      </c>
      <c r="K490" s="5" t="s">
        <v>27</v>
      </c>
      <c r="L490" s="5" t="s">
        <v>399</v>
      </c>
      <c r="M490" s="7">
        <v>8203225713</v>
      </c>
      <c r="N490" s="5" t="s">
        <v>28</v>
      </c>
      <c r="O490" s="5" t="s">
        <v>29</v>
      </c>
      <c r="P490" s="5" t="s">
        <v>400</v>
      </c>
      <c r="Q490" s="7">
        <v>9517570000128</v>
      </c>
      <c r="R490" s="5" t="s">
        <v>365</v>
      </c>
      <c r="S490" s="5" t="s">
        <v>365</v>
      </c>
      <c r="T490" s="5" t="s">
        <v>153</v>
      </c>
      <c r="U490" s="5" t="s">
        <v>154</v>
      </c>
      <c r="V490" s="5" t="s">
        <v>123</v>
      </c>
      <c r="W490" s="4">
        <v>40</v>
      </c>
      <c r="X490" s="5" t="s">
        <v>91</v>
      </c>
      <c r="Y490" s="8" t="s">
        <v>341</v>
      </c>
      <c r="Z490" s="13">
        <f t="shared" si="12"/>
        <v>1.171543215300355E-3</v>
      </c>
    </row>
    <row r="491" spans="1:27">
      <c r="A491" s="1">
        <v>220</v>
      </c>
      <c r="B491" s="9" t="s">
        <v>25</v>
      </c>
      <c r="C491" s="10">
        <v>43316.904097222221</v>
      </c>
      <c r="D491" s="2">
        <v>25759618000160</v>
      </c>
      <c r="E491" s="11">
        <v>190000021080</v>
      </c>
      <c r="F491" s="9" t="s">
        <v>26</v>
      </c>
      <c r="G491" s="2">
        <v>58475</v>
      </c>
      <c r="H491" s="9" t="s">
        <v>54</v>
      </c>
      <c r="I491" s="9" t="s">
        <v>148</v>
      </c>
      <c r="J491" s="2">
        <v>18888</v>
      </c>
      <c r="K491" s="9" t="s">
        <v>27</v>
      </c>
      <c r="L491" s="9" t="s">
        <v>399</v>
      </c>
      <c r="M491" s="11">
        <v>8203225713</v>
      </c>
      <c r="N491" s="9" t="s">
        <v>28</v>
      </c>
      <c r="O491" s="9" t="s">
        <v>29</v>
      </c>
      <c r="P491" s="9" t="s">
        <v>400</v>
      </c>
      <c r="Q491" s="11">
        <v>9517570000128</v>
      </c>
      <c r="R491" s="9" t="s">
        <v>365</v>
      </c>
      <c r="S491" s="9" t="s">
        <v>365</v>
      </c>
      <c r="T491" s="9" t="s">
        <v>153</v>
      </c>
      <c r="U491" s="9" t="s">
        <v>154</v>
      </c>
      <c r="V491" s="9" t="s">
        <v>123</v>
      </c>
      <c r="W491" s="2">
        <v>20</v>
      </c>
      <c r="X491" s="9" t="s">
        <v>91</v>
      </c>
      <c r="Y491" s="12" t="s">
        <v>404</v>
      </c>
      <c r="Z491" s="13">
        <f t="shared" si="12"/>
        <v>5.8577160765017748E-4</v>
      </c>
    </row>
    <row r="492" spans="1:27">
      <c r="A492" s="3">
        <v>220</v>
      </c>
      <c r="B492" s="5" t="s">
        <v>25</v>
      </c>
      <c r="C492" s="6">
        <v>43316.904097222221</v>
      </c>
      <c r="D492" s="4">
        <v>25759618000160</v>
      </c>
      <c r="E492" s="7">
        <v>190000021080</v>
      </c>
      <c r="F492" s="5" t="s">
        <v>26</v>
      </c>
      <c r="G492" s="4">
        <v>58475</v>
      </c>
      <c r="H492" s="5" t="s">
        <v>54</v>
      </c>
      <c r="I492" s="5" t="s">
        <v>148</v>
      </c>
      <c r="J492" s="4">
        <v>18888</v>
      </c>
      <c r="K492" s="5" t="s">
        <v>27</v>
      </c>
      <c r="L492" s="5" t="s">
        <v>399</v>
      </c>
      <c r="M492" s="7">
        <v>8203225713</v>
      </c>
      <c r="N492" s="5" t="s">
        <v>28</v>
      </c>
      <c r="O492" s="5" t="s">
        <v>29</v>
      </c>
      <c r="P492" s="5" t="s">
        <v>405</v>
      </c>
      <c r="Q492" s="7">
        <v>90505050749</v>
      </c>
      <c r="R492" s="5" t="s">
        <v>406</v>
      </c>
      <c r="S492" s="5" t="s">
        <v>406</v>
      </c>
      <c r="T492" s="5" t="s">
        <v>28</v>
      </c>
      <c r="U492" s="5" t="s">
        <v>28</v>
      </c>
      <c r="V492" s="5" t="s">
        <v>51</v>
      </c>
      <c r="W492" s="4">
        <v>2000</v>
      </c>
      <c r="X492" s="5" t="s">
        <v>43</v>
      </c>
      <c r="Y492" s="8" t="s">
        <v>407</v>
      </c>
      <c r="Z492" s="13">
        <f t="shared" si="12"/>
        <v>5.8577160765017747E-2</v>
      </c>
    </row>
    <row r="493" spans="1:27">
      <c r="A493" s="1">
        <v>220</v>
      </c>
      <c r="B493" s="9" t="s">
        <v>25</v>
      </c>
      <c r="C493" s="10">
        <v>43316.904097222221</v>
      </c>
      <c r="D493" s="2">
        <v>25759618000160</v>
      </c>
      <c r="E493" s="11">
        <v>190000021080</v>
      </c>
      <c r="F493" s="9" t="s">
        <v>26</v>
      </c>
      <c r="G493" s="2">
        <v>58475</v>
      </c>
      <c r="H493" s="9" t="s">
        <v>54</v>
      </c>
      <c r="I493" s="9" t="s">
        <v>148</v>
      </c>
      <c r="J493" s="2">
        <v>18888</v>
      </c>
      <c r="K493" s="9" t="s">
        <v>27</v>
      </c>
      <c r="L493" s="9" t="s">
        <v>399</v>
      </c>
      <c r="M493" s="11">
        <v>8203225713</v>
      </c>
      <c r="N493" s="9" t="s">
        <v>28</v>
      </c>
      <c r="O493" s="9" t="s">
        <v>29</v>
      </c>
      <c r="P493" s="9" t="s">
        <v>457</v>
      </c>
      <c r="Q493" s="11">
        <v>13088918737</v>
      </c>
      <c r="R493" s="9" t="s">
        <v>458</v>
      </c>
      <c r="S493" s="9" t="s">
        <v>458</v>
      </c>
      <c r="T493" s="9" t="s">
        <v>28</v>
      </c>
      <c r="U493" s="9" t="s">
        <v>28</v>
      </c>
      <c r="V493" s="9" t="s">
        <v>82</v>
      </c>
      <c r="W493" s="2">
        <v>300</v>
      </c>
      <c r="X493" s="9" t="s">
        <v>43</v>
      </c>
      <c r="Y493" s="12" t="s">
        <v>157</v>
      </c>
      <c r="Z493" s="13">
        <f t="shared" si="12"/>
        <v>8.7865741147526624E-3</v>
      </c>
    </row>
    <row r="494" spans="1:27">
      <c r="A494" s="3">
        <v>220</v>
      </c>
      <c r="B494" s="5" t="s">
        <v>25</v>
      </c>
      <c r="C494" s="6">
        <v>43316.904097222221</v>
      </c>
      <c r="D494" s="4">
        <v>25759618000160</v>
      </c>
      <c r="E494" s="7">
        <v>190000021080</v>
      </c>
      <c r="F494" s="5" t="s">
        <v>26</v>
      </c>
      <c r="G494" s="4">
        <v>58475</v>
      </c>
      <c r="H494" s="5" t="s">
        <v>54</v>
      </c>
      <c r="I494" s="5" t="s">
        <v>148</v>
      </c>
      <c r="J494" s="4">
        <v>18888</v>
      </c>
      <c r="K494" s="5" t="s">
        <v>27</v>
      </c>
      <c r="L494" s="5" t="s">
        <v>399</v>
      </c>
      <c r="M494" s="7">
        <v>8203225713</v>
      </c>
      <c r="N494" s="5" t="s">
        <v>28</v>
      </c>
      <c r="O494" s="5" t="s">
        <v>29</v>
      </c>
      <c r="P494" s="5" t="s">
        <v>523</v>
      </c>
      <c r="Q494" s="7">
        <v>3720797929</v>
      </c>
      <c r="R494" s="5" t="s">
        <v>524</v>
      </c>
      <c r="S494" s="5" t="s">
        <v>524</v>
      </c>
      <c r="T494" s="5" t="s">
        <v>28</v>
      </c>
      <c r="U494" s="5" t="s">
        <v>28</v>
      </c>
      <c r="V494" s="5" t="s">
        <v>79</v>
      </c>
      <c r="W494" s="4">
        <v>1000</v>
      </c>
      <c r="X494" s="5" t="s">
        <v>43</v>
      </c>
      <c r="Y494" s="8" t="s">
        <v>102</v>
      </c>
      <c r="Z494" s="13">
        <f t="shared" si="12"/>
        <v>2.9288580382508873E-2</v>
      </c>
    </row>
    <row r="495" spans="1:27">
      <c r="A495" s="1">
        <v>220</v>
      </c>
      <c r="B495" s="9" t="s">
        <v>25</v>
      </c>
      <c r="C495" s="10">
        <v>43316.904097222221</v>
      </c>
      <c r="D495" s="2">
        <v>25759618000160</v>
      </c>
      <c r="E495" s="11">
        <v>190000021080</v>
      </c>
      <c r="F495" s="9" t="s">
        <v>26</v>
      </c>
      <c r="G495" s="2">
        <v>58475</v>
      </c>
      <c r="H495" s="9" t="s">
        <v>54</v>
      </c>
      <c r="I495" s="9" t="s">
        <v>148</v>
      </c>
      <c r="J495" s="2">
        <v>18888</v>
      </c>
      <c r="K495" s="9" t="s">
        <v>27</v>
      </c>
      <c r="L495" s="9" t="s">
        <v>399</v>
      </c>
      <c r="M495" s="11">
        <v>8203225713</v>
      </c>
      <c r="N495" s="9" t="s">
        <v>28</v>
      </c>
      <c r="O495" s="9" t="s">
        <v>29</v>
      </c>
      <c r="P495" s="9" t="s">
        <v>560</v>
      </c>
      <c r="Q495" s="11">
        <v>9517570000128</v>
      </c>
      <c r="R495" s="9" t="s">
        <v>365</v>
      </c>
      <c r="S495" s="9" t="s">
        <v>365</v>
      </c>
      <c r="T495" s="9" t="s">
        <v>153</v>
      </c>
      <c r="U495" s="9" t="s">
        <v>154</v>
      </c>
      <c r="V495" s="9" t="s">
        <v>123</v>
      </c>
      <c r="W495" s="2">
        <v>950</v>
      </c>
      <c r="X495" s="9" t="s">
        <v>46</v>
      </c>
      <c r="Y495" s="12" t="s">
        <v>312</v>
      </c>
      <c r="Z495" s="13">
        <f t="shared" si="12"/>
        <v>2.7824151363383429E-2</v>
      </c>
    </row>
    <row r="496" spans="1:27">
      <c r="A496" s="3">
        <v>220</v>
      </c>
      <c r="B496" s="5" t="s">
        <v>25</v>
      </c>
      <c r="C496" s="6">
        <v>43316.904097222221</v>
      </c>
      <c r="D496" s="4">
        <v>25759618000160</v>
      </c>
      <c r="E496" s="7">
        <v>190000021080</v>
      </c>
      <c r="F496" s="5" t="s">
        <v>26</v>
      </c>
      <c r="G496" s="4">
        <v>58475</v>
      </c>
      <c r="H496" s="5" t="s">
        <v>54</v>
      </c>
      <c r="I496" s="5" t="s">
        <v>148</v>
      </c>
      <c r="J496" s="4">
        <v>18888</v>
      </c>
      <c r="K496" s="5" t="s">
        <v>27</v>
      </c>
      <c r="L496" s="5" t="s">
        <v>399</v>
      </c>
      <c r="M496" s="7">
        <v>8203225713</v>
      </c>
      <c r="N496" s="5" t="s">
        <v>28</v>
      </c>
      <c r="O496" s="5" t="s">
        <v>29</v>
      </c>
      <c r="P496" s="5" t="s">
        <v>560</v>
      </c>
      <c r="Q496" s="7">
        <v>9517570000128</v>
      </c>
      <c r="R496" s="5" t="s">
        <v>365</v>
      </c>
      <c r="S496" s="5" t="s">
        <v>365</v>
      </c>
      <c r="T496" s="5" t="s">
        <v>153</v>
      </c>
      <c r="U496" s="5" t="s">
        <v>154</v>
      </c>
      <c r="V496" s="5" t="s">
        <v>123</v>
      </c>
      <c r="W496" s="4">
        <v>280</v>
      </c>
      <c r="X496" s="5" t="s">
        <v>46</v>
      </c>
      <c r="Y496" s="8" t="s">
        <v>236</v>
      </c>
      <c r="Z496" s="13">
        <f t="shared" si="12"/>
        <v>8.2008025071024851E-3</v>
      </c>
    </row>
    <row r="497" spans="1:26">
      <c r="A497" s="1">
        <v>220</v>
      </c>
      <c r="B497" s="9" t="s">
        <v>25</v>
      </c>
      <c r="C497" s="10">
        <v>43316.904097222221</v>
      </c>
      <c r="D497" s="2">
        <v>25759618000160</v>
      </c>
      <c r="E497" s="11">
        <v>190000021080</v>
      </c>
      <c r="F497" s="9" t="s">
        <v>26</v>
      </c>
      <c r="G497" s="2">
        <v>58475</v>
      </c>
      <c r="H497" s="9" t="s">
        <v>54</v>
      </c>
      <c r="I497" s="9" t="s">
        <v>148</v>
      </c>
      <c r="J497" s="2">
        <v>18888</v>
      </c>
      <c r="K497" s="9" t="s">
        <v>27</v>
      </c>
      <c r="L497" s="9" t="s">
        <v>399</v>
      </c>
      <c r="M497" s="11">
        <v>8203225713</v>
      </c>
      <c r="N497" s="9" t="s">
        <v>28</v>
      </c>
      <c r="O497" s="9" t="s">
        <v>29</v>
      </c>
      <c r="P497" s="9" t="s">
        <v>560</v>
      </c>
      <c r="Q497" s="11">
        <v>9517570000128</v>
      </c>
      <c r="R497" s="9" t="s">
        <v>365</v>
      </c>
      <c r="S497" s="9" t="s">
        <v>365</v>
      </c>
      <c r="T497" s="9" t="s">
        <v>153</v>
      </c>
      <c r="U497" s="9" t="s">
        <v>154</v>
      </c>
      <c r="V497" s="9" t="s">
        <v>123</v>
      </c>
      <c r="W497" s="2">
        <v>350</v>
      </c>
      <c r="X497" s="9" t="s">
        <v>46</v>
      </c>
      <c r="Y497" s="12" t="s">
        <v>265</v>
      </c>
      <c r="Z497" s="13">
        <f t="shared" si="12"/>
        <v>1.0251003133878105E-2</v>
      </c>
    </row>
    <row r="498" spans="1:26">
      <c r="A498" s="3">
        <v>220</v>
      </c>
      <c r="B498" s="5" t="s">
        <v>25</v>
      </c>
      <c r="C498" s="6">
        <v>43316.904097222221</v>
      </c>
      <c r="D498" s="4">
        <v>25759618000160</v>
      </c>
      <c r="E498" s="7">
        <v>190000021080</v>
      </c>
      <c r="F498" s="5" t="s">
        <v>26</v>
      </c>
      <c r="G498" s="4">
        <v>58475</v>
      </c>
      <c r="H498" s="5" t="s">
        <v>54</v>
      </c>
      <c r="I498" s="5" t="s">
        <v>148</v>
      </c>
      <c r="J498" s="4">
        <v>18888</v>
      </c>
      <c r="K498" s="5" t="s">
        <v>27</v>
      </c>
      <c r="L498" s="5" t="s">
        <v>399</v>
      </c>
      <c r="M498" s="7">
        <v>8203225713</v>
      </c>
      <c r="N498" s="5" t="s">
        <v>28</v>
      </c>
      <c r="O498" s="5" t="s">
        <v>29</v>
      </c>
      <c r="P498" s="5" t="s">
        <v>560</v>
      </c>
      <c r="Q498" s="7">
        <v>9517570000128</v>
      </c>
      <c r="R498" s="5" t="s">
        <v>365</v>
      </c>
      <c r="S498" s="5" t="s">
        <v>365</v>
      </c>
      <c r="T498" s="5" t="s">
        <v>153</v>
      </c>
      <c r="U498" s="5" t="s">
        <v>154</v>
      </c>
      <c r="V498" s="5" t="s">
        <v>123</v>
      </c>
      <c r="W498" s="4">
        <v>1800</v>
      </c>
      <c r="X498" s="5" t="s">
        <v>46</v>
      </c>
      <c r="Y498" s="8" t="s">
        <v>561</v>
      </c>
      <c r="Z498" s="13">
        <f t="shared" si="12"/>
        <v>5.2719444688515971E-2</v>
      </c>
    </row>
    <row r="499" spans="1:26">
      <c r="A499" s="1">
        <v>220</v>
      </c>
      <c r="B499" s="9" t="s">
        <v>25</v>
      </c>
      <c r="C499" s="10">
        <v>43316.904097222221</v>
      </c>
      <c r="D499" s="2">
        <v>25759618000160</v>
      </c>
      <c r="E499" s="11">
        <v>190000021080</v>
      </c>
      <c r="F499" s="9" t="s">
        <v>26</v>
      </c>
      <c r="G499" s="2">
        <v>58475</v>
      </c>
      <c r="H499" s="9" t="s">
        <v>54</v>
      </c>
      <c r="I499" s="9" t="s">
        <v>148</v>
      </c>
      <c r="J499" s="2">
        <v>18888</v>
      </c>
      <c r="K499" s="9" t="s">
        <v>27</v>
      </c>
      <c r="L499" s="9" t="s">
        <v>399</v>
      </c>
      <c r="M499" s="11">
        <v>8203225713</v>
      </c>
      <c r="N499" s="9" t="s">
        <v>28</v>
      </c>
      <c r="O499" s="9" t="s">
        <v>29</v>
      </c>
      <c r="P499" s="9" t="s">
        <v>560</v>
      </c>
      <c r="Q499" s="11">
        <v>9517570000128</v>
      </c>
      <c r="R499" s="9" t="s">
        <v>365</v>
      </c>
      <c r="S499" s="9" t="s">
        <v>365</v>
      </c>
      <c r="T499" s="9" t="s">
        <v>153</v>
      </c>
      <c r="U499" s="9" t="s">
        <v>154</v>
      </c>
      <c r="V499" s="9" t="s">
        <v>123</v>
      </c>
      <c r="W499" s="2">
        <v>550</v>
      </c>
      <c r="X499" s="9" t="s">
        <v>46</v>
      </c>
      <c r="Y499" s="12" t="s">
        <v>307</v>
      </c>
      <c r="Z499" s="13">
        <f t="shared" si="12"/>
        <v>1.6108719210379881E-2</v>
      </c>
    </row>
    <row r="500" spans="1:26">
      <c r="A500" s="3">
        <v>220</v>
      </c>
      <c r="B500" s="5" t="s">
        <v>25</v>
      </c>
      <c r="C500" s="6">
        <v>43316.904097222221</v>
      </c>
      <c r="D500" s="4">
        <v>25759618000160</v>
      </c>
      <c r="E500" s="7">
        <v>190000021080</v>
      </c>
      <c r="F500" s="5" t="s">
        <v>26</v>
      </c>
      <c r="G500" s="4">
        <v>58475</v>
      </c>
      <c r="H500" s="5" t="s">
        <v>54</v>
      </c>
      <c r="I500" s="5" t="s">
        <v>148</v>
      </c>
      <c r="J500" s="4">
        <v>18888</v>
      </c>
      <c r="K500" s="5" t="s">
        <v>27</v>
      </c>
      <c r="L500" s="5" t="s">
        <v>399</v>
      </c>
      <c r="M500" s="7">
        <v>8203225713</v>
      </c>
      <c r="N500" s="5" t="s">
        <v>28</v>
      </c>
      <c r="O500" s="5" t="s">
        <v>29</v>
      </c>
      <c r="P500" s="5" t="s">
        <v>562</v>
      </c>
      <c r="Q500" s="7">
        <v>13088918737</v>
      </c>
      <c r="R500" s="5" t="s">
        <v>458</v>
      </c>
      <c r="S500" s="5" t="s">
        <v>458</v>
      </c>
      <c r="T500" s="5" t="s">
        <v>28</v>
      </c>
      <c r="U500" s="5" t="s">
        <v>28</v>
      </c>
      <c r="V500" s="5" t="s">
        <v>112</v>
      </c>
      <c r="W500" s="4">
        <v>450</v>
      </c>
      <c r="X500" s="5" t="s">
        <v>43</v>
      </c>
      <c r="Y500" s="8" t="s">
        <v>563</v>
      </c>
      <c r="Z500" s="13">
        <f t="shared" si="12"/>
        <v>1.3179861172128993E-2</v>
      </c>
    </row>
    <row r="501" spans="1:26">
      <c r="A501" s="1">
        <v>220</v>
      </c>
      <c r="B501" s="9" t="s">
        <v>25</v>
      </c>
      <c r="C501" s="10">
        <v>43316.904097222221</v>
      </c>
      <c r="D501" s="2">
        <v>25759618000160</v>
      </c>
      <c r="E501" s="11">
        <v>190000021080</v>
      </c>
      <c r="F501" s="9" t="s">
        <v>26</v>
      </c>
      <c r="G501" s="2">
        <v>58475</v>
      </c>
      <c r="H501" s="9" t="s">
        <v>54</v>
      </c>
      <c r="I501" s="9" t="s">
        <v>148</v>
      </c>
      <c r="J501" s="2">
        <v>18888</v>
      </c>
      <c r="K501" s="9" t="s">
        <v>27</v>
      </c>
      <c r="L501" s="9" t="s">
        <v>399</v>
      </c>
      <c r="M501" s="11">
        <v>8203225713</v>
      </c>
      <c r="N501" s="9" t="s">
        <v>28</v>
      </c>
      <c r="O501" s="9" t="s">
        <v>29</v>
      </c>
      <c r="P501" s="9" t="s">
        <v>632</v>
      </c>
      <c r="Q501" s="11">
        <v>13408882703</v>
      </c>
      <c r="R501" s="9" t="s">
        <v>633</v>
      </c>
      <c r="S501" s="9" t="s">
        <v>633</v>
      </c>
      <c r="T501" s="9" t="s">
        <v>28</v>
      </c>
      <c r="U501" s="9" t="s">
        <v>28</v>
      </c>
      <c r="V501" s="9" t="s">
        <v>190</v>
      </c>
      <c r="W501" s="2">
        <v>650</v>
      </c>
      <c r="X501" s="9" t="s">
        <v>43</v>
      </c>
      <c r="Y501" s="12" t="s">
        <v>102</v>
      </c>
      <c r="Z501" s="13">
        <f t="shared" si="12"/>
        <v>1.9037577248630765E-2</v>
      </c>
    </row>
    <row r="502" spans="1:26">
      <c r="A502" s="3">
        <v>220</v>
      </c>
      <c r="B502" s="5" t="s">
        <v>25</v>
      </c>
      <c r="C502" s="6">
        <v>43316.904097222221</v>
      </c>
      <c r="D502" s="4">
        <v>25759618000160</v>
      </c>
      <c r="E502" s="7">
        <v>190000021080</v>
      </c>
      <c r="F502" s="5" t="s">
        <v>26</v>
      </c>
      <c r="G502" s="4">
        <v>58475</v>
      </c>
      <c r="H502" s="5" t="s">
        <v>54</v>
      </c>
      <c r="I502" s="5" t="s">
        <v>148</v>
      </c>
      <c r="J502" s="4">
        <v>18888</v>
      </c>
      <c r="K502" s="5" t="s">
        <v>27</v>
      </c>
      <c r="L502" s="5" t="s">
        <v>399</v>
      </c>
      <c r="M502" s="7">
        <v>8203225713</v>
      </c>
      <c r="N502" s="5" t="s">
        <v>28</v>
      </c>
      <c r="O502" s="5" t="s">
        <v>29</v>
      </c>
      <c r="P502" s="5" t="s">
        <v>652</v>
      </c>
      <c r="Q502" s="7">
        <v>13383623726</v>
      </c>
      <c r="R502" s="5" t="s">
        <v>653</v>
      </c>
      <c r="S502" s="5" t="s">
        <v>653</v>
      </c>
      <c r="T502" s="5" t="s">
        <v>28</v>
      </c>
      <c r="U502" s="5" t="s">
        <v>28</v>
      </c>
      <c r="V502" s="5" t="s">
        <v>69</v>
      </c>
      <c r="W502" s="4">
        <v>2000</v>
      </c>
      <c r="X502" s="5" t="s">
        <v>43</v>
      </c>
      <c r="Y502" s="8" t="s">
        <v>654</v>
      </c>
      <c r="Z502" s="13">
        <f t="shared" si="12"/>
        <v>5.8577160765017747E-2</v>
      </c>
    </row>
    <row r="503" spans="1:26">
      <c r="A503" s="1">
        <v>220</v>
      </c>
      <c r="B503" s="9" t="s">
        <v>25</v>
      </c>
      <c r="C503" s="10">
        <v>43316.904097222221</v>
      </c>
      <c r="D503" s="2">
        <v>25759618000160</v>
      </c>
      <c r="E503" s="11">
        <v>190000021080</v>
      </c>
      <c r="F503" s="9" t="s">
        <v>26</v>
      </c>
      <c r="G503" s="2">
        <v>58475</v>
      </c>
      <c r="H503" s="9" t="s">
        <v>54</v>
      </c>
      <c r="I503" s="9" t="s">
        <v>148</v>
      </c>
      <c r="J503" s="2">
        <v>18888</v>
      </c>
      <c r="K503" s="9" t="s">
        <v>27</v>
      </c>
      <c r="L503" s="9" t="s">
        <v>399</v>
      </c>
      <c r="M503" s="11">
        <v>8203225713</v>
      </c>
      <c r="N503" s="9" t="s">
        <v>28</v>
      </c>
      <c r="O503" s="9" t="s">
        <v>29</v>
      </c>
      <c r="P503" s="9" t="s">
        <v>716</v>
      </c>
      <c r="Q503" s="11">
        <v>10497718774</v>
      </c>
      <c r="R503" s="9" t="s">
        <v>717</v>
      </c>
      <c r="S503" s="9" t="s">
        <v>717</v>
      </c>
      <c r="T503" s="9" t="s">
        <v>28</v>
      </c>
      <c r="U503" s="9" t="s">
        <v>28</v>
      </c>
      <c r="V503" s="9" t="s">
        <v>74</v>
      </c>
      <c r="W503" s="2">
        <v>1500</v>
      </c>
      <c r="X503" s="9" t="s">
        <v>43</v>
      </c>
      <c r="Y503" s="12" t="s">
        <v>138</v>
      </c>
      <c r="Z503" s="13">
        <f t="shared" si="12"/>
        <v>4.3932870573763307E-2</v>
      </c>
    </row>
    <row r="504" spans="1:26">
      <c r="A504" s="3">
        <v>220</v>
      </c>
      <c r="B504" s="5" t="s">
        <v>25</v>
      </c>
      <c r="C504" s="6">
        <v>43316.904097222221</v>
      </c>
      <c r="D504" s="4">
        <v>25759618000160</v>
      </c>
      <c r="E504" s="7">
        <v>190000021080</v>
      </c>
      <c r="F504" s="5" t="s">
        <v>26</v>
      </c>
      <c r="G504" s="4">
        <v>58475</v>
      </c>
      <c r="H504" s="5" t="s">
        <v>54</v>
      </c>
      <c r="I504" s="5" t="s">
        <v>148</v>
      </c>
      <c r="J504" s="4">
        <v>18888</v>
      </c>
      <c r="K504" s="5" t="s">
        <v>27</v>
      </c>
      <c r="L504" s="5" t="s">
        <v>399</v>
      </c>
      <c r="M504" s="7">
        <v>8203225713</v>
      </c>
      <c r="N504" s="5" t="s">
        <v>28</v>
      </c>
      <c r="O504" s="5" t="s">
        <v>29</v>
      </c>
      <c r="P504" s="5" t="s">
        <v>783</v>
      </c>
      <c r="Q504" s="7">
        <v>27718287000146</v>
      </c>
      <c r="R504" s="5" t="s">
        <v>665</v>
      </c>
      <c r="S504" s="5" t="s">
        <v>665</v>
      </c>
      <c r="T504" s="5" t="s">
        <v>67</v>
      </c>
      <c r="U504" s="5" t="s">
        <v>68</v>
      </c>
      <c r="V504" s="5" t="s">
        <v>119</v>
      </c>
      <c r="W504" s="4">
        <v>987.5</v>
      </c>
      <c r="X504" s="5" t="s">
        <v>70</v>
      </c>
      <c r="Y504" s="8" t="s">
        <v>77</v>
      </c>
      <c r="Z504" s="13">
        <f t="shared" si="12"/>
        <v>2.892247312772751E-2</v>
      </c>
    </row>
    <row r="505" spans="1:26">
      <c r="A505" s="1">
        <v>220</v>
      </c>
      <c r="B505" s="9" t="s">
        <v>25</v>
      </c>
      <c r="C505" s="10">
        <v>43316.904097222221</v>
      </c>
      <c r="D505" s="2">
        <v>25759618000160</v>
      </c>
      <c r="E505" s="11">
        <v>190000021080</v>
      </c>
      <c r="F505" s="9" t="s">
        <v>26</v>
      </c>
      <c r="G505" s="2">
        <v>58475</v>
      </c>
      <c r="H505" s="9" t="s">
        <v>54</v>
      </c>
      <c r="I505" s="9" t="s">
        <v>148</v>
      </c>
      <c r="J505" s="2">
        <v>18888</v>
      </c>
      <c r="K505" s="9" t="s">
        <v>27</v>
      </c>
      <c r="L505" s="9" t="s">
        <v>399</v>
      </c>
      <c r="M505" s="11">
        <v>8203225713</v>
      </c>
      <c r="N505" s="9" t="s">
        <v>28</v>
      </c>
      <c r="O505" s="9" t="s">
        <v>29</v>
      </c>
      <c r="P505" s="9" t="s">
        <v>902</v>
      </c>
      <c r="Q505" s="11">
        <v>10566415763</v>
      </c>
      <c r="R505" s="9" t="s">
        <v>903</v>
      </c>
      <c r="S505" s="9" t="s">
        <v>903</v>
      </c>
      <c r="T505" s="9" t="s">
        <v>28</v>
      </c>
      <c r="U505" s="9" t="s">
        <v>28</v>
      </c>
      <c r="V505" s="9" t="s">
        <v>84</v>
      </c>
      <c r="W505" s="2">
        <v>1000</v>
      </c>
      <c r="X505" s="9" t="s">
        <v>43</v>
      </c>
      <c r="Y505" s="12" t="s">
        <v>102</v>
      </c>
      <c r="Z505" s="13">
        <f t="shared" si="12"/>
        <v>2.9288580382508873E-2</v>
      </c>
    </row>
    <row r="506" spans="1:26">
      <c r="A506" s="3">
        <v>220</v>
      </c>
      <c r="B506" s="5" t="s">
        <v>25</v>
      </c>
      <c r="C506" s="6">
        <v>43316.904097222221</v>
      </c>
      <c r="D506" s="4">
        <v>25759618000160</v>
      </c>
      <c r="E506" s="7">
        <v>190000021080</v>
      </c>
      <c r="F506" s="5" t="s">
        <v>26</v>
      </c>
      <c r="G506" s="4">
        <v>58475</v>
      </c>
      <c r="H506" s="5" t="s">
        <v>54</v>
      </c>
      <c r="I506" s="5" t="s">
        <v>148</v>
      </c>
      <c r="J506" s="4">
        <v>18888</v>
      </c>
      <c r="K506" s="5" t="s">
        <v>27</v>
      </c>
      <c r="L506" s="5" t="s">
        <v>399</v>
      </c>
      <c r="M506" s="7">
        <v>8203225713</v>
      </c>
      <c r="N506" s="5" t="s">
        <v>28</v>
      </c>
      <c r="O506" s="5" t="s">
        <v>29</v>
      </c>
      <c r="P506" s="5" t="s">
        <v>934</v>
      </c>
      <c r="Q506" s="7">
        <v>1883866707</v>
      </c>
      <c r="R506" s="5" t="s">
        <v>935</v>
      </c>
      <c r="S506" s="5" t="s">
        <v>935</v>
      </c>
      <c r="T506" s="5" t="s">
        <v>28</v>
      </c>
      <c r="U506" s="5" t="s">
        <v>28</v>
      </c>
      <c r="V506" s="5" t="s">
        <v>123</v>
      </c>
      <c r="W506" s="4">
        <v>500</v>
      </c>
      <c r="X506" s="5" t="s">
        <v>209</v>
      </c>
      <c r="Y506" s="8" t="s">
        <v>936</v>
      </c>
      <c r="Z506" s="13">
        <f t="shared" si="12"/>
        <v>1.4644290191254437E-2</v>
      </c>
    </row>
    <row r="507" spans="1:26">
      <c r="A507" s="1">
        <v>220</v>
      </c>
      <c r="B507" s="9" t="s">
        <v>25</v>
      </c>
      <c r="C507" s="10">
        <v>43316.904097222221</v>
      </c>
      <c r="D507" s="2">
        <v>25759618000160</v>
      </c>
      <c r="E507" s="11">
        <v>190000021080</v>
      </c>
      <c r="F507" s="9" t="s">
        <v>26</v>
      </c>
      <c r="G507" s="2">
        <v>58475</v>
      </c>
      <c r="H507" s="9" t="s">
        <v>54</v>
      </c>
      <c r="I507" s="9" t="s">
        <v>148</v>
      </c>
      <c r="J507" s="2">
        <v>18888</v>
      </c>
      <c r="K507" s="9" t="s">
        <v>27</v>
      </c>
      <c r="L507" s="9" t="s">
        <v>399</v>
      </c>
      <c r="M507" s="11">
        <v>8203225713</v>
      </c>
      <c r="N507" s="9" t="s">
        <v>28</v>
      </c>
      <c r="O507" s="9" t="s">
        <v>29</v>
      </c>
      <c r="P507" s="9" t="s">
        <v>997</v>
      </c>
      <c r="Q507" s="11">
        <v>10646522710</v>
      </c>
      <c r="R507" s="9" t="s">
        <v>998</v>
      </c>
      <c r="S507" s="9" t="s">
        <v>998</v>
      </c>
      <c r="T507" s="9" t="s">
        <v>28</v>
      </c>
      <c r="U507" s="9" t="s">
        <v>28</v>
      </c>
      <c r="V507" s="9" t="s">
        <v>82</v>
      </c>
      <c r="W507" s="2">
        <v>1000</v>
      </c>
      <c r="X507" s="9" t="s">
        <v>43</v>
      </c>
      <c r="Y507" s="12" t="s">
        <v>282</v>
      </c>
      <c r="Z507" s="13">
        <f t="shared" si="12"/>
        <v>2.9288580382508873E-2</v>
      </c>
    </row>
    <row r="508" spans="1:26">
      <c r="A508" s="3">
        <v>220</v>
      </c>
      <c r="B508" s="5" t="s">
        <v>25</v>
      </c>
      <c r="C508" s="6">
        <v>43316.904097222221</v>
      </c>
      <c r="D508" s="4">
        <v>25759618000160</v>
      </c>
      <c r="E508" s="7">
        <v>190000021080</v>
      </c>
      <c r="F508" s="5" t="s">
        <v>26</v>
      </c>
      <c r="G508" s="4">
        <v>58475</v>
      </c>
      <c r="H508" s="5" t="s">
        <v>54</v>
      </c>
      <c r="I508" s="5" t="s">
        <v>148</v>
      </c>
      <c r="J508" s="4">
        <v>18888</v>
      </c>
      <c r="K508" s="5" t="s">
        <v>27</v>
      </c>
      <c r="L508" s="5" t="s">
        <v>399</v>
      </c>
      <c r="M508" s="7">
        <v>8203225713</v>
      </c>
      <c r="N508" s="5" t="s">
        <v>28</v>
      </c>
      <c r="O508" s="5" t="s">
        <v>29</v>
      </c>
      <c r="P508" s="5" t="s">
        <v>999</v>
      </c>
      <c r="Q508" s="7">
        <v>10646522710</v>
      </c>
      <c r="R508" s="5" t="s">
        <v>998</v>
      </c>
      <c r="S508" s="5" t="s">
        <v>998</v>
      </c>
      <c r="T508" s="5" t="s">
        <v>28</v>
      </c>
      <c r="U508" s="5" t="s">
        <v>28</v>
      </c>
      <c r="V508" s="5" t="s">
        <v>39</v>
      </c>
      <c r="W508" s="4">
        <v>1200</v>
      </c>
      <c r="X508" s="5" t="s">
        <v>43</v>
      </c>
      <c r="Y508" s="8" t="s">
        <v>1000</v>
      </c>
      <c r="Z508" s="13">
        <f t="shared" si="12"/>
        <v>3.5146296459010649E-2</v>
      </c>
    </row>
    <row r="509" spans="1:26">
      <c r="A509" s="1">
        <v>220</v>
      </c>
      <c r="B509" s="9" t="s">
        <v>25</v>
      </c>
      <c r="C509" s="10">
        <v>43316.904097222221</v>
      </c>
      <c r="D509" s="2">
        <v>25759618000160</v>
      </c>
      <c r="E509" s="11">
        <v>190000021080</v>
      </c>
      <c r="F509" s="9" t="s">
        <v>26</v>
      </c>
      <c r="G509" s="2">
        <v>58475</v>
      </c>
      <c r="H509" s="9" t="s">
        <v>54</v>
      </c>
      <c r="I509" s="9" t="s">
        <v>148</v>
      </c>
      <c r="J509" s="2">
        <v>18888</v>
      </c>
      <c r="K509" s="9" t="s">
        <v>27</v>
      </c>
      <c r="L509" s="9" t="s">
        <v>399</v>
      </c>
      <c r="M509" s="11">
        <v>8203225713</v>
      </c>
      <c r="N509" s="9" t="s">
        <v>28</v>
      </c>
      <c r="O509" s="9" t="s">
        <v>29</v>
      </c>
      <c r="P509" s="9" t="s">
        <v>1003</v>
      </c>
      <c r="Q509" s="11">
        <v>13232038778</v>
      </c>
      <c r="R509" s="9" t="s">
        <v>1004</v>
      </c>
      <c r="S509" s="9" t="s">
        <v>1004</v>
      </c>
      <c r="T509" s="9" t="s">
        <v>28</v>
      </c>
      <c r="U509" s="9" t="s">
        <v>28</v>
      </c>
      <c r="V509" s="9" t="s">
        <v>39</v>
      </c>
      <c r="W509" s="2">
        <v>1500</v>
      </c>
      <c r="X509" s="9" t="s">
        <v>43</v>
      </c>
      <c r="Y509" s="12" t="s">
        <v>1005</v>
      </c>
      <c r="Z509" s="13">
        <f t="shared" si="12"/>
        <v>4.3932870573763307E-2</v>
      </c>
    </row>
    <row r="510" spans="1:26">
      <c r="A510" s="3">
        <v>220</v>
      </c>
      <c r="B510" s="5" t="s">
        <v>25</v>
      </c>
      <c r="C510" s="6">
        <v>43316.904097222221</v>
      </c>
      <c r="D510" s="4">
        <v>25759618000160</v>
      </c>
      <c r="E510" s="7">
        <v>190000021080</v>
      </c>
      <c r="F510" s="5" t="s">
        <v>26</v>
      </c>
      <c r="G510" s="4">
        <v>58475</v>
      </c>
      <c r="H510" s="5" t="s">
        <v>54</v>
      </c>
      <c r="I510" s="5" t="s">
        <v>148</v>
      </c>
      <c r="J510" s="4">
        <v>18888</v>
      </c>
      <c r="K510" s="5" t="s">
        <v>27</v>
      </c>
      <c r="L510" s="5" t="s">
        <v>399</v>
      </c>
      <c r="M510" s="7">
        <v>8203225713</v>
      </c>
      <c r="N510" s="5" t="s">
        <v>28</v>
      </c>
      <c r="O510" s="5" t="s">
        <v>29</v>
      </c>
      <c r="P510" s="5" t="s">
        <v>251</v>
      </c>
      <c r="Q510" s="7">
        <v>17652362000160</v>
      </c>
      <c r="R510" s="5" t="s">
        <v>1024</v>
      </c>
      <c r="S510" s="5" t="s">
        <v>1024</v>
      </c>
      <c r="T510" s="5" t="s">
        <v>224</v>
      </c>
      <c r="U510" s="5" t="s">
        <v>225</v>
      </c>
      <c r="V510" s="5" t="s">
        <v>39</v>
      </c>
      <c r="W510" s="4">
        <v>448</v>
      </c>
      <c r="X510" s="5" t="s">
        <v>191</v>
      </c>
      <c r="Y510" s="8" t="s">
        <v>298</v>
      </c>
      <c r="Z510" s="13">
        <f t="shared" si="12"/>
        <v>1.3121284011363974E-2</v>
      </c>
    </row>
    <row r="511" spans="1:26">
      <c r="A511" s="1">
        <v>220</v>
      </c>
      <c r="B511" s="9" t="s">
        <v>25</v>
      </c>
      <c r="C511" s="10">
        <v>43316.904097222221</v>
      </c>
      <c r="D511" s="2">
        <v>25759618000160</v>
      </c>
      <c r="E511" s="11">
        <v>190000021080</v>
      </c>
      <c r="F511" s="9" t="s">
        <v>26</v>
      </c>
      <c r="G511" s="2">
        <v>58475</v>
      </c>
      <c r="H511" s="9" t="s">
        <v>54</v>
      </c>
      <c r="I511" s="9" t="s">
        <v>148</v>
      </c>
      <c r="J511" s="2">
        <v>18888</v>
      </c>
      <c r="K511" s="9" t="s">
        <v>27</v>
      </c>
      <c r="L511" s="9" t="s">
        <v>399</v>
      </c>
      <c r="M511" s="11">
        <v>8203225713</v>
      </c>
      <c r="N511" s="9" t="s">
        <v>28</v>
      </c>
      <c r="O511" s="9" t="s">
        <v>28</v>
      </c>
      <c r="P511" s="9" t="s">
        <v>28</v>
      </c>
      <c r="Q511" s="11"/>
      <c r="R511" s="9" t="s">
        <v>28</v>
      </c>
      <c r="S511" s="9" t="s">
        <v>28</v>
      </c>
      <c r="T511" s="9" t="s">
        <v>28</v>
      </c>
      <c r="U511" s="9" t="s">
        <v>28</v>
      </c>
      <c r="V511" s="9" t="s">
        <v>39</v>
      </c>
      <c r="W511" s="2">
        <v>29</v>
      </c>
      <c r="X511" s="9" t="s">
        <v>898</v>
      </c>
      <c r="Y511" s="12" t="s">
        <v>1025</v>
      </c>
      <c r="Z511" s="13">
        <f t="shared" si="12"/>
        <v>8.4936883109275731E-4</v>
      </c>
    </row>
    <row r="512" spans="1:26">
      <c r="A512" s="3">
        <v>220</v>
      </c>
      <c r="B512" s="5" t="s">
        <v>25</v>
      </c>
      <c r="C512" s="6">
        <v>43316.904097222221</v>
      </c>
      <c r="D512" s="4">
        <v>25759618000160</v>
      </c>
      <c r="E512" s="7">
        <v>190000021080</v>
      </c>
      <c r="F512" s="5" t="s">
        <v>26</v>
      </c>
      <c r="G512" s="4">
        <v>58475</v>
      </c>
      <c r="H512" s="5" t="s">
        <v>54</v>
      </c>
      <c r="I512" s="5" t="s">
        <v>148</v>
      </c>
      <c r="J512" s="4">
        <v>18888</v>
      </c>
      <c r="K512" s="5" t="s">
        <v>27</v>
      </c>
      <c r="L512" s="5" t="s">
        <v>399</v>
      </c>
      <c r="M512" s="7">
        <v>8203225713</v>
      </c>
      <c r="N512" s="5" t="s">
        <v>28</v>
      </c>
      <c r="O512" s="5" t="s">
        <v>29</v>
      </c>
      <c r="P512" s="5" t="s">
        <v>1031</v>
      </c>
      <c r="Q512" s="7">
        <v>12440865761</v>
      </c>
      <c r="R512" s="5" t="s">
        <v>1032</v>
      </c>
      <c r="S512" s="5" t="s">
        <v>1032</v>
      </c>
      <c r="T512" s="5" t="s">
        <v>28</v>
      </c>
      <c r="U512" s="5" t="s">
        <v>28</v>
      </c>
      <c r="V512" s="5" t="s">
        <v>79</v>
      </c>
      <c r="W512" s="4">
        <v>600</v>
      </c>
      <c r="X512" s="5" t="s">
        <v>43</v>
      </c>
      <c r="Y512" s="8" t="s">
        <v>102</v>
      </c>
      <c r="Z512" s="13">
        <f t="shared" si="12"/>
        <v>1.7573148229505325E-2</v>
      </c>
    </row>
    <row r="513" spans="1:26">
      <c r="A513" s="1">
        <v>220</v>
      </c>
      <c r="B513" s="9" t="s">
        <v>25</v>
      </c>
      <c r="C513" s="10">
        <v>43316.904097222221</v>
      </c>
      <c r="D513" s="2">
        <v>25759618000160</v>
      </c>
      <c r="E513" s="11">
        <v>190000021080</v>
      </c>
      <c r="F513" s="9" t="s">
        <v>26</v>
      </c>
      <c r="G513" s="2">
        <v>58475</v>
      </c>
      <c r="H513" s="9" t="s">
        <v>54</v>
      </c>
      <c r="I513" s="9" t="s">
        <v>148</v>
      </c>
      <c r="J513" s="2">
        <v>18888</v>
      </c>
      <c r="K513" s="9" t="s">
        <v>27</v>
      </c>
      <c r="L513" s="9" t="s">
        <v>399</v>
      </c>
      <c r="M513" s="11">
        <v>8203225713</v>
      </c>
      <c r="N513" s="9" t="s">
        <v>28</v>
      </c>
      <c r="O513" s="9" t="s">
        <v>28</v>
      </c>
      <c r="P513" s="9" t="s">
        <v>28</v>
      </c>
      <c r="Q513" s="11"/>
      <c r="R513" s="9" t="s">
        <v>28</v>
      </c>
      <c r="S513" s="9" t="s">
        <v>28</v>
      </c>
      <c r="T513" s="9" t="s">
        <v>28</v>
      </c>
      <c r="U513" s="9" t="s">
        <v>28</v>
      </c>
      <c r="V513" s="9" t="s">
        <v>79</v>
      </c>
      <c r="W513" s="2">
        <v>23.55</v>
      </c>
      <c r="X513" s="9" t="s">
        <v>898</v>
      </c>
      <c r="Y513" s="12" t="s">
        <v>1018</v>
      </c>
      <c r="Z513" s="13">
        <f t="shared" si="12"/>
        <v>6.8974606800808395E-4</v>
      </c>
    </row>
    <row r="514" spans="1:26">
      <c r="A514" s="3">
        <v>220</v>
      </c>
      <c r="B514" s="5" t="s">
        <v>25</v>
      </c>
      <c r="C514" s="6">
        <v>43316.904097222221</v>
      </c>
      <c r="D514" s="4">
        <v>25759618000160</v>
      </c>
      <c r="E514" s="7">
        <v>190000021080</v>
      </c>
      <c r="F514" s="5" t="s">
        <v>26</v>
      </c>
      <c r="G514" s="4">
        <v>58475</v>
      </c>
      <c r="H514" s="5" t="s">
        <v>54</v>
      </c>
      <c r="I514" s="5" t="s">
        <v>148</v>
      </c>
      <c r="J514" s="4">
        <v>18888</v>
      </c>
      <c r="K514" s="5" t="s">
        <v>27</v>
      </c>
      <c r="L514" s="5" t="s">
        <v>399</v>
      </c>
      <c r="M514" s="7">
        <v>8203225713</v>
      </c>
      <c r="N514" s="5" t="s">
        <v>28</v>
      </c>
      <c r="O514" s="5" t="s">
        <v>28</v>
      </c>
      <c r="P514" s="5" t="s">
        <v>28</v>
      </c>
      <c r="Q514" s="7"/>
      <c r="R514" s="5" t="s">
        <v>28</v>
      </c>
      <c r="S514" s="5" t="s">
        <v>28</v>
      </c>
      <c r="T514" s="5" t="s">
        <v>28</v>
      </c>
      <c r="U514" s="5" t="s">
        <v>28</v>
      </c>
      <c r="V514" s="5" t="s">
        <v>41</v>
      </c>
      <c r="W514" s="4">
        <v>0.35</v>
      </c>
      <c r="X514" s="5" t="s">
        <v>898</v>
      </c>
      <c r="Y514" s="8" t="s">
        <v>1002</v>
      </c>
      <c r="Z514" s="13">
        <f t="shared" si="12"/>
        <v>1.0251003133878105E-5</v>
      </c>
    </row>
    <row r="515" spans="1:26">
      <c r="A515" s="1">
        <v>220</v>
      </c>
      <c r="B515" s="9" t="s">
        <v>25</v>
      </c>
      <c r="C515" s="10">
        <v>43316.904097222221</v>
      </c>
      <c r="D515" s="2">
        <v>25759618000160</v>
      </c>
      <c r="E515" s="11">
        <v>190000021080</v>
      </c>
      <c r="F515" s="9" t="s">
        <v>26</v>
      </c>
      <c r="G515" s="2">
        <v>58475</v>
      </c>
      <c r="H515" s="9" t="s">
        <v>54</v>
      </c>
      <c r="I515" s="9" t="s">
        <v>148</v>
      </c>
      <c r="J515" s="2">
        <v>18888</v>
      </c>
      <c r="K515" s="9" t="s">
        <v>27</v>
      </c>
      <c r="L515" s="9" t="s">
        <v>399</v>
      </c>
      <c r="M515" s="11">
        <v>8203225713</v>
      </c>
      <c r="N515" s="9" t="s">
        <v>28</v>
      </c>
      <c r="O515" s="9" t="s">
        <v>29</v>
      </c>
      <c r="P515" s="9" t="s">
        <v>1066</v>
      </c>
      <c r="Q515" s="11">
        <v>8480263733</v>
      </c>
      <c r="R515" s="9" t="s">
        <v>1067</v>
      </c>
      <c r="S515" s="9" t="s">
        <v>1067</v>
      </c>
      <c r="T515" s="9" t="s">
        <v>28</v>
      </c>
      <c r="U515" s="9" t="s">
        <v>28</v>
      </c>
      <c r="V515" s="9" t="s">
        <v>79</v>
      </c>
      <c r="W515" s="2">
        <v>1000</v>
      </c>
      <c r="X515" s="9" t="s">
        <v>43</v>
      </c>
      <c r="Y515" s="12" t="s">
        <v>102</v>
      </c>
      <c r="Z515" s="13">
        <f t="shared" si="12"/>
        <v>2.9288580382508873E-2</v>
      </c>
    </row>
    <row r="516" spans="1:26">
      <c r="A516" s="3">
        <v>220</v>
      </c>
      <c r="B516" s="5" t="s">
        <v>25</v>
      </c>
      <c r="C516" s="6">
        <v>43316.904097222221</v>
      </c>
      <c r="D516" s="4">
        <v>25759618000160</v>
      </c>
      <c r="E516" s="7">
        <v>190000021080</v>
      </c>
      <c r="F516" s="5" t="s">
        <v>26</v>
      </c>
      <c r="G516" s="4">
        <v>58475</v>
      </c>
      <c r="H516" s="5" t="s">
        <v>54</v>
      </c>
      <c r="I516" s="5" t="s">
        <v>148</v>
      </c>
      <c r="J516" s="4">
        <v>18888</v>
      </c>
      <c r="K516" s="5" t="s">
        <v>27</v>
      </c>
      <c r="L516" s="5" t="s">
        <v>399</v>
      </c>
      <c r="M516" s="7">
        <v>8203225713</v>
      </c>
      <c r="N516" s="5" t="s">
        <v>28</v>
      </c>
      <c r="O516" s="5" t="s">
        <v>28</v>
      </c>
      <c r="P516" s="5" t="s">
        <v>28</v>
      </c>
      <c r="Q516" s="7"/>
      <c r="R516" s="5" t="s">
        <v>28</v>
      </c>
      <c r="S516" s="5" t="s">
        <v>28</v>
      </c>
      <c r="T516" s="5" t="s">
        <v>28</v>
      </c>
      <c r="U516" s="5" t="s">
        <v>28</v>
      </c>
      <c r="V516" s="5" t="s">
        <v>69</v>
      </c>
      <c r="W516" s="4">
        <v>7.85</v>
      </c>
      <c r="X516" s="5" t="s">
        <v>898</v>
      </c>
      <c r="Y516" s="8" t="s">
        <v>1018</v>
      </c>
      <c r="Z516" s="13">
        <f t="shared" si="12"/>
        <v>2.2991535600269463E-4</v>
      </c>
    </row>
    <row r="517" spans="1:26">
      <c r="A517" s="1">
        <v>220</v>
      </c>
      <c r="B517" s="9" t="s">
        <v>25</v>
      </c>
      <c r="C517" s="10">
        <v>43316.904097222221</v>
      </c>
      <c r="D517" s="2">
        <v>25759618000160</v>
      </c>
      <c r="E517" s="11">
        <v>190000021080</v>
      </c>
      <c r="F517" s="9" t="s">
        <v>26</v>
      </c>
      <c r="G517" s="2">
        <v>58475</v>
      </c>
      <c r="H517" s="9" t="s">
        <v>54</v>
      </c>
      <c r="I517" s="9" t="s">
        <v>148</v>
      </c>
      <c r="J517" s="2">
        <v>18888</v>
      </c>
      <c r="K517" s="9" t="s">
        <v>27</v>
      </c>
      <c r="L517" s="9" t="s">
        <v>399</v>
      </c>
      <c r="M517" s="11">
        <v>8203225713</v>
      </c>
      <c r="N517" s="9" t="s">
        <v>28</v>
      </c>
      <c r="O517" s="9" t="s">
        <v>28</v>
      </c>
      <c r="P517" s="9" t="s">
        <v>28</v>
      </c>
      <c r="Q517" s="11"/>
      <c r="R517" s="9" t="s">
        <v>28</v>
      </c>
      <c r="S517" s="9" t="s">
        <v>28</v>
      </c>
      <c r="T517" s="9" t="s">
        <v>28</v>
      </c>
      <c r="U517" s="9" t="s">
        <v>28</v>
      </c>
      <c r="V517" s="9" t="s">
        <v>51</v>
      </c>
      <c r="W517" s="2">
        <v>7.85</v>
      </c>
      <c r="X517" s="9" t="s">
        <v>898</v>
      </c>
      <c r="Y517" s="12" t="s">
        <v>1018</v>
      </c>
      <c r="Z517" s="13">
        <f t="shared" ref="Z517:Z536" si="13">W517/AA$485</f>
        <v>2.2991535600269463E-4</v>
      </c>
    </row>
    <row r="518" spans="1:26">
      <c r="A518" s="3">
        <v>220</v>
      </c>
      <c r="B518" s="5" t="s">
        <v>25</v>
      </c>
      <c r="C518" s="6">
        <v>43316.904097222221</v>
      </c>
      <c r="D518" s="4">
        <v>25759618000160</v>
      </c>
      <c r="E518" s="7">
        <v>190000021080</v>
      </c>
      <c r="F518" s="5" t="s">
        <v>26</v>
      </c>
      <c r="G518" s="4">
        <v>58475</v>
      </c>
      <c r="H518" s="5" t="s">
        <v>54</v>
      </c>
      <c r="I518" s="5" t="s">
        <v>148</v>
      </c>
      <c r="J518" s="4">
        <v>18888</v>
      </c>
      <c r="K518" s="5" t="s">
        <v>27</v>
      </c>
      <c r="L518" s="5" t="s">
        <v>399</v>
      </c>
      <c r="M518" s="7">
        <v>8203225713</v>
      </c>
      <c r="N518" s="5" t="s">
        <v>28</v>
      </c>
      <c r="O518" s="5" t="s">
        <v>28</v>
      </c>
      <c r="P518" s="5" t="s">
        <v>28</v>
      </c>
      <c r="Q518" s="7"/>
      <c r="R518" s="5" t="s">
        <v>28</v>
      </c>
      <c r="S518" s="5" t="s">
        <v>28</v>
      </c>
      <c r="T518" s="5" t="s">
        <v>28</v>
      </c>
      <c r="U518" s="5" t="s">
        <v>28</v>
      </c>
      <c r="V518" s="5" t="s">
        <v>106</v>
      </c>
      <c r="W518" s="4">
        <v>7.85</v>
      </c>
      <c r="X518" s="5" t="s">
        <v>898</v>
      </c>
      <c r="Y518" s="8" t="s">
        <v>1018</v>
      </c>
      <c r="Z518" s="13">
        <f t="shared" si="13"/>
        <v>2.2991535600269463E-4</v>
      </c>
    </row>
    <row r="519" spans="1:26">
      <c r="A519" s="1">
        <v>220</v>
      </c>
      <c r="B519" s="9" t="s">
        <v>25</v>
      </c>
      <c r="C519" s="10">
        <v>43316.904097222221</v>
      </c>
      <c r="D519" s="2">
        <v>25759618000160</v>
      </c>
      <c r="E519" s="11">
        <v>190000021080</v>
      </c>
      <c r="F519" s="9" t="s">
        <v>26</v>
      </c>
      <c r="G519" s="2">
        <v>58475</v>
      </c>
      <c r="H519" s="9" t="s">
        <v>54</v>
      </c>
      <c r="I519" s="9" t="s">
        <v>148</v>
      </c>
      <c r="J519" s="2">
        <v>18888</v>
      </c>
      <c r="K519" s="9" t="s">
        <v>27</v>
      </c>
      <c r="L519" s="9" t="s">
        <v>399</v>
      </c>
      <c r="M519" s="11">
        <v>8203225713</v>
      </c>
      <c r="N519" s="9" t="s">
        <v>28</v>
      </c>
      <c r="O519" s="9" t="s">
        <v>28</v>
      </c>
      <c r="P519" s="9" t="s">
        <v>28</v>
      </c>
      <c r="Q519" s="11"/>
      <c r="R519" s="9" t="s">
        <v>28</v>
      </c>
      <c r="S519" s="9" t="s">
        <v>28</v>
      </c>
      <c r="T519" s="9" t="s">
        <v>28</v>
      </c>
      <c r="U519" s="9" t="s">
        <v>28</v>
      </c>
      <c r="V519" s="9" t="s">
        <v>82</v>
      </c>
      <c r="W519" s="2">
        <v>7.85</v>
      </c>
      <c r="X519" s="9" t="s">
        <v>898</v>
      </c>
      <c r="Y519" s="12" t="s">
        <v>1018</v>
      </c>
      <c r="Z519" s="13">
        <f t="shared" si="13"/>
        <v>2.2991535600269463E-4</v>
      </c>
    </row>
    <row r="520" spans="1:26">
      <c r="A520" s="3">
        <v>220</v>
      </c>
      <c r="B520" s="5" t="s">
        <v>25</v>
      </c>
      <c r="C520" s="6">
        <v>43316.904097222221</v>
      </c>
      <c r="D520" s="4">
        <v>25759618000160</v>
      </c>
      <c r="E520" s="7">
        <v>190000021080</v>
      </c>
      <c r="F520" s="5" t="s">
        <v>26</v>
      </c>
      <c r="G520" s="4">
        <v>58475</v>
      </c>
      <c r="H520" s="5" t="s">
        <v>54</v>
      </c>
      <c r="I520" s="5" t="s">
        <v>148</v>
      </c>
      <c r="J520" s="4">
        <v>18888</v>
      </c>
      <c r="K520" s="5" t="s">
        <v>27</v>
      </c>
      <c r="L520" s="5" t="s">
        <v>399</v>
      </c>
      <c r="M520" s="7">
        <v>8203225713</v>
      </c>
      <c r="N520" s="5" t="s">
        <v>28</v>
      </c>
      <c r="O520" s="5" t="s">
        <v>29</v>
      </c>
      <c r="P520" s="5" t="s">
        <v>664</v>
      </c>
      <c r="Q520" s="7">
        <v>17652362000160</v>
      </c>
      <c r="R520" s="5" t="s">
        <v>1024</v>
      </c>
      <c r="S520" s="5" t="s">
        <v>1024</v>
      </c>
      <c r="T520" s="5" t="s">
        <v>224</v>
      </c>
      <c r="U520" s="5" t="s">
        <v>225</v>
      </c>
      <c r="V520" s="5" t="s">
        <v>69</v>
      </c>
      <c r="W520" s="4">
        <v>1260</v>
      </c>
      <c r="X520" s="5" t="s">
        <v>191</v>
      </c>
      <c r="Y520" s="8" t="s">
        <v>264</v>
      </c>
      <c r="Z520" s="13">
        <f t="shared" si="13"/>
        <v>3.6903611281961179E-2</v>
      </c>
    </row>
    <row r="521" spans="1:26">
      <c r="A521" s="1">
        <v>220</v>
      </c>
      <c r="B521" s="9" t="s">
        <v>25</v>
      </c>
      <c r="C521" s="10">
        <v>43316.904097222221</v>
      </c>
      <c r="D521" s="2">
        <v>25759618000160</v>
      </c>
      <c r="E521" s="11">
        <v>190000021080</v>
      </c>
      <c r="F521" s="9" t="s">
        <v>26</v>
      </c>
      <c r="G521" s="2">
        <v>58475</v>
      </c>
      <c r="H521" s="9" t="s">
        <v>54</v>
      </c>
      <c r="I521" s="9" t="s">
        <v>148</v>
      </c>
      <c r="J521" s="2">
        <v>18888</v>
      </c>
      <c r="K521" s="9" t="s">
        <v>27</v>
      </c>
      <c r="L521" s="9" t="s">
        <v>399</v>
      </c>
      <c r="M521" s="11">
        <v>8203225713</v>
      </c>
      <c r="N521" s="9" t="s">
        <v>28</v>
      </c>
      <c r="O521" s="9" t="s">
        <v>29</v>
      </c>
      <c r="P521" s="9" t="s">
        <v>664</v>
      </c>
      <c r="Q521" s="11">
        <v>17652362000160</v>
      </c>
      <c r="R521" s="9" t="s">
        <v>1024</v>
      </c>
      <c r="S521" s="9" t="s">
        <v>1024</v>
      </c>
      <c r="T521" s="9" t="s">
        <v>224</v>
      </c>
      <c r="U521" s="9" t="s">
        <v>225</v>
      </c>
      <c r="V521" s="9" t="s">
        <v>69</v>
      </c>
      <c r="W521" s="2">
        <v>74</v>
      </c>
      <c r="X521" s="9" t="s">
        <v>191</v>
      </c>
      <c r="Y521" s="12" t="s">
        <v>299</v>
      </c>
      <c r="Z521" s="13">
        <f t="shared" si="13"/>
        <v>2.1673549483056565E-3</v>
      </c>
    </row>
    <row r="522" spans="1:26">
      <c r="A522" s="3">
        <v>220</v>
      </c>
      <c r="B522" s="5" t="s">
        <v>25</v>
      </c>
      <c r="C522" s="6">
        <v>43316.904097222221</v>
      </c>
      <c r="D522" s="4">
        <v>25759618000160</v>
      </c>
      <c r="E522" s="7">
        <v>190000021080</v>
      </c>
      <c r="F522" s="5" t="s">
        <v>26</v>
      </c>
      <c r="G522" s="4">
        <v>58475</v>
      </c>
      <c r="H522" s="5" t="s">
        <v>54</v>
      </c>
      <c r="I522" s="5" t="s">
        <v>148</v>
      </c>
      <c r="J522" s="4">
        <v>18888</v>
      </c>
      <c r="K522" s="5" t="s">
        <v>27</v>
      </c>
      <c r="L522" s="5" t="s">
        <v>399</v>
      </c>
      <c r="M522" s="7">
        <v>8203225713</v>
      </c>
      <c r="N522" s="5" t="s">
        <v>28</v>
      </c>
      <c r="O522" s="5" t="s">
        <v>29</v>
      </c>
      <c r="P522" s="5" t="s">
        <v>664</v>
      </c>
      <c r="Q522" s="7">
        <v>17652362000160</v>
      </c>
      <c r="R522" s="5" t="s">
        <v>1024</v>
      </c>
      <c r="S522" s="5" t="s">
        <v>1024</v>
      </c>
      <c r="T522" s="5" t="s">
        <v>224</v>
      </c>
      <c r="U522" s="5" t="s">
        <v>225</v>
      </c>
      <c r="V522" s="5" t="s">
        <v>69</v>
      </c>
      <c r="W522" s="4">
        <v>2.5</v>
      </c>
      <c r="X522" s="5" t="s">
        <v>191</v>
      </c>
      <c r="Y522" s="8" t="s">
        <v>1141</v>
      </c>
      <c r="Z522" s="13">
        <f t="shared" si="13"/>
        <v>7.3221450956272184E-5</v>
      </c>
    </row>
    <row r="523" spans="1:26">
      <c r="A523" s="1">
        <v>220</v>
      </c>
      <c r="B523" s="9" t="s">
        <v>25</v>
      </c>
      <c r="C523" s="10">
        <v>43316.904097222221</v>
      </c>
      <c r="D523" s="2">
        <v>25759618000160</v>
      </c>
      <c r="E523" s="11">
        <v>190000021080</v>
      </c>
      <c r="F523" s="9" t="s">
        <v>26</v>
      </c>
      <c r="G523" s="2">
        <v>58475</v>
      </c>
      <c r="H523" s="9" t="s">
        <v>54</v>
      </c>
      <c r="I523" s="9" t="s">
        <v>148</v>
      </c>
      <c r="J523" s="2">
        <v>18888</v>
      </c>
      <c r="K523" s="9" t="s">
        <v>27</v>
      </c>
      <c r="L523" s="9" t="s">
        <v>399</v>
      </c>
      <c r="M523" s="11">
        <v>8203225713</v>
      </c>
      <c r="N523" s="9" t="s">
        <v>28</v>
      </c>
      <c r="O523" s="9" t="s">
        <v>28</v>
      </c>
      <c r="P523" s="9" t="s">
        <v>28</v>
      </c>
      <c r="Q523" s="11"/>
      <c r="R523" s="9" t="s">
        <v>28</v>
      </c>
      <c r="S523" s="9" t="s">
        <v>28</v>
      </c>
      <c r="T523" s="9" t="s">
        <v>28</v>
      </c>
      <c r="U523" s="9" t="s">
        <v>28</v>
      </c>
      <c r="V523" s="9" t="s">
        <v>74</v>
      </c>
      <c r="W523" s="2">
        <v>7.85</v>
      </c>
      <c r="X523" s="9" t="s">
        <v>898</v>
      </c>
      <c r="Y523" s="12" t="s">
        <v>1018</v>
      </c>
      <c r="Z523" s="13">
        <f t="shared" si="13"/>
        <v>2.2991535600269463E-4</v>
      </c>
    </row>
    <row r="524" spans="1:26">
      <c r="A524" s="3">
        <v>220</v>
      </c>
      <c r="B524" s="5" t="s">
        <v>25</v>
      </c>
      <c r="C524" s="6">
        <v>43316.904097222221</v>
      </c>
      <c r="D524" s="4">
        <v>25759618000160</v>
      </c>
      <c r="E524" s="7">
        <v>190000021080</v>
      </c>
      <c r="F524" s="5" t="s">
        <v>26</v>
      </c>
      <c r="G524" s="4">
        <v>58475</v>
      </c>
      <c r="H524" s="5" t="s">
        <v>54</v>
      </c>
      <c r="I524" s="5" t="s">
        <v>148</v>
      </c>
      <c r="J524" s="4">
        <v>18888</v>
      </c>
      <c r="K524" s="5" t="s">
        <v>27</v>
      </c>
      <c r="L524" s="5" t="s">
        <v>399</v>
      </c>
      <c r="M524" s="7">
        <v>8203225713</v>
      </c>
      <c r="N524" s="5" t="s">
        <v>28</v>
      </c>
      <c r="O524" s="5" t="s">
        <v>28</v>
      </c>
      <c r="P524" s="5" t="s">
        <v>28</v>
      </c>
      <c r="Q524" s="7"/>
      <c r="R524" s="5" t="s">
        <v>28</v>
      </c>
      <c r="S524" s="5" t="s">
        <v>28</v>
      </c>
      <c r="T524" s="5" t="s">
        <v>28</v>
      </c>
      <c r="U524" s="5" t="s">
        <v>28</v>
      </c>
      <c r="V524" s="5" t="s">
        <v>84</v>
      </c>
      <c r="W524" s="4">
        <v>7.85</v>
      </c>
      <c r="X524" s="5" t="s">
        <v>898</v>
      </c>
      <c r="Y524" s="8" t="s">
        <v>1018</v>
      </c>
      <c r="Z524" s="13">
        <f t="shared" si="13"/>
        <v>2.2991535600269463E-4</v>
      </c>
    </row>
    <row r="525" spans="1:26">
      <c r="A525" s="1">
        <v>220</v>
      </c>
      <c r="B525" s="9" t="s">
        <v>25</v>
      </c>
      <c r="C525" s="10">
        <v>43316.904097222221</v>
      </c>
      <c r="D525" s="2">
        <v>25759618000160</v>
      </c>
      <c r="E525" s="11">
        <v>190000021080</v>
      </c>
      <c r="F525" s="9" t="s">
        <v>26</v>
      </c>
      <c r="G525" s="2">
        <v>58475</v>
      </c>
      <c r="H525" s="9" t="s">
        <v>54</v>
      </c>
      <c r="I525" s="9" t="s">
        <v>148</v>
      </c>
      <c r="J525" s="2">
        <v>18888</v>
      </c>
      <c r="K525" s="9" t="s">
        <v>27</v>
      </c>
      <c r="L525" s="9" t="s">
        <v>399</v>
      </c>
      <c r="M525" s="11">
        <v>8203225713</v>
      </c>
      <c r="N525" s="9" t="s">
        <v>28</v>
      </c>
      <c r="O525" s="9" t="s">
        <v>57</v>
      </c>
      <c r="P525" s="9" t="s">
        <v>58</v>
      </c>
      <c r="Q525" s="11">
        <v>26604418715</v>
      </c>
      <c r="R525" s="9" t="s">
        <v>1151</v>
      </c>
      <c r="S525" s="9" t="s">
        <v>1151</v>
      </c>
      <c r="T525" s="9" t="s">
        <v>28</v>
      </c>
      <c r="U525" s="9" t="s">
        <v>28</v>
      </c>
      <c r="V525" s="9" t="s">
        <v>96</v>
      </c>
      <c r="W525" s="2">
        <v>600</v>
      </c>
      <c r="X525" s="9" t="s">
        <v>134</v>
      </c>
      <c r="Y525" s="12" t="s">
        <v>1152</v>
      </c>
      <c r="Z525" s="13">
        <f t="shared" si="13"/>
        <v>1.7573148229505325E-2</v>
      </c>
    </row>
    <row r="526" spans="1:26">
      <c r="A526" s="3">
        <v>220</v>
      </c>
      <c r="B526" s="5" t="s">
        <v>25</v>
      </c>
      <c r="C526" s="6">
        <v>43316.904097222221</v>
      </c>
      <c r="D526" s="4">
        <v>25759618000160</v>
      </c>
      <c r="E526" s="7">
        <v>190000021080</v>
      </c>
      <c r="F526" s="5" t="s">
        <v>26</v>
      </c>
      <c r="G526" s="4">
        <v>58475</v>
      </c>
      <c r="H526" s="5" t="s">
        <v>54</v>
      </c>
      <c r="I526" s="5" t="s">
        <v>148</v>
      </c>
      <c r="J526" s="4">
        <v>18888</v>
      </c>
      <c r="K526" s="5" t="s">
        <v>27</v>
      </c>
      <c r="L526" s="5" t="s">
        <v>399</v>
      </c>
      <c r="M526" s="7">
        <v>8203225713</v>
      </c>
      <c r="N526" s="5" t="s">
        <v>28</v>
      </c>
      <c r="O526" s="5" t="s">
        <v>29</v>
      </c>
      <c r="P526" s="5" t="s">
        <v>1161</v>
      </c>
      <c r="Q526" s="7">
        <v>29693587000143</v>
      </c>
      <c r="R526" s="5" t="s">
        <v>1162</v>
      </c>
      <c r="S526" s="5" t="s">
        <v>1162</v>
      </c>
      <c r="T526" s="5" t="s">
        <v>178</v>
      </c>
      <c r="U526" s="5" t="s">
        <v>179</v>
      </c>
      <c r="V526" s="5" t="s">
        <v>124</v>
      </c>
      <c r="W526" s="4">
        <v>400</v>
      </c>
      <c r="X526" s="5" t="s">
        <v>134</v>
      </c>
      <c r="Y526" s="8" t="s">
        <v>1163</v>
      </c>
      <c r="Z526" s="13">
        <f t="shared" si="13"/>
        <v>1.1715432153003549E-2</v>
      </c>
    </row>
    <row r="527" spans="1:26">
      <c r="A527" s="1">
        <v>220</v>
      </c>
      <c r="B527" s="9" t="s">
        <v>25</v>
      </c>
      <c r="C527" s="10">
        <v>43316.904097222221</v>
      </c>
      <c r="D527" s="2">
        <v>25759618000160</v>
      </c>
      <c r="E527" s="11">
        <v>190000021080</v>
      </c>
      <c r="F527" s="9" t="s">
        <v>26</v>
      </c>
      <c r="G527" s="2">
        <v>58475</v>
      </c>
      <c r="H527" s="9" t="s">
        <v>54</v>
      </c>
      <c r="I527" s="9" t="s">
        <v>148</v>
      </c>
      <c r="J527" s="2">
        <v>18888</v>
      </c>
      <c r="K527" s="9" t="s">
        <v>27</v>
      </c>
      <c r="L527" s="9" t="s">
        <v>399</v>
      </c>
      <c r="M527" s="11">
        <v>8203225713</v>
      </c>
      <c r="N527" s="9" t="s">
        <v>28</v>
      </c>
      <c r="O527" s="9" t="s">
        <v>29</v>
      </c>
      <c r="P527" s="9" t="s">
        <v>1173</v>
      </c>
      <c r="Q527" s="11">
        <v>324114729</v>
      </c>
      <c r="R527" s="9" t="s">
        <v>1174</v>
      </c>
      <c r="S527" s="9" t="s">
        <v>1174</v>
      </c>
      <c r="T527" s="9" t="s">
        <v>28</v>
      </c>
      <c r="U527" s="9" t="s">
        <v>28</v>
      </c>
      <c r="V527" s="9" t="s">
        <v>82</v>
      </c>
      <c r="W527" s="2">
        <v>2500</v>
      </c>
      <c r="X527" s="9" t="s">
        <v>43</v>
      </c>
      <c r="Y527" s="12" t="s">
        <v>217</v>
      </c>
      <c r="Z527" s="13">
        <f t="shared" si="13"/>
        <v>7.322145095627218E-2</v>
      </c>
    </row>
    <row r="528" spans="1:26">
      <c r="A528" s="3">
        <v>220</v>
      </c>
      <c r="B528" s="5" t="s">
        <v>25</v>
      </c>
      <c r="C528" s="6">
        <v>43316.904097222221</v>
      </c>
      <c r="D528" s="4">
        <v>25759618000160</v>
      </c>
      <c r="E528" s="7">
        <v>190000021080</v>
      </c>
      <c r="F528" s="5" t="s">
        <v>26</v>
      </c>
      <c r="G528" s="4">
        <v>58475</v>
      </c>
      <c r="H528" s="5" t="s">
        <v>54</v>
      </c>
      <c r="I528" s="5" t="s">
        <v>148</v>
      </c>
      <c r="J528" s="4">
        <v>18888</v>
      </c>
      <c r="K528" s="5" t="s">
        <v>27</v>
      </c>
      <c r="L528" s="5" t="s">
        <v>399</v>
      </c>
      <c r="M528" s="7">
        <v>8203225713</v>
      </c>
      <c r="N528" s="5" t="s">
        <v>28</v>
      </c>
      <c r="O528" s="5" t="s">
        <v>28</v>
      </c>
      <c r="P528" s="5" t="s">
        <v>28</v>
      </c>
      <c r="Q528" s="7"/>
      <c r="R528" s="5" t="s">
        <v>28</v>
      </c>
      <c r="S528" s="5" t="s">
        <v>28</v>
      </c>
      <c r="T528" s="5" t="s">
        <v>28</v>
      </c>
      <c r="U528" s="5" t="s">
        <v>28</v>
      </c>
      <c r="V528" s="5" t="s">
        <v>320</v>
      </c>
      <c r="W528" s="4">
        <v>29</v>
      </c>
      <c r="X528" s="5" t="s">
        <v>898</v>
      </c>
      <c r="Y528" s="8" t="s">
        <v>1020</v>
      </c>
      <c r="Z528" s="13">
        <f t="shared" si="13"/>
        <v>8.4936883109275731E-4</v>
      </c>
    </row>
    <row r="529" spans="1:27">
      <c r="A529" s="1">
        <v>220</v>
      </c>
      <c r="B529" s="9" t="s">
        <v>25</v>
      </c>
      <c r="C529" s="10">
        <v>43316.904097222221</v>
      </c>
      <c r="D529" s="2">
        <v>25759618000160</v>
      </c>
      <c r="E529" s="11">
        <v>190000021080</v>
      </c>
      <c r="F529" s="9" t="s">
        <v>26</v>
      </c>
      <c r="G529" s="2">
        <v>58475</v>
      </c>
      <c r="H529" s="9" t="s">
        <v>54</v>
      </c>
      <c r="I529" s="9" t="s">
        <v>148</v>
      </c>
      <c r="J529" s="2">
        <v>18888</v>
      </c>
      <c r="K529" s="9" t="s">
        <v>27</v>
      </c>
      <c r="L529" s="9" t="s">
        <v>399</v>
      </c>
      <c r="M529" s="11">
        <v>8203225713</v>
      </c>
      <c r="N529" s="9" t="s">
        <v>28</v>
      </c>
      <c r="O529" s="9" t="s">
        <v>29</v>
      </c>
      <c r="P529" s="9" t="s">
        <v>663</v>
      </c>
      <c r="Q529" s="11">
        <v>8984954000198</v>
      </c>
      <c r="R529" s="9" t="s">
        <v>1125</v>
      </c>
      <c r="S529" s="9" t="s">
        <v>1125</v>
      </c>
      <c r="T529" s="9" t="s">
        <v>317</v>
      </c>
      <c r="U529" s="9" t="s">
        <v>318</v>
      </c>
      <c r="V529" s="9" t="s">
        <v>112</v>
      </c>
      <c r="W529" s="2">
        <v>400</v>
      </c>
      <c r="X529" s="9" t="s">
        <v>66</v>
      </c>
      <c r="Y529" s="12" t="s">
        <v>1272</v>
      </c>
      <c r="Z529" s="13">
        <f t="shared" si="13"/>
        <v>1.1715432153003549E-2</v>
      </c>
    </row>
    <row r="530" spans="1:27">
      <c r="A530" s="3">
        <v>220</v>
      </c>
      <c r="B530" s="5" t="s">
        <v>25</v>
      </c>
      <c r="C530" s="6">
        <v>43316.904097222221</v>
      </c>
      <c r="D530" s="4">
        <v>25759618000160</v>
      </c>
      <c r="E530" s="7">
        <v>190000021080</v>
      </c>
      <c r="F530" s="5" t="s">
        <v>26</v>
      </c>
      <c r="G530" s="4">
        <v>58475</v>
      </c>
      <c r="H530" s="5" t="s">
        <v>54</v>
      </c>
      <c r="I530" s="5" t="s">
        <v>148</v>
      </c>
      <c r="J530" s="4">
        <v>18888</v>
      </c>
      <c r="K530" s="5" t="s">
        <v>27</v>
      </c>
      <c r="L530" s="5" t="s">
        <v>399</v>
      </c>
      <c r="M530" s="7">
        <v>8203225713</v>
      </c>
      <c r="N530" s="5" t="s">
        <v>28</v>
      </c>
      <c r="O530" s="5" t="s">
        <v>57</v>
      </c>
      <c r="P530" s="5" t="s">
        <v>38</v>
      </c>
      <c r="Q530" s="7">
        <v>1234251744</v>
      </c>
      <c r="R530" s="5" t="s">
        <v>1201</v>
      </c>
      <c r="S530" s="5" t="s">
        <v>1201</v>
      </c>
      <c r="T530" s="5" t="s">
        <v>28</v>
      </c>
      <c r="U530" s="5" t="s">
        <v>28</v>
      </c>
      <c r="V530" s="5" t="s">
        <v>33</v>
      </c>
      <c r="W530" s="4">
        <v>500</v>
      </c>
      <c r="X530" s="5" t="s">
        <v>1179</v>
      </c>
      <c r="Y530" s="8" t="s">
        <v>1196</v>
      </c>
      <c r="Z530" s="13">
        <f t="shared" si="13"/>
        <v>1.4644290191254437E-2</v>
      </c>
    </row>
    <row r="531" spans="1:27">
      <c r="A531" s="1">
        <v>220</v>
      </c>
      <c r="B531" s="9" t="s">
        <v>25</v>
      </c>
      <c r="C531" s="10">
        <v>43316.904097222221</v>
      </c>
      <c r="D531" s="2">
        <v>25759618000160</v>
      </c>
      <c r="E531" s="11">
        <v>190000021080</v>
      </c>
      <c r="F531" s="9" t="s">
        <v>26</v>
      </c>
      <c r="G531" s="2">
        <v>58475</v>
      </c>
      <c r="H531" s="9" t="s">
        <v>54</v>
      </c>
      <c r="I531" s="9" t="s">
        <v>148</v>
      </c>
      <c r="J531" s="2">
        <v>18888</v>
      </c>
      <c r="K531" s="9" t="s">
        <v>27</v>
      </c>
      <c r="L531" s="9" t="s">
        <v>399</v>
      </c>
      <c r="M531" s="11">
        <v>8203225713</v>
      </c>
      <c r="N531" s="9" t="s">
        <v>28</v>
      </c>
      <c r="O531" s="9" t="s">
        <v>57</v>
      </c>
      <c r="P531" s="9" t="s">
        <v>118</v>
      </c>
      <c r="Q531" s="11">
        <v>3720797929</v>
      </c>
      <c r="R531" s="9" t="s">
        <v>524</v>
      </c>
      <c r="S531" s="9" t="s">
        <v>524</v>
      </c>
      <c r="T531" s="9" t="s">
        <v>28</v>
      </c>
      <c r="U531" s="9" t="s">
        <v>28</v>
      </c>
      <c r="V531" s="9" t="s">
        <v>33</v>
      </c>
      <c r="W531" s="2">
        <v>800</v>
      </c>
      <c r="X531" s="9" t="s">
        <v>1181</v>
      </c>
      <c r="Y531" s="12" t="s">
        <v>1301</v>
      </c>
      <c r="Z531" s="13">
        <f t="shared" si="13"/>
        <v>2.3430864306007097E-2</v>
      </c>
    </row>
    <row r="532" spans="1:27">
      <c r="A532" s="3">
        <v>220</v>
      </c>
      <c r="B532" s="5" t="s">
        <v>25</v>
      </c>
      <c r="C532" s="6">
        <v>43316.904097222221</v>
      </c>
      <c r="D532" s="4">
        <v>25759618000160</v>
      </c>
      <c r="E532" s="7">
        <v>190000021080</v>
      </c>
      <c r="F532" s="5" t="s">
        <v>26</v>
      </c>
      <c r="G532" s="4">
        <v>58475</v>
      </c>
      <c r="H532" s="5" t="s">
        <v>54</v>
      </c>
      <c r="I532" s="5" t="s">
        <v>148</v>
      </c>
      <c r="J532" s="4">
        <v>18888</v>
      </c>
      <c r="K532" s="5" t="s">
        <v>27</v>
      </c>
      <c r="L532" s="5" t="s">
        <v>399</v>
      </c>
      <c r="M532" s="7">
        <v>8203225713</v>
      </c>
      <c r="N532" s="5" t="s">
        <v>28</v>
      </c>
      <c r="O532" s="5" t="s">
        <v>57</v>
      </c>
      <c r="P532" s="5" t="s">
        <v>169</v>
      </c>
      <c r="Q532" s="7">
        <v>2042620700</v>
      </c>
      <c r="R532" s="5" t="s">
        <v>1334</v>
      </c>
      <c r="S532" s="5" t="s">
        <v>1334</v>
      </c>
      <c r="T532" s="5" t="s">
        <v>28</v>
      </c>
      <c r="U532" s="5" t="s">
        <v>28</v>
      </c>
      <c r="V532" s="5" t="s">
        <v>33</v>
      </c>
      <c r="W532" s="4">
        <v>1500</v>
      </c>
      <c r="X532" s="5" t="s">
        <v>1180</v>
      </c>
      <c r="Y532" s="8" t="s">
        <v>1335</v>
      </c>
      <c r="Z532" s="13">
        <f t="shared" si="13"/>
        <v>4.3932870573763307E-2</v>
      </c>
    </row>
    <row r="533" spans="1:27">
      <c r="A533" s="1">
        <v>220</v>
      </c>
      <c r="B533" s="9" t="s">
        <v>25</v>
      </c>
      <c r="C533" s="10">
        <v>43316.904097222221</v>
      </c>
      <c r="D533" s="2">
        <v>25759618000160</v>
      </c>
      <c r="E533" s="11">
        <v>190000021080</v>
      </c>
      <c r="F533" s="9" t="s">
        <v>26</v>
      </c>
      <c r="G533" s="2">
        <v>58475</v>
      </c>
      <c r="H533" s="9" t="s">
        <v>54</v>
      </c>
      <c r="I533" s="9" t="s">
        <v>148</v>
      </c>
      <c r="J533" s="2">
        <v>18888</v>
      </c>
      <c r="K533" s="9" t="s">
        <v>27</v>
      </c>
      <c r="L533" s="9" t="s">
        <v>399</v>
      </c>
      <c r="M533" s="11">
        <v>8203225713</v>
      </c>
      <c r="N533" s="9" t="s">
        <v>28</v>
      </c>
      <c r="O533" s="9" t="s">
        <v>57</v>
      </c>
      <c r="P533" s="9" t="s">
        <v>118</v>
      </c>
      <c r="Q533" s="11">
        <v>13383623726</v>
      </c>
      <c r="R533" s="9" t="s">
        <v>653</v>
      </c>
      <c r="S533" s="9" t="s">
        <v>653</v>
      </c>
      <c r="T533" s="9" t="s">
        <v>28</v>
      </c>
      <c r="U533" s="9" t="s">
        <v>28</v>
      </c>
      <c r="V533" s="9" t="s">
        <v>33</v>
      </c>
      <c r="W533" s="2">
        <v>1000</v>
      </c>
      <c r="X533" s="9" t="s">
        <v>1181</v>
      </c>
      <c r="Y533" s="12" t="s">
        <v>1356</v>
      </c>
      <c r="Z533" s="13">
        <f t="shared" si="13"/>
        <v>2.9288580382508873E-2</v>
      </c>
    </row>
    <row r="534" spans="1:27">
      <c r="A534" s="1">
        <v>220</v>
      </c>
      <c r="B534" s="9" t="s">
        <v>25</v>
      </c>
      <c r="C534" s="10">
        <v>43316.904097222221</v>
      </c>
      <c r="D534" s="2">
        <v>25759618000160</v>
      </c>
      <c r="E534" s="11">
        <v>190000021080</v>
      </c>
      <c r="F534" s="9" t="s">
        <v>26</v>
      </c>
      <c r="G534" s="2">
        <v>58475</v>
      </c>
      <c r="H534" s="9" t="s">
        <v>54</v>
      </c>
      <c r="I534" s="9" t="s">
        <v>148</v>
      </c>
      <c r="J534" s="2">
        <v>18888</v>
      </c>
      <c r="K534" s="9" t="s">
        <v>27</v>
      </c>
      <c r="L534" s="9" t="s">
        <v>399</v>
      </c>
      <c r="M534" s="11">
        <v>8203225713</v>
      </c>
      <c r="N534" s="9" t="s">
        <v>28</v>
      </c>
      <c r="O534" s="9" t="s">
        <v>57</v>
      </c>
      <c r="P534" s="9" t="s">
        <v>137</v>
      </c>
      <c r="Q534" s="11">
        <v>9157977712</v>
      </c>
      <c r="R534" s="9" t="s">
        <v>436</v>
      </c>
      <c r="S534" s="9" t="s">
        <v>436</v>
      </c>
      <c r="T534" s="9" t="s">
        <v>28</v>
      </c>
      <c r="U534" s="9" t="s">
        <v>28</v>
      </c>
      <c r="V534" s="9" t="s">
        <v>96</v>
      </c>
      <c r="W534" s="2">
        <v>500</v>
      </c>
      <c r="X534" s="9" t="s">
        <v>1179</v>
      </c>
      <c r="Y534" s="12" t="s">
        <v>1275</v>
      </c>
      <c r="Z534" s="13">
        <f t="shared" si="13"/>
        <v>1.4644290191254437E-2</v>
      </c>
    </row>
    <row r="535" spans="1:27">
      <c r="A535" s="3">
        <v>220</v>
      </c>
      <c r="B535" s="5" t="s">
        <v>25</v>
      </c>
      <c r="C535" s="6">
        <v>43316.904097222221</v>
      </c>
      <c r="D535" s="4">
        <v>25759618000160</v>
      </c>
      <c r="E535" s="7">
        <v>190000021080</v>
      </c>
      <c r="F535" s="5" t="s">
        <v>26</v>
      </c>
      <c r="G535" s="4">
        <v>58475</v>
      </c>
      <c r="H535" s="5" t="s">
        <v>54</v>
      </c>
      <c r="I535" s="5" t="s">
        <v>148</v>
      </c>
      <c r="J535" s="4">
        <v>18888</v>
      </c>
      <c r="K535" s="5" t="s">
        <v>27</v>
      </c>
      <c r="L535" s="5" t="s">
        <v>399</v>
      </c>
      <c r="M535" s="7">
        <v>8203225713</v>
      </c>
      <c r="N535" s="5" t="s">
        <v>28</v>
      </c>
      <c r="O535" s="5" t="s">
        <v>57</v>
      </c>
      <c r="P535" s="5" t="s">
        <v>38</v>
      </c>
      <c r="Q535" s="7">
        <v>324114729</v>
      </c>
      <c r="R535" s="5" t="s">
        <v>1174</v>
      </c>
      <c r="S535" s="5" t="s">
        <v>1174</v>
      </c>
      <c r="T535" s="5" t="s">
        <v>28</v>
      </c>
      <c r="U535" s="5" t="s">
        <v>28</v>
      </c>
      <c r="V535" s="5" t="s">
        <v>96</v>
      </c>
      <c r="W535" s="4">
        <v>1500</v>
      </c>
      <c r="X535" s="5" t="s">
        <v>1181</v>
      </c>
      <c r="Y535" s="8" t="s">
        <v>1273</v>
      </c>
      <c r="Z535" s="13">
        <f t="shared" si="13"/>
        <v>4.3932870573763307E-2</v>
      </c>
    </row>
    <row r="536" spans="1:27">
      <c r="A536" s="1">
        <v>220</v>
      </c>
      <c r="B536" s="9" t="s">
        <v>25</v>
      </c>
      <c r="C536" s="10">
        <v>43316.904097222221</v>
      </c>
      <c r="D536" s="2">
        <v>25759618000160</v>
      </c>
      <c r="E536" s="11">
        <v>190000021080</v>
      </c>
      <c r="F536" s="9" t="s">
        <v>26</v>
      </c>
      <c r="G536" s="2">
        <v>58475</v>
      </c>
      <c r="H536" s="9" t="s">
        <v>54</v>
      </c>
      <c r="I536" s="9" t="s">
        <v>148</v>
      </c>
      <c r="J536" s="2">
        <v>18888</v>
      </c>
      <c r="K536" s="9" t="s">
        <v>27</v>
      </c>
      <c r="L536" s="9" t="s">
        <v>399</v>
      </c>
      <c r="M536" s="11">
        <v>8203225713</v>
      </c>
      <c r="N536" s="9" t="s">
        <v>28</v>
      </c>
      <c r="O536" s="9" t="s">
        <v>57</v>
      </c>
      <c r="P536" s="9" t="s">
        <v>38</v>
      </c>
      <c r="Q536" s="11">
        <v>10646522710</v>
      </c>
      <c r="R536" s="9" t="s">
        <v>998</v>
      </c>
      <c r="S536" s="9" t="s">
        <v>998</v>
      </c>
      <c r="T536" s="9" t="s">
        <v>28</v>
      </c>
      <c r="U536" s="9" t="s">
        <v>28</v>
      </c>
      <c r="V536" s="9" t="s">
        <v>93</v>
      </c>
      <c r="W536" s="2">
        <v>1000</v>
      </c>
      <c r="X536" s="9" t="s">
        <v>1180</v>
      </c>
      <c r="Y536" s="12" t="s">
        <v>1416</v>
      </c>
      <c r="Z536" s="13">
        <f t="shared" si="13"/>
        <v>2.9288580382508873E-2</v>
      </c>
    </row>
    <row r="537" spans="1:27">
      <c r="A537" s="3">
        <v>220</v>
      </c>
      <c r="B537" s="5" t="s">
        <v>25</v>
      </c>
      <c r="C537" s="6">
        <v>43316.904097222221</v>
      </c>
      <c r="D537" s="4">
        <v>25522240000187</v>
      </c>
      <c r="E537" s="7">
        <v>190000009343</v>
      </c>
      <c r="F537" s="5" t="s">
        <v>26</v>
      </c>
      <c r="G537" s="4">
        <v>58475</v>
      </c>
      <c r="H537" s="5" t="s">
        <v>54</v>
      </c>
      <c r="I537" s="5" t="s">
        <v>78</v>
      </c>
      <c r="J537" s="4">
        <v>15650</v>
      </c>
      <c r="K537" s="5" t="s">
        <v>27</v>
      </c>
      <c r="L537" s="5" t="s">
        <v>230</v>
      </c>
      <c r="M537" s="7">
        <v>729757765</v>
      </c>
      <c r="N537" s="5" t="s">
        <v>28</v>
      </c>
      <c r="O537" s="5" t="s">
        <v>57</v>
      </c>
      <c r="P537" s="5" t="s">
        <v>58</v>
      </c>
      <c r="Q537" s="7">
        <v>15604982776</v>
      </c>
      <c r="R537" s="5" t="s">
        <v>231</v>
      </c>
      <c r="S537" s="5" t="s">
        <v>231</v>
      </c>
      <c r="T537" s="5" t="s">
        <v>28</v>
      </c>
      <c r="U537" s="5" t="s">
        <v>28</v>
      </c>
      <c r="V537" s="5" t="s">
        <v>33</v>
      </c>
      <c r="W537" s="4">
        <v>500</v>
      </c>
      <c r="X537" s="5" t="s">
        <v>43</v>
      </c>
      <c r="Y537" s="8" t="s">
        <v>232</v>
      </c>
      <c r="Z537" s="13">
        <f>W537/AA$537</f>
        <v>4.329004329004329E-3</v>
      </c>
      <c r="AA537" s="14">
        <f>SUM(W537:W694)</f>
        <v>115500</v>
      </c>
    </row>
    <row r="538" spans="1:27">
      <c r="A538" s="1">
        <v>220</v>
      </c>
      <c r="B538" s="9" t="s">
        <v>25</v>
      </c>
      <c r="C538" s="10">
        <v>43316.904097222221</v>
      </c>
      <c r="D538" s="2">
        <v>25522240000187</v>
      </c>
      <c r="E538" s="11">
        <v>190000009343</v>
      </c>
      <c r="F538" s="9" t="s">
        <v>26</v>
      </c>
      <c r="G538" s="2">
        <v>58475</v>
      </c>
      <c r="H538" s="9" t="s">
        <v>54</v>
      </c>
      <c r="I538" s="9" t="s">
        <v>78</v>
      </c>
      <c r="J538" s="2">
        <v>15650</v>
      </c>
      <c r="K538" s="9" t="s">
        <v>27</v>
      </c>
      <c r="L538" s="9" t="s">
        <v>230</v>
      </c>
      <c r="M538" s="11">
        <v>729757765</v>
      </c>
      <c r="N538" s="9" t="s">
        <v>28</v>
      </c>
      <c r="O538" s="9" t="s">
        <v>57</v>
      </c>
      <c r="P538" s="9" t="s">
        <v>58</v>
      </c>
      <c r="Q538" s="11">
        <v>8307449758</v>
      </c>
      <c r="R538" s="9" t="s">
        <v>233</v>
      </c>
      <c r="S538" s="9" t="s">
        <v>233</v>
      </c>
      <c r="T538" s="9" t="s">
        <v>28</v>
      </c>
      <c r="U538" s="9" t="s">
        <v>28</v>
      </c>
      <c r="V538" s="9" t="s">
        <v>33</v>
      </c>
      <c r="W538" s="2">
        <v>500</v>
      </c>
      <c r="X538" s="9" t="s">
        <v>43</v>
      </c>
      <c r="Y538" s="12" t="s">
        <v>232</v>
      </c>
      <c r="Z538" s="13">
        <f t="shared" ref="Z538:Z601" si="14">W538/AA$537</f>
        <v>4.329004329004329E-3</v>
      </c>
    </row>
    <row r="539" spans="1:27">
      <c r="A539" s="3">
        <v>220</v>
      </c>
      <c r="B539" s="5" t="s">
        <v>25</v>
      </c>
      <c r="C539" s="6">
        <v>43316.904097222221</v>
      </c>
      <c r="D539" s="4">
        <v>25522240000187</v>
      </c>
      <c r="E539" s="7">
        <v>190000009343</v>
      </c>
      <c r="F539" s="5" t="s">
        <v>26</v>
      </c>
      <c r="G539" s="4">
        <v>58475</v>
      </c>
      <c r="H539" s="5" t="s">
        <v>54</v>
      </c>
      <c r="I539" s="5" t="s">
        <v>78</v>
      </c>
      <c r="J539" s="4">
        <v>15650</v>
      </c>
      <c r="K539" s="5" t="s">
        <v>27</v>
      </c>
      <c r="L539" s="5" t="s">
        <v>230</v>
      </c>
      <c r="M539" s="7">
        <v>729757765</v>
      </c>
      <c r="N539" s="5" t="s">
        <v>28</v>
      </c>
      <c r="O539" s="5" t="s">
        <v>57</v>
      </c>
      <c r="P539" s="5" t="s">
        <v>58</v>
      </c>
      <c r="Q539" s="7">
        <v>16715145725</v>
      </c>
      <c r="R539" s="5" t="s">
        <v>292</v>
      </c>
      <c r="S539" s="5" t="s">
        <v>292</v>
      </c>
      <c r="T539" s="5" t="s">
        <v>28</v>
      </c>
      <c r="U539" s="5" t="s">
        <v>28</v>
      </c>
      <c r="V539" s="5" t="s">
        <v>33</v>
      </c>
      <c r="W539" s="4">
        <v>500</v>
      </c>
      <c r="X539" s="5" t="s">
        <v>43</v>
      </c>
      <c r="Y539" s="8" t="s">
        <v>232</v>
      </c>
      <c r="Z539" s="13">
        <f t="shared" si="14"/>
        <v>4.329004329004329E-3</v>
      </c>
    </row>
    <row r="540" spans="1:27">
      <c r="A540" s="1">
        <v>220</v>
      </c>
      <c r="B540" s="9" t="s">
        <v>25</v>
      </c>
      <c r="C540" s="10">
        <v>43316.904097222221</v>
      </c>
      <c r="D540" s="2">
        <v>25522240000187</v>
      </c>
      <c r="E540" s="11">
        <v>190000009343</v>
      </c>
      <c r="F540" s="9" t="s">
        <v>26</v>
      </c>
      <c r="G540" s="2">
        <v>58475</v>
      </c>
      <c r="H540" s="9" t="s">
        <v>54</v>
      </c>
      <c r="I540" s="9" t="s">
        <v>78</v>
      </c>
      <c r="J540" s="2">
        <v>15650</v>
      </c>
      <c r="K540" s="9" t="s">
        <v>27</v>
      </c>
      <c r="L540" s="9" t="s">
        <v>230</v>
      </c>
      <c r="M540" s="11">
        <v>729757765</v>
      </c>
      <c r="N540" s="9" t="s">
        <v>28</v>
      </c>
      <c r="O540" s="9" t="s">
        <v>57</v>
      </c>
      <c r="P540" s="9" t="s">
        <v>58</v>
      </c>
      <c r="Q540" s="11">
        <v>73075574449</v>
      </c>
      <c r="R540" s="9" t="s">
        <v>293</v>
      </c>
      <c r="S540" s="9" t="s">
        <v>293</v>
      </c>
      <c r="T540" s="9" t="s">
        <v>28</v>
      </c>
      <c r="U540" s="9" t="s">
        <v>28</v>
      </c>
      <c r="V540" s="9" t="s">
        <v>33</v>
      </c>
      <c r="W540" s="2">
        <v>500</v>
      </c>
      <c r="X540" s="9" t="s">
        <v>43</v>
      </c>
      <c r="Y540" s="12" t="s">
        <v>232</v>
      </c>
      <c r="Z540" s="13">
        <f t="shared" si="14"/>
        <v>4.329004329004329E-3</v>
      </c>
    </row>
    <row r="541" spans="1:27">
      <c r="A541" s="3">
        <v>220</v>
      </c>
      <c r="B541" s="5" t="s">
        <v>25</v>
      </c>
      <c r="C541" s="6">
        <v>43316.904097222221</v>
      </c>
      <c r="D541" s="4">
        <v>25522240000187</v>
      </c>
      <c r="E541" s="7">
        <v>190000009343</v>
      </c>
      <c r="F541" s="5" t="s">
        <v>26</v>
      </c>
      <c r="G541" s="4">
        <v>58475</v>
      </c>
      <c r="H541" s="5" t="s">
        <v>54</v>
      </c>
      <c r="I541" s="5" t="s">
        <v>78</v>
      </c>
      <c r="J541" s="4">
        <v>15650</v>
      </c>
      <c r="K541" s="5" t="s">
        <v>27</v>
      </c>
      <c r="L541" s="5" t="s">
        <v>230</v>
      </c>
      <c r="M541" s="7">
        <v>729757765</v>
      </c>
      <c r="N541" s="5" t="s">
        <v>28</v>
      </c>
      <c r="O541" s="5" t="s">
        <v>57</v>
      </c>
      <c r="P541" s="5" t="s">
        <v>58</v>
      </c>
      <c r="Q541" s="7">
        <v>12320845739</v>
      </c>
      <c r="R541" s="5" t="s">
        <v>294</v>
      </c>
      <c r="S541" s="5" t="s">
        <v>294</v>
      </c>
      <c r="T541" s="5" t="s">
        <v>28</v>
      </c>
      <c r="U541" s="5" t="s">
        <v>28</v>
      </c>
      <c r="V541" s="5" t="s">
        <v>33</v>
      </c>
      <c r="W541" s="4">
        <v>500</v>
      </c>
      <c r="X541" s="5" t="s">
        <v>43</v>
      </c>
      <c r="Y541" s="8" t="s">
        <v>232</v>
      </c>
      <c r="Z541" s="13">
        <f t="shared" si="14"/>
        <v>4.329004329004329E-3</v>
      </c>
    </row>
    <row r="542" spans="1:27">
      <c r="A542" s="1">
        <v>220</v>
      </c>
      <c r="B542" s="9" t="s">
        <v>25</v>
      </c>
      <c r="C542" s="10">
        <v>43316.904097222221</v>
      </c>
      <c r="D542" s="2">
        <v>25522240000187</v>
      </c>
      <c r="E542" s="11">
        <v>190000009343</v>
      </c>
      <c r="F542" s="9" t="s">
        <v>26</v>
      </c>
      <c r="G542" s="2">
        <v>58475</v>
      </c>
      <c r="H542" s="9" t="s">
        <v>54</v>
      </c>
      <c r="I542" s="9" t="s">
        <v>78</v>
      </c>
      <c r="J542" s="2">
        <v>15650</v>
      </c>
      <c r="K542" s="9" t="s">
        <v>27</v>
      </c>
      <c r="L542" s="9" t="s">
        <v>230</v>
      </c>
      <c r="M542" s="11">
        <v>729757765</v>
      </c>
      <c r="N542" s="9" t="s">
        <v>28</v>
      </c>
      <c r="O542" s="9" t="s">
        <v>57</v>
      </c>
      <c r="P542" s="9" t="s">
        <v>58</v>
      </c>
      <c r="Q542" s="11">
        <v>433197773</v>
      </c>
      <c r="R542" s="9" t="s">
        <v>309</v>
      </c>
      <c r="S542" s="9" t="s">
        <v>309</v>
      </c>
      <c r="T542" s="9" t="s">
        <v>28</v>
      </c>
      <c r="U542" s="9" t="s">
        <v>28</v>
      </c>
      <c r="V542" s="9" t="s">
        <v>73</v>
      </c>
      <c r="W542" s="2">
        <v>350</v>
      </c>
      <c r="X542" s="9" t="s">
        <v>43</v>
      </c>
      <c r="Y542" s="12" t="s">
        <v>310</v>
      </c>
      <c r="Z542" s="13">
        <f t="shared" si="14"/>
        <v>3.0303030303030303E-3</v>
      </c>
    </row>
    <row r="543" spans="1:27">
      <c r="A543" s="3">
        <v>220</v>
      </c>
      <c r="B543" s="5" t="s">
        <v>25</v>
      </c>
      <c r="C543" s="6">
        <v>43316.904097222221</v>
      </c>
      <c r="D543" s="4">
        <v>25522240000187</v>
      </c>
      <c r="E543" s="7">
        <v>190000009343</v>
      </c>
      <c r="F543" s="5" t="s">
        <v>26</v>
      </c>
      <c r="G543" s="4">
        <v>58475</v>
      </c>
      <c r="H543" s="5" t="s">
        <v>54</v>
      </c>
      <c r="I543" s="5" t="s">
        <v>78</v>
      </c>
      <c r="J543" s="4">
        <v>15650</v>
      </c>
      <c r="K543" s="5" t="s">
        <v>27</v>
      </c>
      <c r="L543" s="5" t="s">
        <v>230</v>
      </c>
      <c r="M543" s="7">
        <v>729757765</v>
      </c>
      <c r="N543" s="5" t="s">
        <v>28</v>
      </c>
      <c r="O543" s="5" t="s">
        <v>57</v>
      </c>
      <c r="P543" s="5" t="s">
        <v>58</v>
      </c>
      <c r="Q543" s="7">
        <v>14870815702</v>
      </c>
      <c r="R543" s="5" t="s">
        <v>311</v>
      </c>
      <c r="S543" s="5" t="s">
        <v>311</v>
      </c>
      <c r="T543" s="5" t="s">
        <v>28</v>
      </c>
      <c r="U543" s="5" t="s">
        <v>28</v>
      </c>
      <c r="V543" s="5" t="s">
        <v>33</v>
      </c>
      <c r="W543" s="4">
        <v>500</v>
      </c>
      <c r="X543" s="5" t="s">
        <v>43</v>
      </c>
      <c r="Y543" s="8" t="s">
        <v>232</v>
      </c>
      <c r="Z543" s="13">
        <f t="shared" si="14"/>
        <v>4.329004329004329E-3</v>
      </c>
    </row>
    <row r="544" spans="1:27">
      <c r="A544" s="1">
        <v>220</v>
      </c>
      <c r="B544" s="9" t="s">
        <v>25</v>
      </c>
      <c r="C544" s="10">
        <v>43316.904097222221</v>
      </c>
      <c r="D544" s="2">
        <v>25522240000187</v>
      </c>
      <c r="E544" s="11">
        <v>190000009343</v>
      </c>
      <c r="F544" s="9" t="s">
        <v>26</v>
      </c>
      <c r="G544" s="2">
        <v>58475</v>
      </c>
      <c r="H544" s="9" t="s">
        <v>54</v>
      </c>
      <c r="I544" s="9" t="s">
        <v>78</v>
      </c>
      <c r="J544" s="2">
        <v>15650</v>
      </c>
      <c r="K544" s="9" t="s">
        <v>27</v>
      </c>
      <c r="L544" s="9" t="s">
        <v>230</v>
      </c>
      <c r="M544" s="11">
        <v>729757765</v>
      </c>
      <c r="N544" s="9" t="s">
        <v>28</v>
      </c>
      <c r="O544" s="9" t="s">
        <v>57</v>
      </c>
      <c r="P544" s="9" t="s">
        <v>58</v>
      </c>
      <c r="Q544" s="11">
        <v>10862459702</v>
      </c>
      <c r="R544" s="9" t="s">
        <v>358</v>
      </c>
      <c r="S544" s="9" t="s">
        <v>358</v>
      </c>
      <c r="T544" s="9" t="s">
        <v>28</v>
      </c>
      <c r="U544" s="9" t="s">
        <v>28</v>
      </c>
      <c r="V544" s="9" t="s">
        <v>33</v>
      </c>
      <c r="W544" s="2">
        <v>500</v>
      </c>
      <c r="X544" s="9" t="s">
        <v>43</v>
      </c>
      <c r="Y544" s="12" t="s">
        <v>232</v>
      </c>
      <c r="Z544" s="13">
        <f t="shared" si="14"/>
        <v>4.329004329004329E-3</v>
      </c>
    </row>
    <row r="545" spans="1:26">
      <c r="A545" s="3">
        <v>220</v>
      </c>
      <c r="B545" s="5" t="s">
        <v>25</v>
      </c>
      <c r="C545" s="6">
        <v>43316.904097222221</v>
      </c>
      <c r="D545" s="4">
        <v>25522240000187</v>
      </c>
      <c r="E545" s="7">
        <v>190000009343</v>
      </c>
      <c r="F545" s="5" t="s">
        <v>26</v>
      </c>
      <c r="G545" s="4">
        <v>58475</v>
      </c>
      <c r="H545" s="5" t="s">
        <v>54</v>
      </c>
      <c r="I545" s="5" t="s">
        <v>78</v>
      </c>
      <c r="J545" s="4">
        <v>15650</v>
      </c>
      <c r="K545" s="5" t="s">
        <v>27</v>
      </c>
      <c r="L545" s="5" t="s">
        <v>230</v>
      </c>
      <c r="M545" s="7">
        <v>729757765</v>
      </c>
      <c r="N545" s="5" t="s">
        <v>28</v>
      </c>
      <c r="O545" s="5" t="s">
        <v>57</v>
      </c>
      <c r="P545" s="5" t="s">
        <v>58</v>
      </c>
      <c r="Q545" s="7">
        <v>10944684793</v>
      </c>
      <c r="R545" s="5" t="s">
        <v>359</v>
      </c>
      <c r="S545" s="5" t="s">
        <v>359</v>
      </c>
      <c r="T545" s="5" t="s">
        <v>28</v>
      </c>
      <c r="U545" s="5" t="s">
        <v>28</v>
      </c>
      <c r="V545" s="5" t="s">
        <v>115</v>
      </c>
      <c r="W545" s="4">
        <v>300</v>
      </c>
      <c r="X545" s="5" t="s">
        <v>134</v>
      </c>
      <c r="Y545" s="8" t="s">
        <v>360</v>
      </c>
      <c r="Z545" s="13">
        <f t="shared" si="14"/>
        <v>2.5974025974025974E-3</v>
      </c>
    </row>
    <row r="546" spans="1:26">
      <c r="A546" s="1">
        <v>220</v>
      </c>
      <c r="B546" s="9" t="s">
        <v>25</v>
      </c>
      <c r="C546" s="10">
        <v>43316.904097222221</v>
      </c>
      <c r="D546" s="2">
        <v>25522240000187</v>
      </c>
      <c r="E546" s="11">
        <v>190000009343</v>
      </c>
      <c r="F546" s="9" t="s">
        <v>26</v>
      </c>
      <c r="G546" s="2">
        <v>58475</v>
      </c>
      <c r="H546" s="9" t="s">
        <v>54</v>
      </c>
      <c r="I546" s="9" t="s">
        <v>78</v>
      </c>
      <c r="J546" s="2">
        <v>15650</v>
      </c>
      <c r="K546" s="9" t="s">
        <v>27</v>
      </c>
      <c r="L546" s="9" t="s">
        <v>230</v>
      </c>
      <c r="M546" s="11">
        <v>729757765</v>
      </c>
      <c r="N546" s="9" t="s">
        <v>28</v>
      </c>
      <c r="O546" s="9" t="s">
        <v>57</v>
      </c>
      <c r="P546" s="9" t="s">
        <v>58</v>
      </c>
      <c r="Q546" s="11">
        <v>3236948701</v>
      </c>
      <c r="R546" s="9" t="s">
        <v>361</v>
      </c>
      <c r="S546" s="9" t="s">
        <v>361</v>
      </c>
      <c r="T546" s="9" t="s">
        <v>28</v>
      </c>
      <c r="U546" s="9" t="s">
        <v>28</v>
      </c>
      <c r="V546" s="9" t="s">
        <v>33</v>
      </c>
      <c r="W546" s="2">
        <v>500</v>
      </c>
      <c r="X546" s="9" t="s">
        <v>43</v>
      </c>
      <c r="Y546" s="12" t="s">
        <v>232</v>
      </c>
      <c r="Z546" s="13">
        <f t="shared" si="14"/>
        <v>4.329004329004329E-3</v>
      </c>
    </row>
    <row r="547" spans="1:26">
      <c r="A547" s="3">
        <v>220</v>
      </c>
      <c r="B547" s="5" t="s">
        <v>25</v>
      </c>
      <c r="C547" s="6">
        <v>43316.904097222221</v>
      </c>
      <c r="D547" s="4">
        <v>25522240000187</v>
      </c>
      <c r="E547" s="7">
        <v>190000009343</v>
      </c>
      <c r="F547" s="5" t="s">
        <v>26</v>
      </c>
      <c r="G547" s="4">
        <v>58475</v>
      </c>
      <c r="H547" s="5" t="s">
        <v>54</v>
      </c>
      <c r="I547" s="5" t="s">
        <v>78</v>
      </c>
      <c r="J547" s="4">
        <v>15650</v>
      </c>
      <c r="K547" s="5" t="s">
        <v>27</v>
      </c>
      <c r="L547" s="5" t="s">
        <v>230</v>
      </c>
      <c r="M547" s="7">
        <v>729757765</v>
      </c>
      <c r="N547" s="5" t="s">
        <v>28</v>
      </c>
      <c r="O547" s="5" t="s">
        <v>57</v>
      </c>
      <c r="P547" s="5" t="s">
        <v>58</v>
      </c>
      <c r="Q547" s="7">
        <v>40210448687</v>
      </c>
      <c r="R547" s="5" t="s">
        <v>386</v>
      </c>
      <c r="S547" s="5" t="s">
        <v>386</v>
      </c>
      <c r="T547" s="5" t="s">
        <v>28</v>
      </c>
      <c r="U547" s="5" t="s">
        <v>28</v>
      </c>
      <c r="V547" s="5" t="s">
        <v>33</v>
      </c>
      <c r="W547" s="4">
        <v>500</v>
      </c>
      <c r="X547" s="5" t="s">
        <v>43</v>
      </c>
      <c r="Y547" s="8" t="s">
        <v>232</v>
      </c>
      <c r="Z547" s="13">
        <f t="shared" si="14"/>
        <v>4.329004329004329E-3</v>
      </c>
    </row>
    <row r="548" spans="1:26">
      <c r="A548" s="1">
        <v>220</v>
      </c>
      <c r="B548" s="9" t="s">
        <v>25</v>
      </c>
      <c r="C548" s="10">
        <v>43316.904097222221</v>
      </c>
      <c r="D548" s="2">
        <v>25522240000187</v>
      </c>
      <c r="E548" s="11">
        <v>190000009343</v>
      </c>
      <c r="F548" s="9" t="s">
        <v>26</v>
      </c>
      <c r="G548" s="2">
        <v>58475</v>
      </c>
      <c r="H548" s="9" t="s">
        <v>54</v>
      </c>
      <c r="I548" s="9" t="s">
        <v>78</v>
      </c>
      <c r="J548" s="2">
        <v>15650</v>
      </c>
      <c r="K548" s="9" t="s">
        <v>27</v>
      </c>
      <c r="L548" s="9" t="s">
        <v>230</v>
      </c>
      <c r="M548" s="11">
        <v>729757765</v>
      </c>
      <c r="N548" s="9" t="s">
        <v>28</v>
      </c>
      <c r="O548" s="9" t="s">
        <v>57</v>
      </c>
      <c r="P548" s="9" t="s">
        <v>58</v>
      </c>
      <c r="Q548" s="11">
        <v>12743981776</v>
      </c>
      <c r="R548" s="9" t="s">
        <v>409</v>
      </c>
      <c r="S548" s="9" t="s">
        <v>409</v>
      </c>
      <c r="T548" s="9" t="s">
        <v>28</v>
      </c>
      <c r="U548" s="9" t="s">
        <v>28</v>
      </c>
      <c r="V548" s="9" t="s">
        <v>33</v>
      </c>
      <c r="W548" s="2">
        <v>500</v>
      </c>
      <c r="X548" s="9" t="s">
        <v>43</v>
      </c>
      <c r="Y548" s="12" t="s">
        <v>232</v>
      </c>
      <c r="Z548" s="13">
        <f t="shared" si="14"/>
        <v>4.329004329004329E-3</v>
      </c>
    </row>
    <row r="549" spans="1:26">
      <c r="A549" s="3">
        <v>220</v>
      </c>
      <c r="B549" s="5" t="s">
        <v>25</v>
      </c>
      <c r="C549" s="6">
        <v>43316.904097222221</v>
      </c>
      <c r="D549" s="4">
        <v>25522240000187</v>
      </c>
      <c r="E549" s="7">
        <v>190000009343</v>
      </c>
      <c r="F549" s="5" t="s">
        <v>26</v>
      </c>
      <c r="G549" s="4">
        <v>58475</v>
      </c>
      <c r="H549" s="5" t="s">
        <v>54</v>
      </c>
      <c r="I549" s="5" t="s">
        <v>78</v>
      </c>
      <c r="J549" s="4">
        <v>15650</v>
      </c>
      <c r="K549" s="5" t="s">
        <v>27</v>
      </c>
      <c r="L549" s="5" t="s">
        <v>230</v>
      </c>
      <c r="M549" s="7">
        <v>729757765</v>
      </c>
      <c r="N549" s="5" t="s">
        <v>28</v>
      </c>
      <c r="O549" s="5" t="s">
        <v>57</v>
      </c>
      <c r="P549" s="5" t="s">
        <v>58</v>
      </c>
      <c r="Q549" s="7">
        <v>1104898705</v>
      </c>
      <c r="R549" s="5" t="s">
        <v>410</v>
      </c>
      <c r="S549" s="5" t="s">
        <v>410</v>
      </c>
      <c r="T549" s="5" t="s">
        <v>28</v>
      </c>
      <c r="U549" s="5" t="s">
        <v>28</v>
      </c>
      <c r="V549" s="5" t="s">
        <v>33</v>
      </c>
      <c r="W549" s="4">
        <v>500</v>
      </c>
      <c r="X549" s="5" t="s">
        <v>43</v>
      </c>
      <c r="Y549" s="8" t="s">
        <v>411</v>
      </c>
      <c r="Z549" s="13">
        <f t="shared" si="14"/>
        <v>4.329004329004329E-3</v>
      </c>
    </row>
    <row r="550" spans="1:26">
      <c r="A550" s="1">
        <v>220</v>
      </c>
      <c r="B550" s="9" t="s">
        <v>25</v>
      </c>
      <c r="C550" s="10">
        <v>43316.904097222221</v>
      </c>
      <c r="D550" s="2">
        <v>25522240000187</v>
      </c>
      <c r="E550" s="11">
        <v>190000009343</v>
      </c>
      <c r="F550" s="9" t="s">
        <v>26</v>
      </c>
      <c r="G550" s="2">
        <v>58475</v>
      </c>
      <c r="H550" s="9" t="s">
        <v>54</v>
      </c>
      <c r="I550" s="9" t="s">
        <v>78</v>
      </c>
      <c r="J550" s="2">
        <v>15650</v>
      </c>
      <c r="K550" s="9" t="s">
        <v>27</v>
      </c>
      <c r="L550" s="9" t="s">
        <v>230</v>
      </c>
      <c r="M550" s="11">
        <v>729757765</v>
      </c>
      <c r="N550" s="9" t="s">
        <v>28</v>
      </c>
      <c r="O550" s="9" t="s">
        <v>57</v>
      </c>
      <c r="P550" s="9" t="s">
        <v>58</v>
      </c>
      <c r="Q550" s="11">
        <v>13903930709</v>
      </c>
      <c r="R550" s="9" t="s">
        <v>435</v>
      </c>
      <c r="S550" s="9" t="s">
        <v>435</v>
      </c>
      <c r="T550" s="9" t="s">
        <v>28</v>
      </c>
      <c r="U550" s="9" t="s">
        <v>28</v>
      </c>
      <c r="V550" s="9" t="s">
        <v>33</v>
      </c>
      <c r="W550" s="2">
        <v>500</v>
      </c>
      <c r="X550" s="9" t="s">
        <v>43</v>
      </c>
      <c r="Y550" s="12" t="s">
        <v>232</v>
      </c>
      <c r="Z550" s="13">
        <f t="shared" si="14"/>
        <v>4.329004329004329E-3</v>
      </c>
    </row>
    <row r="551" spans="1:26">
      <c r="A551" s="3">
        <v>220</v>
      </c>
      <c r="B551" s="5" t="s">
        <v>25</v>
      </c>
      <c r="C551" s="6">
        <v>43316.904097222221</v>
      </c>
      <c r="D551" s="4">
        <v>25522240000187</v>
      </c>
      <c r="E551" s="7">
        <v>190000009343</v>
      </c>
      <c r="F551" s="5" t="s">
        <v>26</v>
      </c>
      <c r="G551" s="4">
        <v>58475</v>
      </c>
      <c r="H551" s="5" t="s">
        <v>54</v>
      </c>
      <c r="I551" s="5" t="s">
        <v>78</v>
      </c>
      <c r="J551" s="4">
        <v>15650</v>
      </c>
      <c r="K551" s="5" t="s">
        <v>27</v>
      </c>
      <c r="L551" s="5" t="s">
        <v>230</v>
      </c>
      <c r="M551" s="7">
        <v>729757765</v>
      </c>
      <c r="N551" s="5" t="s">
        <v>28</v>
      </c>
      <c r="O551" s="5" t="s">
        <v>57</v>
      </c>
      <c r="P551" s="5" t="s">
        <v>58</v>
      </c>
      <c r="Q551" s="7">
        <v>15141692744</v>
      </c>
      <c r="R551" s="5" t="s">
        <v>452</v>
      </c>
      <c r="S551" s="5" t="s">
        <v>452</v>
      </c>
      <c r="T551" s="5" t="s">
        <v>28</v>
      </c>
      <c r="U551" s="5" t="s">
        <v>28</v>
      </c>
      <c r="V551" s="5" t="s">
        <v>33</v>
      </c>
      <c r="W551" s="4">
        <v>500</v>
      </c>
      <c r="X551" s="5" t="s">
        <v>43</v>
      </c>
      <c r="Y551" s="8" t="s">
        <v>232</v>
      </c>
      <c r="Z551" s="13">
        <f t="shared" si="14"/>
        <v>4.329004329004329E-3</v>
      </c>
    </row>
    <row r="552" spans="1:26">
      <c r="A552" s="1">
        <v>220</v>
      </c>
      <c r="B552" s="9" t="s">
        <v>25</v>
      </c>
      <c r="C552" s="10">
        <v>43316.904097222221</v>
      </c>
      <c r="D552" s="2">
        <v>25522240000187</v>
      </c>
      <c r="E552" s="11">
        <v>190000009343</v>
      </c>
      <c r="F552" s="9" t="s">
        <v>26</v>
      </c>
      <c r="G552" s="2">
        <v>58475</v>
      </c>
      <c r="H552" s="9" t="s">
        <v>54</v>
      </c>
      <c r="I552" s="9" t="s">
        <v>78</v>
      </c>
      <c r="J552" s="2">
        <v>15650</v>
      </c>
      <c r="K552" s="9" t="s">
        <v>27</v>
      </c>
      <c r="L552" s="9" t="s">
        <v>230</v>
      </c>
      <c r="M552" s="11">
        <v>729757765</v>
      </c>
      <c r="N552" s="9" t="s">
        <v>28</v>
      </c>
      <c r="O552" s="9" t="s">
        <v>57</v>
      </c>
      <c r="P552" s="9" t="s">
        <v>38</v>
      </c>
      <c r="Q552" s="11">
        <v>17251478749</v>
      </c>
      <c r="R552" s="9" t="s">
        <v>496</v>
      </c>
      <c r="S552" s="9" t="s">
        <v>496</v>
      </c>
      <c r="T552" s="9" t="s">
        <v>28</v>
      </c>
      <c r="U552" s="9" t="s">
        <v>28</v>
      </c>
      <c r="V552" s="9" t="s">
        <v>100</v>
      </c>
      <c r="W552" s="2">
        <v>600</v>
      </c>
      <c r="X552" s="9" t="s">
        <v>209</v>
      </c>
      <c r="Y552" s="12" t="s">
        <v>497</v>
      </c>
      <c r="Z552" s="13">
        <f t="shared" si="14"/>
        <v>5.1948051948051948E-3</v>
      </c>
    </row>
    <row r="553" spans="1:26">
      <c r="A553" s="3">
        <v>220</v>
      </c>
      <c r="B553" s="5" t="s">
        <v>25</v>
      </c>
      <c r="C553" s="6">
        <v>43316.904097222221</v>
      </c>
      <c r="D553" s="4">
        <v>25522240000187</v>
      </c>
      <c r="E553" s="7">
        <v>190000009343</v>
      </c>
      <c r="F553" s="5" t="s">
        <v>26</v>
      </c>
      <c r="G553" s="4">
        <v>58475</v>
      </c>
      <c r="H553" s="5" t="s">
        <v>54</v>
      </c>
      <c r="I553" s="5" t="s">
        <v>78</v>
      </c>
      <c r="J553" s="4">
        <v>15650</v>
      </c>
      <c r="K553" s="5" t="s">
        <v>27</v>
      </c>
      <c r="L553" s="5" t="s">
        <v>230</v>
      </c>
      <c r="M553" s="7">
        <v>729757765</v>
      </c>
      <c r="N553" s="5" t="s">
        <v>28</v>
      </c>
      <c r="O553" s="5" t="s">
        <v>29</v>
      </c>
      <c r="P553" s="5" t="s">
        <v>556</v>
      </c>
      <c r="Q553" s="7">
        <v>23638982000147</v>
      </c>
      <c r="R553" s="5" t="s">
        <v>552</v>
      </c>
      <c r="S553" s="5" t="s">
        <v>552</v>
      </c>
      <c r="T553" s="5" t="s">
        <v>135</v>
      </c>
      <c r="U553" s="5" t="s">
        <v>136</v>
      </c>
      <c r="V553" s="5" t="s">
        <v>84</v>
      </c>
      <c r="W553" s="4">
        <v>300</v>
      </c>
      <c r="X553" s="5" t="s">
        <v>40</v>
      </c>
      <c r="Y553" s="8" t="s">
        <v>557</v>
      </c>
      <c r="Z553" s="13">
        <f t="shared" si="14"/>
        <v>2.5974025974025974E-3</v>
      </c>
    </row>
    <row r="554" spans="1:26">
      <c r="A554" s="1">
        <v>220</v>
      </c>
      <c r="B554" s="9" t="s">
        <v>25</v>
      </c>
      <c r="C554" s="10">
        <v>43316.904097222221</v>
      </c>
      <c r="D554" s="2">
        <v>25522240000187</v>
      </c>
      <c r="E554" s="11">
        <v>190000009343</v>
      </c>
      <c r="F554" s="9" t="s">
        <v>26</v>
      </c>
      <c r="G554" s="2">
        <v>58475</v>
      </c>
      <c r="H554" s="9" t="s">
        <v>54</v>
      </c>
      <c r="I554" s="9" t="s">
        <v>78</v>
      </c>
      <c r="J554" s="2">
        <v>15650</v>
      </c>
      <c r="K554" s="9" t="s">
        <v>27</v>
      </c>
      <c r="L554" s="9" t="s">
        <v>230</v>
      </c>
      <c r="M554" s="11">
        <v>729757765</v>
      </c>
      <c r="N554" s="9" t="s">
        <v>28</v>
      </c>
      <c r="O554" s="9" t="s">
        <v>57</v>
      </c>
      <c r="P554" s="9" t="s">
        <v>58</v>
      </c>
      <c r="Q554" s="11">
        <v>9488181745</v>
      </c>
      <c r="R554" s="9" t="s">
        <v>568</v>
      </c>
      <c r="S554" s="9" t="s">
        <v>568</v>
      </c>
      <c r="T554" s="9" t="s">
        <v>28</v>
      </c>
      <c r="U554" s="9" t="s">
        <v>28</v>
      </c>
      <c r="V554" s="9" t="s">
        <v>73</v>
      </c>
      <c r="W554" s="2">
        <v>400</v>
      </c>
      <c r="X554" s="9" t="s">
        <v>31</v>
      </c>
      <c r="Y554" s="12" t="s">
        <v>241</v>
      </c>
      <c r="Z554" s="13">
        <f t="shared" si="14"/>
        <v>3.4632034632034632E-3</v>
      </c>
    </row>
    <row r="555" spans="1:26">
      <c r="A555" s="3">
        <v>220</v>
      </c>
      <c r="B555" s="5" t="s">
        <v>25</v>
      </c>
      <c r="C555" s="6">
        <v>43316.904097222221</v>
      </c>
      <c r="D555" s="4">
        <v>25522240000187</v>
      </c>
      <c r="E555" s="7">
        <v>190000009343</v>
      </c>
      <c r="F555" s="5" t="s">
        <v>26</v>
      </c>
      <c r="G555" s="4">
        <v>58475</v>
      </c>
      <c r="H555" s="5" t="s">
        <v>54</v>
      </c>
      <c r="I555" s="5" t="s">
        <v>78</v>
      </c>
      <c r="J555" s="4">
        <v>15650</v>
      </c>
      <c r="K555" s="5" t="s">
        <v>27</v>
      </c>
      <c r="L555" s="5" t="s">
        <v>230</v>
      </c>
      <c r="M555" s="7">
        <v>729757765</v>
      </c>
      <c r="N555" s="5" t="s">
        <v>28</v>
      </c>
      <c r="O555" s="5" t="s">
        <v>57</v>
      </c>
      <c r="P555" s="5" t="s">
        <v>58</v>
      </c>
      <c r="Q555" s="7">
        <v>4198897794</v>
      </c>
      <c r="R555" s="5" t="s">
        <v>569</v>
      </c>
      <c r="S555" s="5" t="s">
        <v>569</v>
      </c>
      <c r="T555" s="5" t="s">
        <v>28</v>
      </c>
      <c r="U555" s="5" t="s">
        <v>28</v>
      </c>
      <c r="V555" s="5" t="s">
        <v>123</v>
      </c>
      <c r="W555" s="4">
        <v>350</v>
      </c>
      <c r="X555" s="5" t="s">
        <v>43</v>
      </c>
      <c r="Y555" s="8" t="s">
        <v>570</v>
      </c>
      <c r="Z555" s="13">
        <f t="shared" si="14"/>
        <v>3.0303030303030303E-3</v>
      </c>
    </row>
    <row r="556" spans="1:26">
      <c r="A556" s="1">
        <v>220</v>
      </c>
      <c r="B556" s="9" t="s">
        <v>25</v>
      </c>
      <c r="C556" s="10">
        <v>43316.904097222221</v>
      </c>
      <c r="D556" s="2">
        <v>25522240000187</v>
      </c>
      <c r="E556" s="11">
        <v>190000009343</v>
      </c>
      <c r="F556" s="9" t="s">
        <v>26</v>
      </c>
      <c r="G556" s="2">
        <v>58475</v>
      </c>
      <c r="H556" s="9" t="s">
        <v>54</v>
      </c>
      <c r="I556" s="9" t="s">
        <v>78</v>
      </c>
      <c r="J556" s="2">
        <v>15650</v>
      </c>
      <c r="K556" s="9" t="s">
        <v>27</v>
      </c>
      <c r="L556" s="9" t="s">
        <v>230</v>
      </c>
      <c r="M556" s="11">
        <v>729757765</v>
      </c>
      <c r="N556" s="9" t="s">
        <v>28</v>
      </c>
      <c r="O556" s="9" t="s">
        <v>57</v>
      </c>
      <c r="P556" s="9" t="s">
        <v>58</v>
      </c>
      <c r="Q556" s="11">
        <v>15556505705</v>
      </c>
      <c r="R556" s="9" t="s">
        <v>571</v>
      </c>
      <c r="S556" s="9" t="s">
        <v>571</v>
      </c>
      <c r="T556" s="9" t="s">
        <v>28</v>
      </c>
      <c r="U556" s="9" t="s">
        <v>28</v>
      </c>
      <c r="V556" s="9" t="s">
        <v>33</v>
      </c>
      <c r="W556" s="2">
        <v>500</v>
      </c>
      <c r="X556" s="9" t="s">
        <v>43</v>
      </c>
      <c r="Y556" s="12" t="s">
        <v>232</v>
      </c>
      <c r="Z556" s="13">
        <f t="shared" si="14"/>
        <v>4.329004329004329E-3</v>
      </c>
    </row>
    <row r="557" spans="1:26">
      <c r="A557" s="3">
        <v>220</v>
      </c>
      <c r="B557" s="5" t="s">
        <v>25</v>
      </c>
      <c r="C557" s="6">
        <v>43316.904097222221</v>
      </c>
      <c r="D557" s="4">
        <v>25522240000187</v>
      </c>
      <c r="E557" s="7">
        <v>190000009343</v>
      </c>
      <c r="F557" s="5" t="s">
        <v>26</v>
      </c>
      <c r="G557" s="4">
        <v>58475</v>
      </c>
      <c r="H557" s="5" t="s">
        <v>54</v>
      </c>
      <c r="I557" s="5" t="s">
        <v>78</v>
      </c>
      <c r="J557" s="4">
        <v>15650</v>
      </c>
      <c r="K557" s="5" t="s">
        <v>27</v>
      </c>
      <c r="L557" s="5" t="s">
        <v>230</v>
      </c>
      <c r="M557" s="7">
        <v>729757765</v>
      </c>
      <c r="N557" s="5" t="s">
        <v>28</v>
      </c>
      <c r="O557" s="5" t="s">
        <v>57</v>
      </c>
      <c r="P557" s="5" t="s">
        <v>58</v>
      </c>
      <c r="Q557" s="7">
        <v>15017543783</v>
      </c>
      <c r="R557" s="5" t="s">
        <v>586</v>
      </c>
      <c r="S557" s="5" t="s">
        <v>586</v>
      </c>
      <c r="T557" s="5" t="s">
        <v>28</v>
      </c>
      <c r="U557" s="5" t="s">
        <v>28</v>
      </c>
      <c r="V557" s="5" t="s">
        <v>33</v>
      </c>
      <c r="W557" s="4">
        <v>500</v>
      </c>
      <c r="X557" s="5" t="s">
        <v>43</v>
      </c>
      <c r="Y557" s="8" t="s">
        <v>232</v>
      </c>
      <c r="Z557" s="13">
        <f t="shared" si="14"/>
        <v>4.329004329004329E-3</v>
      </c>
    </row>
    <row r="558" spans="1:26">
      <c r="A558" s="1">
        <v>220</v>
      </c>
      <c r="B558" s="9" t="s">
        <v>25</v>
      </c>
      <c r="C558" s="10">
        <v>43316.904097222221</v>
      </c>
      <c r="D558" s="2">
        <v>25522240000187</v>
      </c>
      <c r="E558" s="11">
        <v>190000009343</v>
      </c>
      <c r="F558" s="9" t="s">
        <v>26</v>
      </c>
      <c r="G558" s="2">
        <v>58475</v>
      </c>
      <c r="H558" s="9" t="s">
        <v>54</v>
      </c>
      <c r="I558" s="9" t="s">
        <v>78</v>
      </c>
      <c r="J558" s="2">
        <v>15650</v>
      </c>
      <c r="K558" s="9" t="s">
        <v>27</v>
      </c>
      <c r="L558" s="9" t="s">
        <v>230</v>
      </c>
      <c r="M558" s="11">
        <v>729757765</v>
      </c>
      <c r="N558" s="9" t="s">
        <v>28</v>
      </c>
      <c r="O558" s="9" t="s">
        <v>57</v>
      </c>
      <c r="P558" s="9" t="s">
        <v>58</v>
      </c>
      <c r="Q558" s="11">
        <v>76800091715</v>
      </c>
      <c r="R558" s="9" t="s">
        <v>587</v>
      </c>
      <c r="S558" s="9" t="s">
        <v>587</v>
      </c>
      <c r="T558" s="9" t="s">
        <v>28</v>
      </c>
      <c r="U558" s="9" t="s">
        <v>28</v>
      </c>
      <c r="V558" s="9" t="s">
        <v>33</v>
      </c>
      <c r="W558" s="2">
        <v>500</v>
      </c>
      <c r="X558" s="9" t="s">
        <v>43</v>
      </c>
      <c r="Y558" s="12" t="s">
        <v>232</v>
      </c>
      <c r="Z558" s="13">
        <f t="shared" si="14"/>
        <v>4.329004329004329E-3</v>
      </c>
    </row>
    <row r="559" spans="1:26">
      <c r="A559" s="3">
        <v>220</v>
      </c>
      <c r="B559" s="5" t="s">
        <v>25</v>
      </c>
      <c r="C559" s="6">
        <v>43316.904097222221</v>
      </c>
      <c r="D559" s="4">
        <v>25522240000187</v>
      </c>
      <c r="E559" s="7">
        <v>190000009343</v>
      </c>
      <c r="F559" s="5" t="s">
        <v>26</v>
      </c>
      <c r="G559" s="4">
        <v>58475</v>
      </c>
      <c r="H559" s="5" t="s">
        <v>54</v>
      </c>
      <c r="I559" s="5" t="s">
        <v>78</v>
      </c>
      <c r="J559" s="4">
        <v>15650</v>
      </c>
      <c r="K559" s="5" t="s">
        <v>27</v>
      </c>
      <c r="L559" s="5" t="s">
        <v>230</v>
      </c>
      <c r="M559" s="7">
        <v>729757765</v>
      </c>
      <c r="N559" s="5" t="s">
        <v>28</v>
      </c>
      <c r="O559" s="5" t="s">
        <v>57</v>
      </c>
      <c r="P559" s="5" t="s">
        <v>58</v>
      </c>
      <c r="Q559" s="7">
        <v>16968652714</v>
      </c>
      <c r="R559" s="5" t="s">
        <v>588</v>
      </c>
      <c r="S559" s="5" t="s">
        <v>588</v>
      </c>
      <c r="T559" s="5" t="s">
        <v>28</v>
      </c>
      <c r="U559" s="5" t="s">
        <v>28</v>
      </c>
      <c r="V559" s="5" t="s">
        <v>33</v>
      </c>
      <c r="W559" s="4">
        <v>500</v>
      </c>
      <c r="X559" s="5" t="s">
        <v>43</v>
      </c>
      <c r="Y559" s="8" t="s">
        <v>232</v>
      </c>
      <c r="Z559" s="13">
        <f t="shared" si="14"/>
        <v>4.329004329004329E-3</v>
      </c>
    </row>
    <row r="560" spans="1:26">
      <c r="A560" s="1">
        <v>220</v>
      </c>
      <c r="B560" s="9" t="s">
        <v>25</v>
      </c>
      <c r="C560" s="10">
        <v>43316.904097222221</v>
      </c>
      <c r="D560" s="2">
        <v>25522240000187</v>
      </c>
      <c r="E560" s="11">
        <v>190000009343</v>
      </c>
      <c r="F560" s="9" t="s">
        <v>26</v>
      </c>
      <c r="G560" s="2">
        <v>58475</v>
      </c>
      <c r="H560" s="9" t="s">
        <v>54</v>
      </c>
      <c r="I560" s="9" t="s">
        <v>78</v>
      </c>
      <c r="J560" s="2">
        <v>15650</v>
      </c>
      <c r="K560" s="9" t="s">
        <v>27</v>
      </c>
      <c r="L560" s="9" t="s">
        <v>230</v>
      </c>
      <c r="M560" s="11">
        <v>729757765</v>
      </c>
      <c r="N560" s="9" t="s">
        <v>28</v>
      </c>
      <c r="O560" s="9" t="s">
        <v>57</v>
      </c>
      <c r="P560" s="9" t="s">
        <v>58</v>
      </c>
      <c r="Q560" s="11">
        <v>2651760773</v>
      </c>
      <c r="R560" s="9" t="s">
        <v>589</v>
      </c>
      <c r="S560" s="9" t="s">
        <v>589</v>
      </c>
      <c r="T560" s="9" t="s">
        <v>28</v>
      </c>
      <c r="U560" s="9" t="s">
        <v>28</v>
      </c>
      <c r="V560" s="9" t="s">
        <v>33</v>
      </c>
      <c r="W560" s="2">
        <v>500</v>
      </c>
      <c r="X560" s="9" t="s">
        <v>43</v>
      </c>
      <c r="Y560" s="12" t="s">
        <v>232</v>
      </c>
      <c r="Z560" s="13">
        <f t="shared" si="14"/>
        <v>4.329004329004329E-3</v>
      </c>
    </row>
    <row r="561" spans="1:26">
      <c r="A561" s="3">
        <v>220</v>
      </c>
      <c r="B561" s="5" t="s">
        <v>25</v>
      </c>
      <c r="C561" s="6">
        <v>43316.904097222221</v>
      </c>
      <c r="D561" s="4">
        <v>25522240000187</v>
      </c>
      <c r="E561" s="7">
        <v>190000009343</v>
      </c>
      <c r="F561" s="5" t="s">
        <v>26</v>
      </c>
      <c r="G561" s="4">
        <v>58475</v>
      </c>
      <c r="H561" s="5" t="s">
        <v>54</v>
      </c>
      <c r="I561" s="5" t="s">
        <v>78</v>
      </c>
      <c r="J561" s="4">
        <v>15650</v>
      </c>
      <c r="K561" s="5" t="s">
        <v>27</v>
      </c>
      <c r="L561" s="5" t="s">
        <v>230</v>
      </c>
      <c r="M561" s="7">
        <v>729757765</v>
      </c>
      <c r="N561" s="5" t="s">
        <v>28</v>
      </c>
      <c r="O561" s="5" t="s">
        <v>57</v>
      </c>
      <c r="P561" s="5" t="s">
        <v>58</v>
      </c>
      <c r="Q561" s="7">
        <v>9833040764</v>
      </c>
      <c r="R561" s="5" t="s">
        <v>603</v>
      </c>
      <c r="S561" s="5" t="s">
        <v>603</v>
      </c>
      <c r="T561" s="5" t="s">
        <v>28</v>
      </c>
      <c r="U561" s="5" t="s">
        <v>28</v>
      </c>
      <c r="V561" s="5" t="s">
        <v>33</v>
      </c>
      <c r="W561" s="4">
        <v>500</v>
      </c>
      <c r="X561" s="5" t="s">
        <v>43</v>
      </c>
      <c r="Y561" s="8" t="s">
        <v>232</v>
      </c>
      <c r="Z561" s="13">
        <f t="shared" si="14"/>
        <v>4.329004329004329E-3</v>
      </c>
    </row>
    <row r="562" spans="1:26">
      <c r="A562" s="1">
        <v>220</v>
      </c>
      <c r="B562" s="9" t="s">
        <v>25</v>
      </c>
      <c r="C562" s="10">
        <v>43316.904097222221</v>
      </c>
      <c r="D562" s="2">
        <v>25522240000187</v>
      </c>
      <c r="E562" s="11">
        <v>190000009343</v>
      </c>
      <c r="F562" s="9" t="s">
        <v>26</v>
      </c>
      <c r="G562" s="2">
        <v>58475</v>
      </c>
      <c r="H562" s="9" t="s">
        <v>54</v>
      </c>
      <c r="I562" s="9" t="s">
        <v>78</v>
      </c>
      <c r="J562" s="2">
        <v>15650</v>
      </c>
      <c r="K562" s="9" t="s">
        <v>27</v>
      </c>
      <c r="L562" s="9" t="s">
        <v>230</v>
      </c>
      <c r="M562" s="11">
        <v>729757765</v>
      </c>
      <c r="N562" s="9" t="s">
        <v>28</v>
      </c>
      <c r="O562" s="9" t="s">
        <v>29</v>
      </c>
      <c r="P562" s="9" t="s">
        <v>618</v>
      </c>
      <c r="Q562" s="11">
        <v>23638982000147</v>
      </c>
      <c r="R562" s="9" t="s">
        <v>552</v>
      </c>
      <c r="S562" s="9" t="s">
        <v>552</v>
      </c>
      <c r="T562" s="9" t="s">
        <v>135</v>
      </c>
      <c r="U562" s="9" t="s">
        <v>136</v>
      </c>
      <c r="V562" s="9" t="s">
        <v>84</v>
      </c>
      <c r="W562" s="2">
        <v>456</v>
      </c>
      <c r="X562" s="9" t="s">
        <v>40</v>
      </c>
      <c r="Y562" s="12" t="s">
        <v>619</v>
      </c>
      <c r="Z562" s="13">
        <f t="shared" si="14"/>
        <v>3.9480519480519479E-3</v>
      </c>
    </row>
    <row r="563" spans="1:26">
      <c r="A563" s="3">
        <v>220</v>
      </c>
      <c r="B563" s="5" t="s">
        <v>25</v>
      </c>
      <c r="C563" s="6">
        <v>43316.904097222221</v>
      </c>
      <c r="D563" s="4">
        <v>25522240000187</v>
      </c>
      <c r="E563" s="7">
        <v>190000009343</v>
      </c>
      <c r="F563" s="5" t="s">
        <v>26</v>
      </c>
      <c r="G563" s="4">
        <v>58475</v>
      </c>
      <c r="H563" s="5" t="s">
        <v>54</v>
      </c>
      <c r="I563" s="5" t="s">
        <v>78</v>
      </c>
      <c r="J563" s="4">
        <v>15650</v>
      </c>
      <c r="K563" s="5" t="s">
        <v>27</v>
      </c>
      <c r="L563" s="5" t="s">
        <v>230</v>
      </c>
      <c r="M563" s="7">
        <v>729757765</v>
      </c>
      <c r="N563" s="5" t="s">
        <v>28</v>
      </c>
      <c r="O563" s="5" t="s">
        <v>57</v>
      </c>
      <c r="P563" s="5" t="s">
        <v>58</v>
      </c>
      <c r="Q563" s="7">
        <v>14211192779</v>
      </c>
      <c r="R563" s="5" t="s">
        <v>620</v>
      </c>
      <c r="S563" s="5" t="s">
        <v>620</v>
      </c>
      <c r="T563" s="5" t="s">
        <v>28</v>
      </c>
      <c r="U563" s="5" t="s">
        <v>28</v>
      </c>
      <c r="V563" s="5" t="s">
        <v>123</v>
      </c>
      <c r="W563" s="4">
        <v>800</v>
      </c>
      <c r="X563" s="5" t="s">
        <v>31</v>
      </c>
      <c r="Y563" s="8" t="s">
        <v>241</v>
      </c>
      <c r="Z563" s="13">
        <f t="shared" si="14"/>
        <v>6.9264069264069264E-3</v>
      </c>
    </row>
    <row r="564" spans="1:26">
      <c r="A564" s="1">
        <v>220</v>
      </c>
      <c r="B564" s="9" t="s">
        <v>25</v>
      </c>
      <c r="C564" s="10">
        <v>43316.904097222221</v>
      </c>
      <c r="D564" s="2">
        <v>25522240000187</v>
      </c>
      <c r="E564" s="11">
        <v>190000009343</v>
      </c>
      <c r="F564" s="9" t="s">
        <v>26</v>
      </c>
      <c r="G564" s="2">
        <v>58475</v>
      </c>
      <c r="H564" s="9" t="s">
        <v>54</v>
      </c>
      <c r="I564" s="9" t="s">
        <v>78</v>
      </c>
      <c r="J564" s="2">
        <v>15650</v>
      </c>
      <c r="K564" s="9" t="s">
        <v>27</v>
      </c>
      <c r="L564" s="9" t="s">
        <v>230</v>
      </c>
      <c r="M564" s="11">
        <v>729757765</v>
      </c>
      <c r="N564" s="9" t="s">
        <v>28</v>
      </c>
      <c r="O564" s="9" t="s">
        <v>57</v>
      </c>
      <c r="P564" s="9" t="s">
        <v>58</v>
      </c>
      <c r="Q564" s="11">
        <v>9785732770</v>
      </c>
      <c r="R564" s="9" t="s">
        <v>621</v>
      </c>
      <c r="S564" s="9" t="s">
        <v>621</v>
      </c>
      <c r="T564" s="9" t="s">
        <v>28</v>
      </c>
      <c r="U564" s="9" t="s">
        <v>28</v>
      </c>
      <c r="V564" s="9" t="s">
        <v>33</v>
      </c>
      <c r="W564" s="2">
        <v>500</v>
      </c>
      <c r="X564" s="9" t="s">
        <v>43</v>
      </c>
      <c r="Y564" s="12" t="s">
        <v>232</v>
      </c>
      <c r="Z564" s="13">
        <f t="shared" si="14"/>
        <v>4.329004329004329E-3</v>
      </c>
    </row>
    <row r="565" spans="1:26">
      <c r="A565" s="3">
        <v>220</v>
      </c>
      <c r="B565" s="5" t="s">
        <v>25</v>
      </c>
      <c r="C565" s="6">
        <v>43316.904097222221</v>
      </c>
      <c r="D565" s="4">
        <v>25522240000187</v>
      </c>
      <c r="E565" s="7">
        <v>190000009343</v>
      </c>
      <c r="F565" s="5" t="s">
        <v>26</v>
      </c>
      <c r="G565" s="4">
        <v>58475</v>
      </c>
      <c r="H565" s="5" t="s">
        <v>54</v>
      </c>
      <c r="I565" s="5" t="s">
        <v>78</v>
      </c>
      <c r="J565" s="4">
        <v>15650</v>
      </c>
      <c r="K565" s="5" t="s">
        <v>27</v>
      </c>
      <c r="L565" s="5" t="s">
        <v>230</v>
      </c>
      <c r="M565" s="7">
        <v>729757765</v>
      </c>
      <c r="N565" s="5" t="s">
        <v>28</v>
      </c>
      <c r="O565" s="5" t="s">
        <v>57</v>
      </c>
      <c r="P565" s="5" t="s">
        <v>58</v>
      </c>
      <c r="Q565" s="7">
        <v>1676536523</v>
      </c>
      <c r="R565" s="5" t="s">
        <v>626</v>
      </c>
      <c r="S565" s="5" t="s">
        <v>626</v>
      </c>
      <c r="T565" s="5" t="s">
        <v>28</v>
      </c>
      <c r="U565" s="5" t="s">
        <v>28</v>
      </c>
      <c r="V565" s="5" t="s">
        <v>33</v>
      </c>
      <c r="W565" s="4">
        <v>500</v>
      </c>
      <c r="X565" s="5" t="s">
        <v>43</v>
      </c>
      <c r="Y565" s="8" t="s">
        <v>232</v>
      </c>
      <c r="Z565" s="13">
        <f t="shared" si="14"/>
        <v>4.329004329004329E-3</v>
      </c>
    </row>
    <row r="566" spans="1:26">
      <c r="A566" s="1">
        <v>220</v>
      </c>
      <c r="B566" s="9" t="s">
        <v>25</v>
      </c>
      <c r="C566" s="10">
        <v>43316.904097222221</v>
      </c>
      <c r="D566" s="2">
        <v>25522240000187</v>
      </c>
      <c r="E566" s="11">
        <v>190000009343</v>
      </c>
      <c r="F566" s="9" t="s">
        <v>26</v>
      </c>
      <c r="G566" s="2">
        <v>58475</v>
      </c>
      <c r="H566" s="9" t="s">
        <v>54</v>
      </c>
      <c r="I566" s="9" t="s">
        <v>78</v>
      </c>
      <c r="J566" s="2">
        <v>15650</v>
      </c>
      <c r="K566" s="9" t="s">
        <v>27</v>
      </c>
      <c r="L566" s="9" t="s">
        <v>230</v>
      </c>
      <c r="M566" s="11">
        <v>729757765</v>
      </c>
      <c r="N566" s="9" t="s">
        <v>28</v>
      </c>
      <c r="O566" s="9" t="s">
        <v>57</v>
      </c>
      <c r="P566" s="9" t="s">
        <v>58</v>
      </c>
      <c r="Q566" s="11">
        <v>18341863740</v>
      </c>
      <c r="R566" s="9" t="s">
        <v>628</v>
      </c>
      <c r="S566" s="9" t="s">
        <v>628</v>
      </c>
      <c r="T566" s="9" t="s">
        <v>28</v>
      </c>
      <c r="U566" s="9" t="s">
        <v>28</v>
      </c>
      <c r="V566" s="9" t="s">
        <v>33</v>
      </c>
      <c r="W566" s="2">
        <v>500</v>
      </c>
      <c r="X566" s="9" t="s">
        <v>43</v>
      </c>
      <c r="Y566" s="12" t="s">
        <v>232</v>
      </c>
      <c r="Z566" s="13">
        <f t="shared" si="14"/>
        <v>4.329004329004329E-3</v>
      </c>
    </row>
    <row r="567" spans="1:26">
      <c r="A567" s="3">
        <v>220</v>
      </c>
      <c r="B567" s="5" t="s">
        <v>25</v>
      </c>
      <c r="C567" s="6">
        <v>43316.904097222221</v>
      </c>
      <c r="D567" s="4">
        <v>25522240000187</v>
      </c>
      <c r="E567" s="7">
        <v>190000009343</v>
      </c>
      <c r="F567" s="5" t="s">
        <v>26</v>
      </c>
      <c r="G567" s="4">
        <v>58475</v>
      </c>
      <c r="H567" s="5" t="s">
        <v>54</v>
      </c>
      <c r="I567" s="5" t="s">
        <v>78</v>
      </c>
      <c r="J567" s="4">
        <v>15650</v>
      </c>
      <c r="K567" s="5" t="s">
        <v>27</v>
      </c>
      <c r="L567" s="5" t="s">
        <v>230</v>
      </c>
      <c r="M567" s="7">
        <v>729757765</v>
      </c>
      <c r="N567" s="5" t="s">
        <v>28</v>
      </c>
      <c r="O567" s="5" t="s">
        <v>57</v>
      </c>
      <c r="P567" s="5" t="s">
        <v>58</v>
      </c>
      <c r="Q567" s="7">
        <v>18274391730</v>
      </c>
      <c r="R567" s="5" t="s">
        <v>629</v>
      </c>
      <c r="S567" s="5" t="s">
        <v>629</v>
      </c>
      <c r="T567" s="5" t="s">
        <v>28</v>
      </c>
      <c r="U567" s="5" t="s">
        <v>28</v>
      </c>
      <c r="V567" s="5" t="s">
        <v>33</v>
      </c>
      <c r="W567" s="4">
        <v>500</v>
      </c>
      <c r="X567" s="5" t="s">
        <v>43</v>
      </c>
      <c r="Y567" s="8" t="s">
        <v>232</v>
      </c>
      <c r="Z567" s="13">
        <f t="shared" si="14"/>
        <v>4.329004329004329E-3</v>
      </c>
    </row>
    <row r="568" spans="1:26">
      <c r="A568" s="1">
        <v>220</v>
      </c>
      <c r="B568" s="9" t="s">
        <v>25</v>
      </c>
      <c r="C568" s="10">
        <v>43316.904097222221</v>
      </c>
      <c r="D568" s="2">
        <v>25522240000187</v>
      </c>
      <c r="E568" s="11">
        <v>190000009343</v>
      </c>
      <c r="F568" s="9" t="s">
        <v>26</v>
      </c>
      <c r="G568" s="2">
        <v>58475</v>
      </c>
      <c r="H568" s="9" t="s">
        <v>54</v>
      </c>
      <c r="I568" s="9" t="s">
        <v>78</v>
      </c>
      <c r="J568" s="2">
        <v>15650</v>
      </c>
      <c r="K568" s="9" t="s">
        <v>27</v>
      </c>
      <c r="L568" s="9" t="s">
        <v>230</v>
      </c>
      <c r="M568" s="11">
        <v>729757765</v>
      </c>
      <c r="N568" s="9" t="s">
        <v>28</v>
      </c>
      <c r="O568" s="9" t="s">
        <v>57</v>
      </c>
      <c r="P568" s="9" t="s">
        <v>58</v>
      </c>
      <c r="Q568" s="11">
        <v>12470318700</v>
      </c>
      <c r="R568" s="9" t="s">
        <v>630</v>
      </c>
      <c r="S568" s="9" t="s">
        <v>630</v>
      </c>
      <c r="T568" s="9" t="s">
        <v>28</v>
      </c>
      <c r="U568" s="9" t="s">
        <v>28</v>
      </c>
      <c r="V568" s="9" t="s">
        <v>123</v>
      </c>
      <c r="W568" s="2">
        <v>400</v>
      </c>
      <c r="X568" s="9" t="s">
        <v>31</v>
      </c>
      <c r="Y568" s="12" t="s">
        <v>241</v>
      </c>
      <c r="Z568" s="13">
        <f t="shared" si="14"/>
        <v>3.4632034632034632E-3</v>
      </c>
    </row>
    <row r="569" spans="1:26">
      <c r="A569" s="3">
        <v>220</v>
      </c>
      <c r="B569" s="5" t="s">
        <v>25</v>
      </c>
      <c r="C569" s="6">
        <v>43316.904097222221</v>
      </c>
      <c r="D569" s="4">
        <v>25522240000187</v>
      </c>
      <c r="E569" s="7">
        <v>190000009343</v>
      </c>
      <c r="F569" s="5" t="s">
        <v>26</v>
      </c>
      <c r="G569" s="4">
        <v>58475</v>
      </c>
      <c r="H569" s="5" t="s">
        <v>54</v>
      </c>
      <c r="I569" s="5" t="s">
        <v>78</v>
      </c>
      <c r="J569" s="4">
        <v>15650</v>
      </c>
      <c r="K569" s="5" t="s">
        <v>27</v>
      </c>
      <c r="L569" s="5" t="s">
        <v>230</v>
      </c>
      <c r="M569" s="7">
        <v>729757765</v>
      </c>
      <c r="N569" s="5" t="s">
        <v>28</v>
      </c>
      <c r="O569" s="5" t="s">
        <v>57</v>
      </c>
      <c r="P569" s="5" t="s">
        <v>58</v>
      </c>
      <c r="Q569" s="7">
        <v>11155803701</v>
      </c>
      <c r="R569" s="5" t="s">
        <v>631</v>
      </c>
      <c r="S569" s="5" t="s">
        <v>631</v>
      </c>
      <c r="T569" s="5" t="s">
        <v>28</v>
      </c>
      <c r="U569" s="5" t="s">
        <v>28</v>
      </c>
      <c r="V569" s="5" t="s">
        <v>33</v>
      </c>
      <c r="W569" s="4">
        <v>500</v>
      </c>
      <c r="X569" s="5" t="s">
        <v>43</v>
      </c>
      <c r="Y569" s="8" t="s">
        <v>232</v>
      </c>
      <c r="Z569" s="13">
        <f t="shared" si="14"/>
        <v>4.329004329004329E-3</v>
      </c>
    </row>
    <row r="570" spans="1:26">
      <c r="A570" s="1">
        <v>220</v>
      </c>
      <c r="B570" s="9" t="s">
        <v>25</v>
      </c>
      <c r="C570" s="10">
        <v>43316.904097222221</v>
      </c>
      <c r="D570" s="2">
        <v>25522240000187</v>
      </c>
      <c r="E570" s="11">
        <v>190000009343</v>
      </c>
      <c r="F570" s="9" t="s">
        <v>26</v>
      </c>
      <c r="G570" s="2">
        <v>58475</v>
      </c>
      <c r="H570" s="9" t="s">
        <v>54</v>
      </c>
      <c r="I570" s="9" t="s">
        <v>78</v>
      </c>
      <c r="J570" s="2">
        <v>15650</v>
      </c>
      <c r="K570" s="9" t="s">
        <v>27</v>
      </c>
      <c r="L570" s="9" t="s">
        <v>230</v>
      </c>
      <c r="M570" s="11">
        <v>729757765</v>
      </c>
      <c r="N570" s="9" t="s">
        <v>28</v>
      </c>
      <c r="O570" s="9" t="s">
        <v>57</v>
      </c>
      <c r="P570" s="9" t="s">
        <v>58</v>
      </c>
      <c r="Q570" s="11">
        <v>15941775709</v>
      </c>
      <c r="R570" s="9" t="s">
        <v>636</v>
      </c>
      <c r="S570" s="9" t="s">
        <v>636</v>
      </c>
      <c r="T570" s="9" t="s">
        <v>28</v>
      </c>
      <c r="U570" s="9" t="s">
        <v>28</v>
      </c>
      <c r="V570" s="9" t="s">
        <v>33</v>
      </c>
      <c r="W570" s="2">
        <v>500</v>
      </c>
      <c r="X570" s="9" t="s">
        <v>43</v>
      </c>
      <c r="Y570" s="12" t="s">
        <v>232</v>
      </c>
      <c r="Z570" s="13">
        <f t="shared" si="14"/>
        <v>4.329004329004329E-3</v>
      </c>
    </row>
    <row r="571" spans="1:26">
      <c r="A571" s="3">
        <v>220</v>
      </c>
      <c r="B571" s="5" t="s">
        <v>25</v>
      </c>
      <c r="C571" s="6">
        <v>43316.904097222221</v>
      </c>
      <c r="D571" s="4">
        <v>25522240000187</v>
      </c>
      <c r="E571" s="7">
        <v>190000009343</v>
      </c>
      <c r="F571" s="5" t="s">
        <v>26</v>
      </c>
      <c r="G571" s="4">
        <v>58475</v>
      </c>
      <c r="H571" s="5" t="s">
        <v>54</v>
      </c>
      <c r="I571" s="5" t="s">
        <v>78</v>
      </c>
      <c r="J571" s="4">
        <v>15650</v>
      </c>
      <c r="K571" s="5" t="s">
        <v>27</v>
      </c>
      <c r="L571" s="5" t="s">
        <v>230</v>
      </c>
      <c r="M571" s="7">
        <v>729757765</v>
      </c>
      <c r="N571" s="5" t="s">
        <v>28</v>
      </c>
      <c r="O571" s="5" t="s">
        <v>29</v>
      </c>
      <c r="P571" s="5" t="s">
        <v>666</v>
      </c>
      <c r="Q571" s="7">
        <v>23638982000147</v>
      </c>
      <c r="R571" s="5" t="s">
        <v>552</v>
      </c>
      <c r="S571" s="5" t="s">
        <v>552</v>
      </c>
      <c r="T571" s="5" t="s">
        <v>135</v>
      </c>
      <c r="U571" s="5" t="s">
        <v>136</v>
      </c>
      <c r="V571" s="5" t="s">
        <v>84</v>
      </c>
      <c r="W571" s="4">
        <v>750</v>
      </c>
      <c r="X571" s="5" t="s">
        <v>40</v>
      </c>
      <c r="Y571" s="8" t="s">
        <v>667</v>
      </c>
      <c r="Z571" s="13">
        <f t="shared" si="14"/>
        <v>6.4935064935064939E-3</v>
      </c>
    </row>
    <row r="572" spans="1:26">
      <c r="A572" s="1">
        <v>220</v>
      </c>
      <c r="B572" s="9" t="s">
        <v>25</v>
      </c>
      <c r="C572" s="10">
        <v>43316.904097222221</v>
      </c>
      <c r="D572" s="2">
        <v>25522240000187</v>
      </c>
      <c r="E572" s="11">
        <v>190000009343</v>
      </c>
      <c r="F572" s="9" t="s">
        <v>26</v>
      </c>
      <c r="G572" s="2">
        <v>58475</v>
      </c>
      <c r="H572" s="9" t="s">
        <v>54</v>
      </c>
      <c r="I572" s="9" t="s">
        <v>78</v>
      </c>
      <c r="J572" s="2">
        <v>15650</v>
      </c>
      <c r="K572" s="9" t="s">
        <v>27</v>
      </c>
      <c r="L572" s="9" t="s">
        <v>230</v>
      </c>
      <c r="M572" s="11">
        <v>729757765</v>
      </c>
      <c r="N572" s="9" t="s">
        <v>28</v>
      </c>
      <c r="O572" s="9" t="s">
        <v>57</v>
      </c>
      <c r="P572" s="9" t="s">
        <v>58</v>
      </c>
      <c r="Q572" s="11">
        <v>11325281786</v>
      </c>
      <c r="R572" s="9" t="s">
        <v>668</v>
      </c>
      <c r="S572" s="9" t="s">
        <v>668</v>
      </c>
      <c r="T572" s="9" t="s">
        <v>28</v>
      </c>
      <c r="U572" s="9" t="s">
        <v>28</v>
      </c>
      <c r="V572" s="9" t="s">
        <v>123</v>
      </c>
      <c r="W572" s="2">
        <v>700</v>
      </c>
      <c r="X572" s="9" t="s">
        <v>43</v>
      </c>
      <c r="Y572" s="12" t="s">
        <v>570</v>
      </c>
      <c r="Z572" s="13">
        <f t="shared" si="14"/>
        <v>6.0606060606060606E-3</v>
      </c>
    </row>
    <row r="573" spans="1:26">
      <c r="A573" s="3">
        <v>220</v>
      </c>
      <c r="B573" s="5" t="s">
        <v>25</v>
      </c>
      <c r="C573" s="6">
        <v>43316.904097222221</v>
      </c>
      <c r="D573" s="4">
        <v>25522240000187</v>
      </c>
      <c r="E573" s="7">
        <v>190000009343</v>
      </c>
      <c r="F573" s="5" t="s">
        <v>26</v>
      </c>
      <c r="G573" s="4">
        <v>58475</v>
      </c>
      <c r="H573" s="5" t="s">
        <v>54</v>
      </c>
      <c r="I573" s="5" t="s">
        <v>78</v>
      </c>
      <c r="J573" s="4">
        <v>15650</v>
      </c>
      <c r="K573" s="5" t="s">
        <v>27</v>
      </c>
      <c r="L573" s="5" t="s">
        <v>230</v>
      </c>
      <c r="M573" s="7">
        <v>729757765</v>
      </c>
      <c r="N573" s="5" t="s">
        <v>28</v>
      </c>
      <c r="O573" s="5" t="s">
        <v>57</v>
      </c>
      <c r="P573" s="5" t="s">
        <v>58</v>
      </c>
      <c r="Q573" s="7">
        <v>81710860553</v>
      </c>
      <c r="R573" s="5" t="s">
        <v>669</v>
      </c>
      <c r="S573" s="5" t="s">
        <v>669</v>
      </c>
      <c r="T573" s="5" t="s">
        <v>28</v>
      </c>
      <c r="U573" s="5" t="s">
        <v>28</v>
      </c>
      <c r="V573" s="5" t="s">
        <v>33</v>
      </c>
      <c r="W573" s="4">
        <v>500</v>
      </c>
      <c r="X573" s="5" t="s">
        <v>43</v>
      </c>
      <c r="Y573" s="8" t="s">
        <v>232</v>
      </c>
      <c r="Z573" s="13">
        <f t="shared" si="14"/>
        <v>4.329004329004329E-3</v>
      </c>
    </row>
    <row r="574" spans="1:26">
      <c r="A574" s="1">
        <v>220</v>
      </c>
      <c r="B574" s="9" t="s">
        <v>25</v>
      </c>
      <c r="C574" s="10">
        <v>43316.904097222221</v>
      </c>
      <c r="D574" s="2">
        <v>25522240000187</v>
      </c>
      <c r="E574" s="11">
        <v>190000009343</v>
      </c>
      <c r="F574" s="9" t="s">
        <v>26</v>
      </c>
      <c r="G574" s="2">
        <v>58475</v>
      </c>
      <c r="H574" s="9" t="s">
        <v>54</v>
      </c>
      <c r="I574" s="9" t="s">
        <v>78</v>
      </c>
      <c r="J574" s="2">
        <v>15650</v>
      </c>
      <c r="K574" s="9" t="s">
        <v>27</v>
      </c>
      <c r="L574" s="9" t="s">
        <v>230</v>
      </c>
      <c r="M574" s="11">
        <v>729757765</v>
      </c>
      <c r="N574" s="9" t="s">
        <v>28</v>
      </c>
      <c r="O574" s="9" t="s">
        <v>57</v>
      </c>
      <c r="P574" s="9" t="s">
        <v>58</v>
      </c>
      <c r="Q574" s="11">
        <v>13347898788</v>
      </c>
      <c r="R574" s="9" t="s">
        <v>670</v>
      </c>
      <c r="S574" s="9" t="s">
        <v>670</v>
      </c>
      <c r="T574" s="9" t="s">
        <v>28</v>
      </c>
      <c r="U574" s="9" t="s">
        <v>28</v>
      </c>
      <c r="V574" s="9" t="s">
        <v>33</v>
      </c>
      <c r="W574" s="2">
        <v>500</v>
      </c>
      <c r="X574" s="9" t="s">
        <v>43</v>
      </c>
      <c r="Y574" s="12" t="s">
        <v>232</v>
      </c>
      <c r="Z574" s="13">
        <f t="shared" si="14"/>
        <v>4.329004329004329E-3</v>
      </c>
    </row>
    <row r="575" spans="1:26">
      <c r="A575" s="3">
        <v>220</v>
      </c>
      <c r="B575" s="5" t="s">
        <v>25</v>
      </c>
      <c r="C575" s="6">
        <v>43316.904097222221</v>
      </c>
      <c r="D575" s="4">
        <v>25522240000187</v>
      </c>
      <c r="E575" s="7">
        <v>190000009343</v>
      </c>
      <c r="F575" s="5" t="s">
        <v>26</v>
      </c>
      <c r="G575" s="4">
        <v>58475</v>
      </c>
      <c r="H575" s="5" t="s">
        <v>54</v>
      </c>
      <c r="I575" s="5" t="s">
        <v>78</v>
      </c>
      <c r="J575" s="4">
        <v>15650</v>
      </c>
      <c r="K575" s="5" t="s">
        <v>27</v>
      </c>
      <c r="L575" s="5" t="s">
        <v>230</v>
      </c>
      <c r="M575" s="7">
        <v>729757765</v>
      </c>
      <c r="N575" s="5" t="s">
        <v>28</v>
      </c>
      <c r="O575" s="5" t="s">
        <v>57</v>
      </c>
      <c r="P575" s="5" t="s">
        <v>58</v>
      </c>
      <c r="Q575" s="7">
        <v>11789361710</v>
      </c>
      <c r="R575" s="5" t="s">
        <v>671</v>
      </c>
      <c r="S575" s="5" t="s">
        <v>671</v>
      </c>
      <c r="T575" s="5" t="s">
        <v>28</v>
      </c>
      <c r="U575" s="5" t="s">
        <v>28</v>
      </c>
      <c r="V575" s="5" t="s">
        <v>33</v>
      </c>
      <c r="W575" s="4">
        <v>500</v>
      </c>
      <c r="X575" s="5" t="s">
        <v>43</v>
      </c>
      <c r="Y575" s="8" t="s">
        <v>232</v>
      </c>
      <c r="Z575" s="13">
        <f t="shared" si="14"/>
        <v>4.329004329004329E-3</v>
      </c>
    </row>
    <row r="576" spans="1:26">
      <c r="A576" s="1">
        <v>220</v>
      </c>
      <c r="B576" s="9" t="s">
        <v>25</v>
      </c>
      <c r="C576" s="10">
        <v>43316.904097222221</v>
      </c>
      <c r="D576" s="2">
        <v>25522240000187</v>
      </c>
      <c r="E576" s="11">
        <v>190000009343</v>
      </c>
      <c r="F576" s="9" t="s">
        <v>26</v>
      </c>
      <c r="G576" s="2">
        <v>58475</v>
      </c>
      <c r="H576" s="9" t="s">
        <v>54</v>
      </c>
      <c r="I576" s="9" t="s">
        <v>78</v>
      </c>
      <c r="J576" s="2">
        <v>15650</v>
      </c>
      <c r="K576" s="9" t="s">
        <v>27</v>
      </c>
      <c r="L576" s="9" t="s">
        <v>230</v>
      </c>
      <c r="M576" s="11">
        <v>729757765</v>
      </c>
      <c r="N576" s="9" t="s">
        <v>28</v>
      </c>
      <c r="O576" s="9" t="s">
        <v>29</v>
      </c>
      <c r="P576" s="9" t="s">
        <v>479</v>
      </c>
      <c r="Q576" s="11">
        <v>10847123000116</v>
      </c>
      <c r="R576" s="9" t="s">
        <v>691</v>
      </c>
      <c r="S576" s="9" t="s">
        <v>691</v>
      </c>
      <c r="T576" s="9" t="s">
        <v>289</v>
      </c>
      <c r="U576" s="9" t="s">
        <v>290</v>
      </c>
      <c r="V576" s="9" t="s">
        <v>41</v>
      </c>
      <c r="W576" s="2">
        <v>579.6</v>
      </c>
      <c r="X576" s="9" t="s">
        <v>243</v>
      </c>
      <c r="Y576" s="12" t="s">
        <v>692</v>
      </c>
      <c r="Z576" s="13">
        <f t="shared" si="14"/>
        <v>5.0181818181818183E-3</v>
      </c>
    </row>
    <row r="577" spans="1:26">
      <c r="A577" s="3">
        <v>220</v>
      </c>
      <c r="B577" s="5" t="s">
        <v>25</v>
      </c>
      <c r="C577" s="6">
        <v>43316.904097222221</v>
      </c>
      <c r="D577" s="4">
        <v>25522240000187</v>
      </c>
      <c r="E577" s="7">
        <v>190000009343</v>
      </c>
      <c r="F577" s="5" t="s">
        <v>26</v>
      </c>
      <c r="G577" s="4">
        <v>58475</v>
      </c>
      <c r="H577" s="5" t="s">
        <v>54</v>
      </c>
      <c r="I577" s="5" t="s">
        <v>78</v>
      </c>
      <c r="J577" s="4">
        <v>15650</v>
      </c>
      <c r="K577" s="5" t="s">
        <v>27</v>
      </c>
      <c r="L577" s="5" t="s">
        <v>230</v>
      </c>
      <c r="M577" s="7">
        <v>729757765</v>
      </c>
      <c r="N577" s="5" t="s">
        <v>28</v>
      </c>
      <c r="O577" s="5" t="s">
        <v>57</v>
      </c>
      <c r="P577" s="5" t="s">
        <v>58</v>
      </c>
      <c r="Q577" s="7">
        <v>2708143700</v>
      </c>
      <c r="R577" s="5" t="s">
        <v>706</v>
      </c>
      <c r="S577" s="5" t="s">
        <v>706</v>
      </c>
      <c r="T577" s="5" t="s">
        <v>28</v>
      </c>
      <c r="U577" s="5" t="s">
        <v>28</v>
      </c>
      <c r="V577" s="5" t="s">
        <v>33</v>
      </c>
      <c r="W577" s="4">
        <v>500</v>
      </c>
      <c r="X577" s="5" t="s">
        <v>43</v>
      </c>
      <c r="Y577" s="8" t="s">
        <v>232</v>
      </c>
      <c r="Z577" s="13">
        <f t="shared" si="14"/>
        <v>4.329004329004329E-3</v>
      </c>
    </row>
    <row r="578" spans="1:26">
      <c r="A578" s="1">
        <v>220</v>
      </c>
      <c r="B578" s="9" t="s">
        <v>25</v>
      </c>
      <c r="C578" s="10">
        <v>43316.904097222221</v>
      </c>
      <c r="D578" s="2">
        <v>25522240000187</v>
      </c>
      <c r="E578" s="11">
        <v>190000009343</v>
      </c>
      <c r="F578" s="9" t="s">
        <v>26</v>
      </c>
      <c r="G578" s="2">
        <v>58475</v>
      </c>
      <c r="H578" s="9" t="s">
        <v>54</v>
      </c>
      <c r="I578" s="9" t="s">
        <v>78</v>
      </c>
      <c r="J578" s="2">
        <v>15650</v>
      </c>
      <c r="K578" s="9" t="s">
        <v>27</v>
      </c>
      <c r="L578" s="9" t="s">
        <v>230</v>
      </c>
      <c r="M578" s="11">
        <v>729757765</v>
      </c>
      <c r="N578" s="9" t="s">
        <v>28</v>
      </c>
      <c r="O578" s="9" t="s">
        <v>57</v>
      </c>
      <c r="P578" s="9" t="s">
        <v>58</v>
      </c>
      <c r="Q578" s="11">
        <v>10830044760</v>
      </c>
      <c r="R578" s="9" t="s">
        <v>707</v>
      </c>
      <c r="S578" s="9" t="s">
        <v>707</v>
      </c>
      <c r="T578" s="9" t="s">
        <v>28</v>
      </c>
      <c r="U578" s="9" t="s">
        <v>28</v>
      </c>
      <c r="V578" s="9" t="s">
        <v>33</v>
      </c>
      <c r="W578" s="2">
        <v>500</v>
      </c>
      <c r="X578" s="9" t="s">
        <v>43</v>
      </c>
      <c r="Y578" s="12" t="s">
        <v>232</v>
      </c>
      <c r="Z578" s="13">
        <f t="shared" si="14"/>
        <v>4.329004329004329E-3</v>
      </c>
    </row>
    <row r="579" spans="1:26">
      <c r="A579" s="3">
        <v>220</v>
      </c>
      <c r="B579" s="5" t="s">
        <v>25</v>
      </c>
      <c r="C579" s="6">
        <v>43316.904097222221</v>
      </c>
      <c r="D579" s="4">
        <v>25522240000187</v>
      </c>
      <c r="E579" s="7">
        <v>190000009343</v>
      </c>
      <c r="F579" s="5" t="s">
        <v>26</v>
      </c>
      <c r="G579" s="4">
        <v>58475</v>
      </c>
      <c r="H579" s="5" t="s">
        <v>54</v>
      </c>
      <c r="I579" s="5" t="s">
        <v>78</v>
      </c>
      <c r="J579" s="4">
        <v>15650</v>
      </c>
      <c r="K579" s="5" t="s">
        <v>27</v>
      </c>
      <c r="L579" s="5" t="s">
        <v>230</v>
      </c>
      <c r="M579" s="7">
        <v>729757765</v>
      </c>
      <c r="N579" s="5" t="s">
        <v>28</v>
      </c>
      <c r="O579" s="5" t="s">
        <v>57</v>
      </c>
      <c r="P579" s="5" t="s">
        <v>58</v>
      </c>
      <c r="Q579" s="7">
        <v>10658639773</v>
      </c>
      <c r="R579" s="5" t="s">
        <v>708</v>
      </c>
      <c r="S579" s="5" t="s">
        <v>708</v>
      </c>
      <c r="T579" s="5" t="s">
        <v>28</v>
      </c>
      <c r="U579" s="5" t="s">
        <v>28</v>
      </c>
      <c r="V579" s="5" t="s">
        <v>73</v>
      </c>
      <c r="W579" s="4">
        <v>350</v>
      </c>
      <c r="X579" s="5" t="s">
        <v>43</v>
      </c>
      <c r="Y579" s="8" t="s">
        <v>570</v>
      </c>
      <c r="Z579" s="13">
        <f t="shared" si="14"/>
        <v>3.0303030303030303E-3</v>
      </c>
    </row>
    <row r="580" spans="1:26">
      <c r="A580" s="1">
        <v>220</v>
      </c>
      <c r="B580" s="9" t="s">
        <v>25</v>
      </c>
      <c r="C580" s="10">
        <v>43316.904097222221</v>
      </c>
      <c r="D580" s="2">
        <v>25522240000187</v>
      </c>
      <c r="E580" s="11">
        <v>190000009343</v>
      </c>
      <c r="F580" s="9" t="s">
        <v>26</v>
      </c>
      <c r="G580" s="2">
        <v>58475</v>
      </c>
      <c r="H580" s="9" t="s">
        <v>54</v>
      </c>
      <c r="I580" s="9" t="s">
        <v>78</v>
      </c>
      <c r="J580" s="2">
        <v>15650</v>
      </c>
      <c r="K580" s="9" t="s">
        <v>27</v>
      </c>
      <c r="L580" s="9" t="s">
        <v>230</v>
      </c>
      <c r="M580" s="11">
        <v>729757765</v>
      </c>
      <c r="N580" s="9" t="s">
        <v>28</v>
      </c>
      <c r="O580" s="9" t="s">
        <v>57</v>
      </c>
      <c r="P580" s="9" t="s">
        <v>58</v>
      </c>
      <c r="Q580" s="11">
        <v>1331443563</v>
      </c>
      <c r="R580" s="9" t="s">
        <v>709</v>
      </c>
      <c r="S580" s="9" t="s">
        <v>709</v>
      </c>
      <c r="T580" s="9" t="s">
        <v>28</v>
      </c>
      <c r="U580" s="9" t="s">
        <v>28</v>
      </c>
      <c r="V580" s="9" t="s">
        <v>33</v>
      </c>
      <c r="W580" s="2">
        <v>500</v>
      </c>
      <c r="X580" s="9" t="s">
        <v>43</v>
      </c>
      <c r="Y580" s="12" t="s">
        <v>232</v>
      </c>
      <c r="Z580" s="13">
        <f t="shared" si="14"/>
        <v>4.329004329004329E-3</v>
      </c>
    </row>
    <row r="581" spans="1:26">
      <c r="A581" s="3">
        <v>220</v>
      </c>
      <c r="B581" s="5" t="s">
        <v>25</v>
      </c>
      <c r="C581" s="6">
        <v>43316.904097222221</v>
      </c>
      <c r="D581" s="4">
        <v>25522240000187</v>
      </c>
      <c r="E581" s="7">
        <v>190000009343</v>
      </c>
      <c r="F581" s="5" t="s">
        <v>26</v>
      </c>
      <c r="G581" s="4">
        <v>58475</v>
      </c>
      <c r="H581" s="5" t="s">
        <v>54</v>
      </c>
      <c r="I581" s="5" t="s">
        <v>78</v>
      </c>
      <c r="J581" s="4">
        <v>15650</v>
      </c>
      <c r="K581" s="5" t="s">
        <v>27</v>
      </c>
      <c r="L581" s="5" t="s">
        <v>230</v>
      </c>
      <c r="M581" s="7">
        <v>729757765</v>
      </c>
      <c r="N581" s="5" t="s">
        <v>28</v>
      </c>
      <c r="O581" s="5" t="s">
        <v>57</v>
      </c>
      <c r="P581" s="5" t="s">
        <v>58</v>
      </c>
      <c r="Q581" s="7">
        <v>13596076765</v>
      </c>
      <c r="R581" s="5" t="s">
        <v>719</v>
      </c>
      <c r="S581" s="5" t="s">
        <v>719</v>
      </c>
      <c r="T581" s="5" t="s">
        <v>28</v>
      </c>
      <c r="U581" s="5" t="s">
        <v>28</v>
      </c>
      <c r="V581" s="5" t="s">
        <v>33</v>
      </c>
      <c r="W581" s="4">
        <v>500</v>
      </c>
      <c r="X581" s="5" t="s">
        <v>43</v>
      </c>
      <c r="Y581" s="8" t="s">
        <v>232</v>
      </c>
      <c r="Z581" s="13">
        <f t="shared" si="14"/>
        <v>4.329004329004329E-3</v>
      </c>
    </row>
    <row r="582" spans="1:26">
      <c r="A582" s="1">
        <v>220</v>
      </c>
      <c r="B582" s="9" t="s">
        <v>25</v>
      </c>
      <c r="C582" s="10">
        <v>43316.904097222221</v>
      </c>
      <c r="D582" s="2">
        <v>25522240000187</v>
      </c>
      <c r="E582" s="11">
        <v>190000009343</v>
      </c>
      <c r="F582" s="9" t="s">
        <v>26</v>
      </c>
      <c r="G582" s="2">
        <v>58475</v>
      </c>
      <c r="H582" s="9" t="s">
        <v>54</v>
      </c>
      <c r="I582" s="9" t="s">
        <v>78</v>
      </c>
      <c r="J582" s="2">
        <v>15650</v>
      </c>
      <c r="K582" s="9" t="s">
        <v>27</v>
      </c>
      <c r="L582" s="9" t="s">
        <v>230</v>
      </c>
      <c r="M582" s="11">
        <v>729757765</v>
      </c>
      <c r="N582" s="9" t="s">
        <v>28</v>
      </c>
      <c r="O582" s="9" t="s">
        <v>57</v>
      </c>
      <c r="P582" s="9" t="s">
        <v>58</v>
      </c>
      <c r="Q582" s="11">
        <v>12671270747</v>
      </c>
      <c r="R582" s="9" t="s">
        <v>720</v>
      </c>
      <c r="S582" s="9" t="s">
        <v>720</v>
      </c>
      <c r="T582" s="9" t="s">
        <v>28</v>
      </c>
      <c r="U582" s="9" t="s">
        <v>28</v>
      </c>
      <c r="V582" s="9" t="s">
        <v>33</v>
      </c>
      <c r="W582" s="2">
        <v>500</v>
      </c>
      <c r="X582" s="9" t="s">
        <v>43</v>
      </c>
      <c r="Y582" s="12" t="s">
        <v>232</v>
      </c>
      <c r="Z582" s="13">
        <f t="shared" si="14"/>
        <v>4.329004329004329E-3</v>
      </c>
    </row>
    <row r="583" spans="1:26">
      <c r="A583" s="3">
        <v>220</v>
      </c>
      <c r="B583" s="5" t="s">
        <v>25</v>
      </c>
      <c r="C583" s="6">
        <v>43316.904097222221</v>
      </c>
      <c r="D583" s="4">
        <v>25522240000187</v>
      </c>
      <c r="E583" s="7">
        <v>190000009343</v>
      </c>
      <c r="F583" s="5" t="s">
        <v>26</v>
      </c>
      <c r="G583" s="4">
        <v>58475</v>
      </c>
      <c r="H583" s="5" t="s">
        <v>54</v>
      </c>
      <c r="I583" s="5" t="s">
        <v>78</v>
      </c>
      <c r="J583" s="4">
        <v>15650</v>
      </c>
      <c r="K583" s="5" t="s">
        <v>27</v>
      </c>
      <c r="L583" s="5" t="s">
        <v>230</v>
      </c>
      <c r="M583" s="7">
        <v>729757765</v>
      </c>
      <c r="N583" s="5" t="s">
        <v>28</v>
      </c>
      <c r="O583" s="5" t="s">
        <v>29</v>
      </c>
      <c r="P583" s="5" t="s">
        <v>721</v>
      </c>
      <c r="Q583" s="7">
        <v>11615245000140</v>
      </c>
      <c r="R583" s="5" t="s">
        <v>722</v>
      </c>
      <c r="S583" s="5" t="s">
        <v>722</v>
      </c>
      <c r="T583" s="5" t="s">
        <v>49</v>
      </c>
      <c r="U583" s="5" t="s">
        <v>50</v>
      </c>
      <c r="V583" s="5" t="s">
        <v>41</v>
      </c>
      <c r="W583" s="4">
        <v>750</v>
      </c>
      <c r="X583" s="5" t="s">
        <v>46</v>
      </c>
      <c r="Y583" s="8" t="s">
        <v>723</v>
      </c>
      <c r="Z583" s="13">
        <f t="shared" si="14"/>
        <v>6.4935064935064939E-3</v>
      </c>
    </row>
    <row r="584" spans="1:26">
      <c r="A584" s="1">
        <v>220</v>
      </c>
      <c r="B584" s="9" t="s">
        <v>25</v>
      </c>
      <c r="C584" s="10">
        <v>43316.904097222221</v>
      </c>
      <c r="D584" s="2">
        <v>25522240000187</v>
      </c>
      <c r="E584" s="11">
        <v>190000009343</v>
      </c>
      <c r="F584" s="9" t="s">
        <v>26</v>
      </c>
      <c r="G584" s="2">
        <v>58475</v>
      </c>
      <c r="H584" s="9" t="s">
        <v>54</v>
      </c>
      <c r="I584" s="9" t="s">
        <v>78</v>
      </c>
      <c r="J584" s="2">
        <v>15650</v>
      </c>
      <c r="K584" s="9" t="s">
        <v>27</v>
      </c>
      <c r="L584" s="9" t="s">
        <v>230</v>
      </c>
      <c r="M584" s="11">
        <v>729757765</v>
      </c>
      <c r="N584" s="9" t="s">
        <v>28</v>
      </c>
      <c r="O584" s="9" t="s">
        <v>29</v>
      </c>
      <c r="P584" s="9" t="s">
        <v>721</v>
      </c>
      <c r="Q584" s="11">
        <v>11615245000140</v>
      </c>
      <c r="R584" s="9" t="s">
        <v>722</v>
      </c>
      <c r="S584" s="9" t="s">
        <v>722</v>
      </c>
      <c r="T584" s="9" t="s">
        <v>49</v>
      </c>
      <c r="U584" s="9" t="s">
        <v>50</v>
      </c>
      <c r="V584" s="9" t="s">
        <v>41</v>
      </c>
      <c r="W584" s="2">
        <v>144</v>
      </c>
      <c r="X584" s="9" t="s">
        <v>46</v>
      </c>
      <c r="Y584" s="12" t="s">
        <v>306</v>
      </c>
      <c r="Z584" s="13">
        <f t="shared" si="14"/>
        <v>1.2467532467532467E-3</v>
      </c>
    </row>
    <row r="585" spans="1:26">
      <c r="A585" s="3">
        <v>220</v>
      </c>
      <c r="B585" s="5" t="s">
        <v>25</v>
      </c>
      <c r="C585" s="6">
        <v>43316.904097222221</v>
      </c>
      <c r="D585" s="4">
        <v>25522240000187</v>
      </c>
      <c r="E585" s="7">
        <v>190000009343</v>
      </c>
      <c r="F585" s="5" t="s">
        <v>26</v>
      </c>
      <c r="G585" s="4">
        <v>58475</v>
      </c>
      <c r="H585" s="5" t="s">
        <v>54</v>
      </c>
      <c r="I585" s="5" t="s">
        <v>78</v>
      </c>
      <c r="J585" s="4">
        <v>15650</v>
      </c>
      <c r="K585" s="5" t="s">
        <v>27</v>
      </c>
      <c r="L585" s="5" t="s">
        <v>230</v>
      </c>
      <c r="M585" s="7">
        <v>729757765</v>
      </c>
      <c r="N585" s="5" t="s">
        <v>28</v>
      </c>
      <c r="O585" s="5" t="s">
        <v>57</v>
      </c>
      <c r="P585" s="5" t="s">
        <v>58</v>
      </c>
      <c r="Q585" s="7">
        <v>84634677768</v>
      </c>
      <c r="R585" s="5" t="s">
        <v>820</v>
      </c>
      <c r="S585" s="5" t="s">
        <v>820</v>
      </c>
      <c r="T585" s="5" t="s">
        <v>28</v>
      </c>
      <c r="U585" s="5" t="s">
        <v>28</v>
      </c>
      <c r="V585" s="5" t="s">
        <v>33</v>
      </c>
      <c r="W585" s="4">
        <v>500</v>
      </c>
      <c r="X585" s="5" t="s">
        <v>43</v>
      </c>
      <c r="Y585" s="8" t="s">
        <v>232</v>
      </c>
      <c r="Z585" s="13">
        <f t="shared" si="14"/>
        <v>4.329004329004329E-3</v>
      </c>
    </row>
    <row r="586" spans="1:26">
      <c r="A586" s="1">
        <v>220</v>
      </c>
      <c r="B586" s="9" t="s">
        <v>25</v>
      </c>
      <c r="C586" s="10">
        <v>43316.904097222221</v>
      </c>
      <c r="D586" s="2">
        <v>25522240000187</v>
      </c>
      <c r="E586" s="11">
        <v>190000009343</v>
      </c>
      <c r="F586" s="9" t="s">
        <v>26</v>
      </c>
      <c r="G586" s="2">
        <v>58475</v>
      </c>
      <c r="H586" s="9" t="s">
        <v>54</v>
      </c>
      <c r="I586" s="9" t="s">
        <v>78</v>
      </c>
      <c r="J586" s="2">
        <v>15650</v>
      </c>
      <c r="K586" s="9" t="s">
        <v>27</v>
      </c>
      <c r="L586" s="9" t="s">
        <v>230</v>
      </c>
      <c r="M586" s="11">
        <v>729757765</v>
      </c>
      <c r="N586" s="9" t="s">
        <v>28</v>
      </c>
      <c r="O586" s="9" t="s">
        <v>29</v>
      </c>
      <c r="P586" s="9" t="s">
        <v>531</v>
      </c>
      <c r="Q586" s="11">
        <v>1964922000181</v>
      </c>
      <c r="R586" s="9" t="s">
        <v>830</v>
      </c>
      <c r="S586" s="9" t="s">
        <v>830</v>
      </c>
      <c r="T586" s="9" t="s">
        <v>127</v>
      </c>
      <c r="U586" s="9" t="s">
        <v>128</v>
      </c>
      <c r="V586" s="9" t="s">
        <v>65</v>
      </c>
      <c r="W586" s="2">
        <v>47</v>
      </c>
      <c r="X586" s="9" t="s">
        <v>166</v>
      </c>
      <c r="Y586" s="12" t="s">
        <v>831</v>
      </c>
      <c r="Z586" s="13">
        <f t="shared" si="14"/>
        <v>4.069264069264069E-4</v>
      </c>
    </row>
    <row r="587" spans="1:26">
      <c r="A587" s="3">
        <v>220</v>
      </c>
      <c r="B587" s="5" t="s">
        <v>25</v>
      </c>
      <c r="C587" s="6">
        <v>43316.904097222221</v>
      </c>
      <c r="D587" s="4">
        <v>25522240000187</v>
      </c>
      <c r="E587" s="7">
        <v>190000009343</v>
      </c>
      <c r="F587" s="5" t="s">
        <v>26</v>
      </c>
      <c r="G587" s="4">
        <v>58475</v>
      </c>
      <c r="H587" s="5" t="s">
        <v>54</v>
      </c>
      <c r="I587" s="5" t="s">
        <v>78</v>
      </c>
      <c r="J587" s="4">
        <v>15650</v>
      </c>
      <c r="K587" s="5" t="s">
        <v>27</v>
      </c>
      <c r="L587" s="5" t="s">
        <v>230</v>
      </c>
      <c r="M587" s="7">
        <v>729757765</v>
      </c>
      <c r="N587" s="5" t="s">
        <v>28</v>
      </c>
      <c r="O587" s="5" t="s">
        <v>29</v>
      </c>
      <c r="P587" s="5" t="s">
        <v>531</v>
      </c>
      <c r="Q587" s="7">
        <v>1964922000181</v>
      </c>
      <c r="R587" s="5" t="s">
        <v>830</v>
      </c>
      <c r="S587" s="5" t="s">
        <v>830</v>
      </c>
      <c r="T587" s="5" t="s">
        <v>127</v>
      </c>
      <c r="U587" s="5" t="s">
        <v>128</v>
      </c>
      <c r="V587" s="5" t="s">
        <v>65</v>
      </c>
      <c r="W587" s="4">
        <v>38.15</v>
      </c>
      <c r="X587" s="5" t="s">
        <v>166</v>
      </c>
      <c r="Y587" s="8" t="s">
        <v>832</v>
      </c>
      <c r="Z587" s="13">
        <f t="shared" si="14"/>
        <v>3.3030303030303027E-4</v>
      </c>
    </row>
    <row r="588" spans="1:26">
      <c r="A588" s="1">
        <v>220</v>
      </c>
      <c r="B588" s="9" t="s">
        <v>25</v>
      </c>
      <c r="C588" s="10">
        <v>43316.904097222221</v>
      </c>
      <c r="D588" s="2">
        <v>25522240000187</v>
      </c>
      <c r="E588" s="11">
        <v>190000009343</v>
      </c>
      <c r="F588" s="9" t="s">
        <v>26</v>
      </c>
      <c r="G588" s="2">
        <v>58475</v>
      </c>
      <c r="H588" s="9" t="s">
        <v>54</v>
      </c>
      <c r="I588" s="9" t="s">
        <v>78</v>
      </c>
      <c r="J588" s="2">
        <v>15650</v>
      </c>
      <c r="K588" s="9" t="s">
        <v>27</v>
      </c>
      <c r="L588" s="9" t="s">
        <v>230</v>
      </c>
      <c r="M588" s="11">
        <v>729757765</v>
      </c>
      <c r="N588" s="9" t="s">
        <v>28</v>
      </c>
      <c r="O588" s="9" t="s">
        <v>29</v>
      </c>
      <c r="P588" s="9" t="s">
        <v>531</v>
      </c>
      <c r="Q588" s="11">
        <v>1964922000181</v>
      </c>
      <c r="R588" s="9" t="s">
        <v>830</v>
      </c>
      <c r="S588" s="9" t="s">
        <v>830</v>
      </c>
      <c r="T588" s="9" t="s">
        <v>127</v>
      </c>
      <c r="U588" s="9" t="s">
        <v>128</v>
      </c>
      <c r="V588" s="9" t="s">
        <v>65</v>
      </c>
      <c r="W588" s="2">
        <v>7.1</v>
      </c>
      <c r="X588" s="9" t="s">
        <v>166</v>
      </c>
      <c r="Y588" s="12" t="s">
        <v>833</v>
      </c>
      <c r="Z588" s="13">
        <f t="shared" si="14"/>
        <v>6.1471861471861465E-5</v>
      </c>
    </row>
    <row r="589" spans="1:26">
      <c r="A589" s="3">
        <v>220</v>
      </c>
      <c r="B589" s="5" t="s">
        <v>25</v>
      </c>
      <c r="C589" s="6">
        <v>43316.904097222221</v>
      </c>
      <c r="D589" s="4">
        <v>25522240000187</v>
      </c>
      <c r="E589" s="7">
        <v>190000009343</v>
      </c>
      <c r="F589" s="5" t="s">
        <v>26</v>
      </c>
      <c r="G589" s="4">
        <v>58475</v>
      </c>
      <c r="H589" s="5" t="s">
        <v>54</v>
      </c>
      <c r="I589" s="5" t="s">
        <v>78</v>
      </c>
      <c r="J589" s="4">
        <v>15650</v>
      </c>
      <c r="K589" s="5" t="s">
        <v>27</v>
      </c>
      <c r="L589" s="5" t="s">
        <v>230</v>
      </c>
      <c r="M589" s="7">
        <v>729757765</v>
      </c>
      <c r="N589" s="5" t="s">
        <v>28</v>
      </c>
      <c r="O589" s="5" t="s">
        <v>29</v>
      </c>
      <c r="P589" s="5" t="s">
        <v>531</v>
      </c>
      <c r="Q589" s="7">
        <v>1964922000181</v>
      </c>
      <c r="R589" s="5" t="s">
        <v>830</v>
      </c>
      <c r="S589" s="5" t="s">
        <v>830</v>
      </c>
      <c r="T589" s="5" t="s">
        <v>127</v>
      </c>
      <c r="U589" s="5" t="s">
        <v>128</v>
      </c>
      <c r="V589" s="5" t="s">
        <v>65</v>
      </c>
      <c r="W589" s="4">
        <v>7.9</v>
      </c>
      <c r="X589" s="5" t="s">
        <v>166</v>
      </c>
      <c r="Y589" s="8" t="s">
        <v>834</v>
      </c>
      <c r="Z589" s="13">
        <f t="shared" si="14"/>
        <v>6.8398268398268405E-5</v>
      </c>
    </row>
    <row r="590" spans="1:26">
      <c r="A590" s="1">
        <v>220</v>
      </c>
      <c r="B590" s="9" t="s">
        <v>25</v>
      </c>
      <c r="C590" s="10">
        <v>43316.904097222221</v>
      </c>
      <c r="D590" s="2">
        <v>25522240000187</v>
      </c>
      <c r="E590" s="11">
        <v>190000009343</v>
      </c>
      <c r="F590" s="9" t="s">
        <v>26</v>
      </c>
      <c r="G590" s="2">
        <v>58475</v>
      </c>
      <c r="H590" s="9" t="s">
        <v>54</v>
      </c>
      <c r="I590" s="9" t="s">
        <v>78</v>
      </c>
      <c r="J590" s="2">
        <v>15650</v>
      </c>
      <c r="K590" s="9" t="s">
        <v>27</v>
      </c>
      <c r="L590" s="9" t="s">
        <v>230</v>
      </c>
      <c r="M590" s="11">
        <v>729757765</v>
      </c>
      <c r="N590" s="9" t="s">
        <v>28</v>
      </c>
      <c r="O590" s="9" t="s">
        <v>29</v>
      </c>
      <c r="P590" s="9" t="s">
        <v>531</v>
      </c>
      <c r="Q590" s="11">
        <v>1964922000181</v>
      </c>
      <c r="R590" s="9" t="s">
        <v>830</v>
      </c>
      <c r="S590" s="9" t="s">
        <v>830</v>
      </c>
      <c r="T590" s="9" t="s">
        <v>127</v>
      </c>
      <c r="U590" s="9" t="s">
        <v>128</v>
      </c>
      <c r="V590" s="9" t="s">
        <v>65</v>
      </c>
      <c r="W590" s="2">
        <v>19.2</v>
      </c>
      <c r="X590" s="9" t="s">
        <v>166</v>
      </c>
      <c r="Y590" s="12" t="s">
        <v>835</v>
      </c>
      <c r="Z590" s="13">
        <f t="shared" si="14"/>
        <v>1.6623376623376622E-4</v>
      </c>
    </row>
    <row r="591" spans="1:26">
      <c r="A591" s="3">
        <v>220</v>
      </c>
      <c r="B591" s="5" t="s">
        <v>25</v>
      </c>
      <c r="C591" s="6">
        <v>43316.904097222221</v>
      </c>
      <c r="D591" s="4">
        <v>25522240000187</v>
      </c>
      <c r="E591" s="7">
        <v>190000009343</v>
      </c>
      <c r="F591" s="5" t="s">
        <v>26</v>
      </c>
      <c r="G591" s="4">
        <v>58475</v>
      </c>
      <c r="H591" s="5" t="s">
        <v>54</v>
      </c>
      <c r="I591" s="5" t="s">
        <v>78</v>
      </c>
      <c r="J591" s="4">
        <v>15650</v>
      </c>
      <c r="K591" s="5" t="s">
        <v>27</v>
      </c>
      <c r="L591" s="5" t="s">
        <v>230</v>
      </c>
      <c r="M591" s="7">
        <v>729757765</v>
      </c>
      <c r="N591" s="5" t="s">
        <v>28</v>
      </c>
      <c r="O591" s="5" t="s">
        <v>29</v>
      </c>
      <c r="P591" s="5" t="s">
        <v>531</v>
      </c>
      <c r="Q591" s="7">
        <v>1964922000181</v>
      </c>
      <c r="R591" s="5" t="s">
        <v>830</v>
      </c>
      <c r="S591" s="5" t="s">
        <v>830</v>
      </c>
      <c r="T591" s="5" t="s">
        <v>127</v>
      </c>
      <c r="U591" s="5" t="s">
        <v>128</v>
      </c>
      <c r="V591" s="5" t="s">
        <v>65</v>
      </c>
      <c r="W591" s="4">
        <v>8.9</v>
      </c>
      <c r="X591" s="5" t="s">
        <v>166</v>
      </c>
      <c r="Y591" s="8" t="s">
        <v>836</v>
      </c>
      <c r="Z591" s="13">
        <f t="shared" si="14"/>
        <v>7.7056277056277065E-5</v>
      </c>
    </row>
    <row r="592" spans="1:26">
      <c r="A592" s="1">
        <v>220</v>
      </c>
      <c r="B592" s="9" t="s">
        <v>25</v>
      </c>
      <c r="C592" s="10">
        <v>43316.904097222221</v>
      </c>
      <c r="D592" s="2">
        <v>25522240000187</v>
      </c>
      <c r="E592" s="11">
        <v>190000009343</v>
      </c>
      <c r="F592" s="9" t="s">
        <v>26</v>
      </c>
      <c r="G592" s="2">
        <v>58475</v>
      </c>
      <c r="H592" s="9" t="s">
        <v>54</v>
      </c>
      <c r="I592" s="9" t="s">
        <v>78</v>
      </c>
      <c r="J592" s="2">
        <v>15650</v>
      </c>
      <c r="K592" s="9" t="s">
        <v>27</v>
      </c>
      <c r="L592" s="9" t="s">
        <v>230</v>
      </c>
      <c r="M592" s="11">
        <v>729757765</v>
      </c>
      <c r="N592" s="9" t="s">
        <v>28</v>
      </c>
      <c r="O592" s="9" t="s">
        <v>29</v>
      </c>
      <c r="P592" s="9" t="s">
        <v>531</v>
      </c>
      <c r="Q592" s="11">
        <v>1964922000181</v>
      </c>
      <c r="R592" s="9" t="s">
        <v>830</v>
      </c>
      <c r="S592" s="9" t="s">
        <v>830</v>
      </c>
      <c r="T592" s="9" t="s">
        <v>127</v>
      </c>
      <c r="U592" s="9" t="s">
        <v>128</v>
      </c>
      <c r="V592" s="9" t="s">
        <v>65</v>
      </c>
      <c r="W592" s="2">
        <v>16.5</v>
      </c>
      <c r="X592" s="9" t="s">
        <v>166</v>
      </c>
      <c r="Y592" s="12" t="s">
        <v>837</v>
      </c>
      <c r="Z592" s="13">
        <f t="shared" si="14"/>
        <v>1.4285714285714287E-4</v>
      </c>
    </row>
    <row r="593" spans="1:26">
      <c r="A593" s="3">
        <v>220</v>
      </c>
      <c r="B593" s="5" t="s">
        <v>25</v>
      </c>
      <c r="C593" s="6">
        <v>43316.904097222221</v>
      </c>
      <c r="D593" s="4">
        <v>25522240000187</v>
      </c>
      <c r="E593" s="7">
        <v>190000009343</v>
      </c>
      <c r="F593" s="5" t="s">
        <v>26</v>
      </c>
      <c r="G593" s="4">
        <v>58475</v>
      </c>
      <c r="H593" s="5" t="s">
        <v>54</v>
      </c>
      <c r="I593" s="5" t="s">
        <v>78</v>
      </c>
      <c r="J593" s="4">
        <v>15650</v>
      </c>
      <c r="K593" s="5" t="s">
        <v>27</v>
      </c>
      <c r="L593" s="5" t="s">
        <v>230</v>
      </c>
      <c r="M593" s="7">
        <v>729757765</v>
      </c>
      <c r="N593" s="5" t="s">
        <v>28</v>
      </c>
      <c r="O593" s="5" t="s">
        <v>29</v>
      </c>
      <c r="P593" s="5" t="s">
        <v>531</v>
      </c>
      <c r="Q593" s="7">
        <v>1964922000181</v>
      </c>
      <c r="R593" s="5" t="s">
        <v>830</v>
      </c>
      <c r="S593" s="5" t="s">
        <v>830</v>
      </c>
      <c r="T593" s="5" t="s">
        <v>127</v>
      </c>
      <c r="U593" s="5" t="s">
        <v>128</v>
      </c>
      <c r="V593" s="5" t="s">
        <v>65</v>
      </c>
      <c r="W593" s="4">
        <v>85</v>
      </c>
      <c r="X593" s="5" t="s">
        <v>166</v>
      </c>
      <c r="Y593" s="8" t="s">
        <v>838</v>
      </c>
      <c r="Z593" s="13">
        <f t="shared" si="14"/>
        <v>7.3593073593073593E-4</v>
      </c>
    </row>
    <row r="594" spans="1:26">
      <c r="A594" s="1">
        <v>220</v>
      </c>
      <c r="B594" s="9" t="s">
        <v>25</v>
      </c>
      <c r="C594" s="10">
        <v>43316.904097222221</v>
      </c>
      <c r="D594" s="2">
        <v>25522240000187</v>
      </c>
      <c r="E594" s="11">
        <v>190000009343</v>
      </c>
      <c r="F594" s="9" t="s">
        <v>26</v>
      </c>
      <c r="G594" s="2">
        <v>58475</v>
      </c>
      <c r="H594" s="9" t="s">
        <v>54</v>
      </c>
      <c r="I594" s="9" t="s">
        <v>78</v>
      </c>
      <c r="J594" s="2">
        <v>15650</v>
      </c>
      <c r="K594" s="9" t="s">
        <v>27</v>
      </c>
      <c r="L594" s="9" t="s">
        <v>230</v>
      </c>
      <c r="M594" s="11">
        <v>729757765</v>
      </c>
      <c r="N594" s="9" t="s">
        <v>28</v>
      </c>
      <c r="O594" s="9" t="s">
        <v>29</v>
      </c>
      <c r="P594" s="9" t="s">
        <v>531</v>
      </c>
      <c r="Q594" s="11">
        <v>1964922000181</v>
      </c>
      <c r="R594" s="9" t="s">
        <v>830</v>
      </c>
      <c r="S594" s="9" t="s">
        <v>830</v>
      </c>
      <c r="T594" s="9" t="s">
        <v>127</v>
      </c>
      <c r="U594" s="9" t="s">
        <v>128</v>
      </c>
      <c r="V594" s="9" t="s">
        <v>65</v>
      </c>
      <c r="W594" s="2">
        <v>2</v>
      </c>
      <c r="X594" s="9" t="s">
        <v>166</v>
      </c>
      <c r="Y594" s="12" t="s">
        <v>839</v>
      </c>
      <c r="Z594" s="13">
        <f t="shared" si="14"/>
        <v>1.7316017316017315E-5</v>
      </c>
    </row>
    <row r="595" spans="1:26">
      <c r="A595" s="3">
        <v>220</v>
      </c>
      <c r="B595" s="5" t="s">
        <v>25</v>
      </c>
      <c r="C595" s="6">
        <v>43316.904097222221</v>
      </c>
      <c r="D595" s="4">
        <v>25522240000187</v>
      </c>
      <c r="E595" s="7">
        <v>190000009343</v>
      </c>
      <c r="F595" s="5" t="s">
        <v>26</v>
      </c>
      <c r="G595" s="4">
        <v>58475</v>
      </c>
      <c r="H595" s="5" t="s">
        <v>54</v>
      </c>
      <c r="I595" s="5" t="s">
        <v>78</v>
      </c>
      <c r="J595" s="4">
        <v>15650</v>
      </c>
      <c r="K595" s="5" t="s">
        <v>27</v>
      </c>
      <c r="L595" s="5" t="s">
        <v>230</v>
      </c>
      <c r="M595" s="7">
        <v>729757765</v>
      </c>
      <c r="N595" s="5" t="s">
        <v>28</v>
      </c>
      <c r="O595" s="5" t="s">
        <v>29</v>
      </c>
      <c r="P595" s="5" t="s">
        <v>531</v>
      </c>
      <c r="Q595" s="7">
        <v>1964922000181</v>
      </c>
      <c r="R595" s="5" t="s">
        <v>830</v>
      </c>
      <c r="S595" s="5" t="s">
        <v>830</v>
      </c>
      <c r="T595" s="5" t="s">
        <v>127</v>
      </c>
      <c r="U595" s="5" t="s">
        <v>128</v>
      </c>
      <c r="V595" s="5" t="s">
        <v>65</v>
      </c>
      <c r="W595" s="4">
        <v>4.5999999999999996</v>
      </c>
      <c r="X595" s="5" t="s">
        <v>166</v>
      </c>
      <c r="Y595" s="8" t="s">
        <v>840</v>
      </c>
      <c r="Z595" s="13">
        <f t="shared" si="14"/>
        <v>3.9826839826839827E-5</v>
      </c>
    </row>
    <row r="596" spans="1:26">
      <c r="A596" s="1">
        <v>220</v>
      </c>
      <c r="B596" s="9" t="s">
        <v>25</v>
      </c>
      <c r="C596" s="10">
        <v>43316.904097222221</v>
      </c>
      <c r="D596" s="2">
        <v>25522240000187</v>
      </c>
      <c r="E596" s="11">
        <v>190000009343</v>
      </c>
      <c r="F596" s="9" t="s">
        <v>26</v>
      </c>
      <c r="G596" s="2">
        <v>58475</v>
      </c>
      <c r="H596" s="9" t="s">
        <v>54</v>
      </c>
      <c r="I596" s="9" t="s">
        <v>78</v>
      </c>
      <c r="J596" s="2">
        <v>15650</v>
      </c>
      <c r="K596" s="9" t="s">
        <v>27</v>
      </c>
      <c r="L596" s="9" t="s">
        <v>230</v>
      </c>
      <c r="M596" s="11">
        <v>729757765</v>
      </c>
      <c r="N596" s="9" t="s">
        <v>28</v>
      </c>
      <c r="O596" s="9" t="s">
        <v>29</v>
      </c>
      <c r="P596" s="9" t="s">
        <v>531</v>
      </c>
      <c r="Q596" s="11">
        <v>1964922000181</v>
      </c>
      <c r="R596" s="9" t="s">
        <v>830</v>
      </c>
      <c r="S596" s="9" t="s">
        <v>830</v>
      </c>
      <c r="T596" s="9" t="s">
        <v>127</v>
      </c>
      <c r="U596" s="9" t="s">
        <v>128</v>
      </c>
      <c r="V596" s="9" t="s">
        <v>65</v>
      </c>
      <c r="W596" s="2">
        <v>19</v>
      </c>
      <c r="X596" s="9" t="s">
        <v>166</v>
      </c>
      <c r="Y596" s="12" t="s">
        <v>841</v>
      </c>
      <c r="Z596" s="13">
        <f t="shared" si="14"/>
        <v>1.6450216450216451E-4</v>
      </c>
    </row>
    <row r="597" spans="1:26">
      <c r="A597" s="3">
        <v>220</v>
      </c>
      <c r="B597" s="5" t="s">
        <v>25</v>
      </c>
      <c r="C597" s="6">
        <v>43316.904097222221</v>
      </c>
      <c r="D597" s="4">
        <v>25522240000187</v>
      </c>
      <c r="E597" s="7">
        <v>190000009343</v>
      </c>
      <c r="F597" s="5" t="s">
        <v>26</v>
      </c>
      <c r="G597" s="4">
        <v>58475</v>
      </c>
      <c r="H597" s="5" t="s">
        <v>54</v>
      </c>
      <c r="I597" s="5" t="s">
        <v>78</v>
      </c>
      <c r="J597" s="4">
        <v>15650</v>
      </c>
      <c r="K597" s="5" t="s">
        <v>27</v>
      </c>
      <c r="L597" s="5" t="s">
        <v>230</v>
      </c>
      <c r="M597" s="7">
        <v>729757765</v>
      </c>
      <c r="N597" s="5" t="s">
        <v>28</v>
      </c>
      <c r="O597" s="5" t="s">
        <v>29</v>
      </c>
      <c r="P597" s="5" t="s">
        <v>531</v>
      </c>
      <c r="Q597" s="7">
        <v>1964922000181</v>
      </c>
      <c r="R597" s="5" t="s">
        <v>830</v>
      </c>
      <c r="S597" s="5" t="s">
        <v>830</v>
      </c>
      <c r="T597" s="5" t="s">
        <v>127</v>
      </c>
      <c r="U597" s="5" t="s">
        <v>128</v>
      </c>
      <c r="V597" s="5" t="s">
        <v>65</v>
      </c>
      <c r="W597" s="4">
        <v>26.3</v>
      </c>
      <c r="X597" s="5" t="s">
        <v>166</v>
      </c>
      <c r="Y597" s="8" t="s">
        <v>842</v>
      </c>
      <c r="Z597" s="13">
        <f t="shared" si="14"/>
        <v>2.2770562770562771E-4</v>
      </c>
    </row>
    <row r="598" spans="1:26">
      <c r="A598" s="1">
        <v>220</v>
      </c>
      <c r="B598" s="9" t="s">
        <v>25</v>
      </c>
      <c r="C598" s="10">
        <v>43316.904097222221</v>
      </c>
      <c r="D598" s="2">
        <v>25522240000187</v>
      </c>
      <c r="E598" s="11">
        <v>190000009343</v>
      </c>
      <c r="F598" s="9" t="s">
        <v>26</v>
      </c>
      <c r="G598" s="2">
        <v>58475</v>
      </c>
      <c r="H598" s="9" t="s">
        <v>54</v>
      </c>
      <c r="I598" s="9" t="s">
        <v>78</v>
      </c>
      <c r="J598" s="2">
        <v>15650</v>
      </c>
      <c r="K598" s="9" t="s">
        <v>27</v>
      </c>
      <c r="L598" s="9" t="s">
        <v>230</v>
      </c>
      <c r="M598" s="11">
        <v>729757765</v>
      </c>
      <c r="N598" s="9" t="s">
        <v>28</v>
      </c>
      <c r="O598" s="9" t="s">
        <v>29</v>
      </c>
      <c r="P598" s="9" t="s">
        <v>531</v>
      </c>
      <c r="Q598" s="11">
        <v>1964922000181</v>
      </c>
      <c r="R598" s="9" t="s">
        <v>830</v>
      </c>
      <c r="S598" s="9" t="s">
        <v>830</v>
      </c>
      <c r="T598" s="9" t="s">
        <v>127</v>
      </c>
      <c r="U598" s="9" t="s">
        <v>128</v>
      </c>
      <c r="V598" s="9" t="s">
        <v>65</v>
      </c>
      <c r="W598" s="2">
        <v>8.1</v>
      </c>
      <c r="X598" s="9" t="s">
        <v>166</v>
      </c>
      <c r="Y598" s="12" t="s">
        <v>843</v>
      </c>
      <c r="Z598" s="13">
        <f t="shared" si="14"/>
        <v>7.0129870129870126E-5</v>
      </c>
    </row>
    <row r="599" spans="1:26">
      <c r="A599" s="3">
        <v>220</v>
      </c>
      <c r="B599" s="5" t="s">
        <v>25</v>
      </c>
      <c r="C599" s="6">
        <v>43316.904097222221</v>
      </c>
      <c r="D599" s="4">
        <v>25522240000187</v>
      </c>
      <c r="E599" s="7">
        <v>190000009343</v>
      </c>
      <c r="F599" s="5" t="s">
        <v>26</v>
      </c>
      <c r="G599" s="4">
        <v>58475</v>
      </c>
      <c r="H599" s="5" t="s">
        <v>54</v>
      </c>
      <c r="I599" s="5" t="s">
        <v>78</v>
      </c>
      <c r="J599" s="4">
        <v>15650</v>
      </c>
      <c r="K599" s="5" t="s">
        <v>27</v>
      </c>
      <c r="L599" s="5" t="s">
        <v>230</v>
      </c>
      <c r="M599" s="7">
        <v>729757765</v>
      </c>
      <c r="N599" s="5" t="s">
        <v>28</v>
      </c>
      <c r="O599" s="5" t="s">
        <v>29</v>
      </c>
      <c r="P599" s="5" t="s">
        <v>531</v>
      </c>
      <c r="Q599" s="7">
        <v>1964922000181</v>
      </c>
      <c r="R599" s="5" t="s">
        <v>830</v>
      </c>
      <c r="S599" s="5" t="s">
        <v>830</v>
      </c>
      <c r="T599" s="5" t="s">
        <v>127</v>
      </c>
      <c r="U599" s="5" t="s">
        <v>128</v>
      </c>
      <c r="V599" s="5" t="s">
        <v>65</v>
      </c>
      <c r="W599" s="4">
        <v>1.6</v>
      </c>
      <c r="X599" s="5" t="s">
        <v>166</v>
      </c>
      <c r="Y599" s="8" t="s">
        <v>844</v>
      </c>
      <c r="Z599" s="13">
        <f t="shared" si="14"/>
        <v>1.3852813852813853E-5</v>
      </c>
    </row>
    <row r="600" spans="1:26">
      <c r="A600" s="1">
        <v>220</v>
      </c>
      <c r="B600" s="9" t="s">
        <v>25</v>
      </c>
      <c r="C600" s="10">
        <v>43316.904097222221</v>
      </c>
      <c r="D600" s="2">
        <v>25522240000187</v>
      </c>
      <c r="E600" s="11">
        <v>190000009343</v>
      </c>
      <c r="F600" s="9" t="s">
        <v>26</v>
      </c>
      <c r="G600" s="2">
        <v>58475</v>
      </c>
      <c r="H600" s="9" t="s">
        <v>54</v>
      </c>
      <c r="I600" s="9" t="s">
        <v>78</v>
      </c>
      <c r="J600" s="2">
        <v>15650</v>
      </c>
      <c r="K600" s="9" t="s">
        <v>27</v>
      </c>
      <c r="L600" s="9" t="s">
        <v>230</v>
      </c>
      <c r="M600" s="11">
        <v>729757765</v>
      </c>
      <c r="N600" s="9" t="s">
        <v>28</v>
      </c>
      <c r="O600" s="9" t="s">
        <v>29</v>
      </c>
      <c r="P600" s="9" t="s">
        <v>531</v>
      </c>
      <c r="Q600" s="11">
        <v>1964922000181</v>
      </c>
      <c r="R600" s="9" t="s">
        <v>830</v>
      </c>
      <c r="S600" s="9" t="s">
        <v>830</v>
      </c>
      <c r="T600" s="9" t="s">
        <v>127</v>
      </c>
      <c r="U600" s="9" t="s">
        <v>128</v>
      </c>
      <c r="V600" s="9" t="s">
        <v>65</v>
      </c>
      <c r="W600" s="2">
        <v>69.900000000000006</v>
      </c>
      <c r="X600" s="9" t="s">
        <v>166</v>
      </c>
      <c r="Y600" s="12" t="s">
        <v>845</v>
      </c>
      <c r="Z600" s="13">
        <f t="shared" si="14"/>
        <v>6.0519480519480523E-4</v>
      </c>
    </row>
    <row r="601" spans="1:26">
      <c r="A601" s="3">
        <v>220</v>
      </c>
      <c r="B601" s="5" t="s">
        <v>25</v>
      </c>
      <c r="C601" s="6">
        <v>43316.904097222221</v>
      </c>
      <c r="D601" s="4">
        <v>25522240000187</v>
      </c>
      <c r="E601" s="7">
        <v>190000009343</v>
      </c>
      <c r="F601" s="5" t="s">
        <v>26</v>
      </c>
      <c r="G601" s="4">
        <v>58475</v>
      </c>
      <c r="H601" s="5" t="s">
        <v>54</v>
      </c>
      <c r="I601" s="5" t="s">
        <v>78</v>
      </c>
      <c r="J601" s="4">
        <v>15650</v>
      </c>
      <c r="K601" s="5" t="s">
        <v>27</v>
      </c>
      <c r="L601" s="5" t="s">
        <v>230</v>
      </c>
      <c r="M601" s="7">
        <v>729757765</v>
      </c>
      <c r="N601" s="5" t="s">
        <v>28</v>
      </c>
      <c r="O601" s="5" t="s">
        <v>29</v>
      </c>
      <c r="P601" s="5" t="s">
        <v>531</v>
      </c>
      <c r="Q601" s="7">
        <v>1964922000181</v>
      </c>
      <c r="R601" s="5" t="s">
        <v>830</v>
      </c>
      <c r="S601" s="5" t="s">
        <v>830</v>
      </c>
      <c r="T601" s="5" t="s">
        <v>127</v>
      </c>
      <c r="U601" s="5" t="s">
        <v>128</v>
      </c>
      <c r="V601" s="5" t="s">
        <v>65</v>
      </c>
      <c r="W601" s="4">
        <v>3</v>
      </c>
      <c r="X601" s="5" t="s">
        <v>166</v>
      </c>
      <c r="Y601" s="8" t="s">
        <v>846</v>
      </c>
      <c r="Z601" s="13">
        <f t="shared" si="14"/>
        <v>2.5974025974025975E-5</v>
      </c>
    </row>
    <row r="602" spans="1:26">
      <c r="A602" s="1">
        <v>220</v>
      </c>
      <c r="B602" s="9" t="s">
        <v>25</v>
      </c>
      <c r="C602" s="10">
        <v>43316.904097222221</v>
      </c>
      <c r="D602" s="2">
        <v>25522240000187</v>
      </c>
      <c r="E602" s="11">
        <v>190000009343</v>
      </c>
      <c r="F602" s="9" t="s">
        <v>26</v>
      </c>
      <c r="G602" s="2">
        <v>58475</v>
      </c>
      <c r="H602" s="9" t="s">
        <v>54</v>
      </c>
      <c r="I602" s="9" t="s">
        <v>78</v>
      </c>
      <c r="J602" s="2">
        <v>15650</v>
      </c>
      <c r="K602" s="9" t="s">
        <v>27</v>
      </c>
      <c r="L602" s="9" t="s">
        <v>230</v>
      </c>
      <c r="M602" s="11">
        <v>729757765</v>
      </c>
      <c r="N602" s="9" t="s">
        <v>28</v>
      </c>
      <c r="O602" s="9" t="s">
        <v>57</v>
      </c>
      <c r="P602" s="9" t="s">
        <v>58</v>
      </c>
      <c r="Q602" s="11">
        <v>13356576739</v>
      </c>
      <c r="R602" s="9" t="s">
        <v>847</v>
      </c>
      <c r="S602" s="9" t="s">
        <v>847</v>
      </c>
      <c r="T602" s="9" t="s">
        <v>28</v>
      </c>
      <c r="U602" s="9" t="s">
        <v>28</v>
      </c>
      <c r="V602" s="9" t="s">
        <v>33</v>
      </c>
      <c r="W602" s="2">
        <v>500</v>
      </c>
      <c r="X602" s="9" t="s">
        <v>43</v>
      </c>
      <c r="Y602" s="12" t="s">
        <v>232</v>
      </c>
      <c r="Z602" s="13">
        <f t="shared" ref="Z602:Z665" si="15">W602/AA$537</f>
        <v>4.329004329004329E-3</v>
      </c>
    </row>
    <row r="603" spans="1:26">
      <c r="A603" s="3">
        <v>220</v>
      </c>
      <c r="B603" s="5" t="s">
        <v>25</v>
      </c>
      <c r="C603" s="6">
        <v>43316.904097222221</v>
      </c>
      <c r="D603" s="4">
        <v>25522240000187</v>
      </c>
      <c r="E603" s="7">
        <v>190000009343</v>
      </c>
      <c r="F603" s="5" t="s">
        <v>26</v>
      </c>
      <c r="G603" s="4">
        <v>58475</v>
      </c>
      <c r="H603" s="5" t="s">
        <v>54</v>
      </c>
      <c r="I603" s="5" t="s">
        <v>78</v>
      </c>
      <c r="J603" s="4">
        <v>15650</v>
      </c>
      <c r="K603" s="5" t="s">
        <v>27</v>
      </c>
      <c r="L603" s="5" t="s">
        <v>230</v>
      </c>
      <c r="M603" s="7">
        <v>729757765</v>
      </c>
      <c r="N603" s="5" t="s">
        <v>28</v>
      </c>
      <c r="O603" s="5" t="s">
        <v>57</v>
      </c>
      <c r="P603" s="5" t="s">
        <v>58</v>
      </c>
      <c r="Q603" s="7">
        <v>14625757738</v>
      </c>
      <c r="R603" s="5" t="s">
        <v>921</v>
      </c>
      <c r="S603" s="5" t="s">
        <v>921</v>
      </c>
      <c r="T603" s="5" t="s">
        <v>28</v>
      </c>
      <c r="U603" s="5" t="s">
        <v>28</v>
      </c>
      <c r="V603" s="5" t="s">
        <v>33</v>
      </c>
      <c r="W603" s="4">
        <v>500</v>
      </c>
      <c r="X603" s="5" t="s">
        <v>43</v>
      </c>
      <c r="Y603" s="8" t="s">
        <v>232</v>
      </c>
      <c r="Z603" s="13">
        <f t="shared" si="15"/>
        <v>4.329004329004329E-3</v>
      </c>
    </row>
    <row r="604" spans="1:26">
      <c r="A604" s="1">
        <v>220</v>
      </c>
      <c r="B604" s="9" t="s">
        <v>25</v>
      </c>
      <c r="C604" s="10">
        <v>43316.904097222221</v>
      </c>
      <c r="D604" s="2">
        <v>25522240000187</v>
      </c>
      <c r="E604" s="11">
        <v>190000009343</v>
      </c>
      <c r="F604" s="9" t="s">
        <v>26</v>
      </c>
      <c r="G604" s="2">
        <v>58475</v>
      </c>
      <c r="H604" s="9" t="s">
        <v>54</v>
      </c>
      <c r="I604" s="9" t="s">
        <v>78</v>
      </c>
      <c r="J604" s="2">
        <v>15650</v>
      </c>
      <c r="K604" s="9" t="s">
        <v>27</v>
      </c>
      <c r="L604" s="9" t="s">
        <v>230</v>
      </c>
      <c r="M604" s="11">
        <v>729757765</v>
      </c>
      <c r="N604" s="9" t="s">
        <v>28</v>
      </c>
      <c r="O604" s="9" t="s">
        <v>57</v>
      </c>
      <c r="P604" s="9" t="s">
        <v>58</v>
      </c>
      <c r="Q604" s="11">
        <v>46388885772</v>
      </c>
      <c r="R604" s="9" t="s">
        <v>942</v>
      </c>
      <c r="S604" s="9" t="s">
        <v>942</v>
      </c>
      <c r="T604" s="9" t="s">
        <v>28</v>
      </c>
      <c r="U604" s="9" t="s">
        <v>28</v>
      </c>
      <c r="V604" s="9" t="s">
        <v>33</v>
      </c>
      <c r="W604" s="2">
        <v>500</v>
      </c>
      <c r="X604" s="9" t="s">
        <v>43</v>
      </c>
      <c r="Y604" s="12" t="s">
        <v>232</v>
      </c>
      <c r="Z604" s="13">
        <f t="shared" si="15"/>
        <v>4.329004329004329E-3</v>
      </c>
    </row>
    <row r="605" spans="1:26">
      <c r="A605" s="3">
        <v>220</v>
      </c>
      <c r="B605" s="5" t="s">
        <v>25</v>
      </c>
      <c r="C605" s="6">
        <v>43316.904097222221</v>
      </c>
      <c r="D605" s="4">
        <v>25522240000187</v>
      </c>
      <c r="E605" s="7">
        <v>190000009343</v>
      </c>
      <c r="F605" s="5" t="s">
        <v>26</v>
      </c>
      <c r="G605" s="4">
        <v>58475</v>
      </c>
      <c r="H605" s="5" t="s">
        <v>54</v>
      </c>
      <c r="I605" s="5" t="s">
        <v>78</v>
      </c>
      <c r="J605" s="4">
        <v>15650</v>
      </c>
      <c r="K605" s="5" t="s">
        <v>27</v>
      </c>
      <c r="L605" s="5" t="s">
        <v>230</v>
      </c>
      <c r="M605" s="7">
        <v>729757765</v>
      </c>
      <c r="N605" s="5" t="s">
        <v>28</v>
      </c>
      <c r="O605" s="5" t="s">
        <v>57</v>
      </c>
      <c r="P605" s="5" t="s">
        <v>58</v>
      </c>
      <c r="Q605" s="7">
        <v>57043809720</v>
      </c>
      <c r="R605" s="5" t="s">
        <v>943</v>
      </c>
      <c r="S605" s="5" t="s">
        <v>943</v>
      </c>
      <c r="T605" s="5" t="s">
        <v>28</v>
      </c>
      <c r="U605" s="5" t="s">
        <v>28</v>
      </c>
      <c r="V605" s="5" t="s">
        <v>33</v>
      </c>
      <c r="W605" s="4">
        <v>500</v>
      </c>
      <c r="X605" s="5" t="s">
        <v>43</v>
      </c>
      <c r="Y605" s="8" t="s">
        <v>232</v>
      </c>
      <c r="Z605" s="13">
        <f t="shared" si="15"/>
        <v>4.329004329004329E-3</v>
      </c>
    </row>
    <row r="606" spans="1:26">
      <c r="A606" s="1">
        <v>220</v>
      </c>
      <c r="B606" s="9" t="s">
        <v>25</v>
      </c>
      <c r="C606" s="10">
        <v>43316.904097222221</v>
      </c>
      <c r="D606" s="2">
        <v>25522240000187</v>
      </c>
      <c r="E606" s="11">
        <v>190000009343</v>
      </c>
      <c r="F606" s="9" t="s">
        <v>26</v>
      </c>
      <c r="G606" s="2">
        <v>58475</v>
      </c>
      <c r="H606" s="9" t="s">
        <v>54</v>
      </c>
      <c r="I606" s="9" t="s">
        <v>78</v>
      </c>
      <c r="J606" s="2">
        <v>15650</v>
      </c>
      <c r="K606" s="9" t="s">
        <v>27</v>
      </c>
      <c r="L606" s="9" t="s">
        <v>230</v>
      </c>
      <c r="M606" s="11">
        <v>729757765</v>
      </c>
      <c r="N606" s="9" t="s">
        <v>28</v>
      </c>
      <c r="O606" s="9" t="s">
        <v>57</v>
      </c>
      <c r="P606" s="9" t="s">
        <v>58</v>
      </c>
      <c r="Q606" s="11">
        <v>2856308570</v>
      </c>
      <c r="R606" s="9" t="s">
        <v>944</v>
      </c>
      <c r="S606" s="9" t="s">
        <v>944</v>
      </c>
      <c r="T606" s="9" t="s">
        <v>28</v>
      </c>
      <c r="U606" s="9" t="s">
        <v>28</v>
      </c>
      <c r="V606" s="9" t="s">
        <v>33</v>
      </c>
      <c r="W606" s="2">
        <v>500</v>
      </c>
      <c r="X606" s="9" t="s">
        <v>43</v>
      </c>
      <c r="Y606" s="12" t="s">
        <v>232</v>
      </c>
      <c r="Z606" s="13">
        <f t="shared" si="15"/>
        <v>4.329004329004329E-3</v>
      </c>
    </row>
    <row r="607" spans="1:26">
      <c r="A607" s="3">
        <v>220</v>
      </c>
      <c r="B607" s="5" t="s">
        <v>25</v>
      </c>
      <c r="C607" s="6">
        <v>43316.904097222221</v>
      </c>
      <c r="D607" s="4">
        <v>25522240000187</v>
      </c>
      <c r="E607" s="7">
        <v>190000009343</v>
      </c>
      <c r="F607" s="5" t="s">
        <v>26</v>
      </c>
      <c r="G607" s="4">
        <v>58475</v>
      </c>
      <c r="H607" s="5" t="s">
        <v>54</v>
      </c>
      <c r="I607" s="5" t="s">
        <v>78</v>
      </c>
      <c r="J607" s="4">
        <v>15650</v>
      </c>
      <c r="K607" s="5" t="s">
        <v>27</v>
      </c>
      <c r="L607" s="5" t="s">
        <v>230</v>
      </c>
      <c r="M607" s="7">
        <v>729757765</v>
      </c>
      <c r="N607" s="5" t="s">
        <v>28</v>
      </c>
      <c r="O607" s="5" t="s">
        <v>57</v>
      </c>
      <c r="P607" s="5" t="s">
        <v>58</v>
      </c>
      <c r="Q607" s="7">
        <v>10713937742</v>
      </c>
      <c r="R607" s="5" t="s">
        <v>945</v>
      </c>
      <c r="S607" s="5" t="s">
        <v>945</v>
      </c>
      <c r="T607" s="5" t="s">
        <v>28</v>
      </c>
      <c r="U607" s="5" t="s">
        <v>28</v>
      </c>
      <c r="V607" s="5" t="s">
        <v>33</v>
      </c>
      <c r="W607" s="4">
        <v>500</v>
      </c>
      <c r="X607" s="5" t="s">
        <v>43</v>
      </c>
      <c r="Y607" s="8" t="s">
        <v>946</v>
      </c>
      <c r="Z607" s="13">
        <f t="shared" si="15"/>
        <v>4.329004329004329E-3</v>
      </c>
    </row>
    <row r="608" spans="1:26">
      <c r="A608" s="1">
        <v>220</v>
      </c>
      <c r="B608" s="9" t="s">
        <v>25</v>
      </c>
      <c r="C608" s="10">
        <v>43316.904097222221</v>
      </c>
      <c r="D608" s="2">
        <v>25522240000187</v>
      </c>
      <c r="E608" s="11">
        <v>190000009343</v>
      </c>
      <c r="F608" s="9" t="s">
        <v>26</v>
      </c>
      <c r="G608" s="2">
        <v>58475</v>
      </c>
      <c r="H608" s="9" t="s">
        <v>54</v>
      </c>
      <c r="I608" s="9" t="s">
        <v>78</v>
      </c>
      <c r="J608" s="2">
        <v>15650</v>
      </c>
      <c r="K608" s="9" t="s">
        <v>27</v>
      </c>
      <c r="L608" s="9" t="s">
        <v>230</v>
      </c>
      <c r="M608" s="11">
        <v>729757765</v>
      </c>
      <c r="N608" s="9" t="s">
        <v>28</v>
      </c>
      <c r="O608" s="9" t="s">
        <v>57</v>
      </c>
      <c r="P608" s="9" t="s">
        <v>58</v>
      </c>
      <c r="Q608" s="11">
        <v>14602443702</v>
      </c>
      <c r="R608" s="9" t="s">
        <v>952</v>
      </c>
      <c r="S608" s="9" t="s">
        <v>952</v>
      </c>
      <c r="T608" s="9" t="s">
        <v>28</v>
      </c>
      <c r="U608" s="9" t="s">
        <v>28</v>
      </c>
      <c r="V608" s="9" t="s">
        <v>33</v>
      </c>
      <c r="W608" s="2">
        <v>500</v>
      </c>
      <c r="X608" s="9" t="s">
        <v>43</v>
      </c>
      <c r="Y608" s="12" t="s">
        <v>232</v>
      </c>
      <c r="Z608" s="13">
        <f t="shared" si="15"/>
        <v>4.329004329004329E-3</v>
      </c>
    </row>
    <row r="609" spans="1:26">
      <c r="A609" s="3">
        <v>220</v>
      </c>
      <c r="B609" s="5" t="s">
        <v>25</v>
      </c>
      <c r="C609" s="6">
        <v>43316.904097222221</v>
      </c>
      <c r="D609" s="4">
        <v>25522240000187</v>
      </c>
      <c r="E609" s="7">
        <v>190000009343</v>
      </c>
      <c r="F609" s="5" t="s">
        <v>26</v>
      </c>
      <c r="G609" s="4">
        <v>58475</v>
      </c>
      <c r="H609" s="5" t="s">
        <v>54</v>
      </c>
      <c r="I609" s="5" t="s">
        <v>78</v>
      </c>
      <c r="J609" s="4">
        <v>15650</v>
      </c>
      <c r="K609" s="5" t="s">
        <v>27</v>
      </c>
      <c r="L609" s="5" t="s">
        <v>230</v>
      </c>
      <c r="M609" s="7">
        <v>729757765</v>
      </c>
      <c r="N609" s="5" t="s">
        <v>28</v>
      </c>
      <c r="O609" s="5" t="s">
        <v>29</v>
      </c>
      <c r="P609" s="5" t="s">
        <v>953</v>
      </c>
      <c r="Q609" s="7">
        <v>11615245000140</v>
      </c>
      <c r="R609" s="5" t="s">
        <v>722</v>
      </c>
      <c r="S609" s="5" t="s">
        <v>722</v>
      </c>
      <c r="T609" s="5" t="s">
        <v>49</v>
      </c>
      <c r="U609" s="5" t="s">
        <v>50</v>
      </c>
      <c r="V609" s="5" t="s">
        <v>63</v>
      </c>
      <c r="W609" s="4">
        <v>520</v>
      </c>
      <c r="X609" s="5" t="s">
        <v>91</v>
      </c>
      <c r="Y609" s="8" t="s">
        <v>819</v>
      </c>
      <c r="Z609" s="13">
        <f t="shared" si="15"/>
        <v>4.5021645021645022E-3</v>
      </c>
    </row>
    <row r="610" spans="1:26">
      <c r="A610" s="1">
        <v>220</v>
      </c>
      <c r="B610" s="9" t="s">
        <v>25</v>
      </c>
      <c r="C610" s="10">
        <v>43316.904097222221</v>
      </c>
      <c r="D610" s="2">
        <v>25522240000187</v>
      </c>
      <c r="E610" s="11">
        <v>190000009343</v>
      </c>
      <c r="F610" s="9" t="s">
        <v>26</v>
      </c>
      <c r="G610" s="2">
        <v>58475</v>
      </c>
      <c r="H610" s="9" t="s">
        <v>54</v>
      </c>
      <c r="I610" s="9" t="s">
        <v>78</v>
      </c>
      <c r="J610" s="2">
        <v>15650</v>
      </c>
      <c r="K610" s="9" t="s">
        <v>27</v>
      </c>
      <c r="L610" s="9" t="s">
        <v>230</v>
      </c>
      <c r="M610" s="11">
        <v>729757765</v>
      </c>
      <c r="N610" s="9" t="s">
        <v>28</v>
      </c>
      <c r="O610" s="9" t="s">
        <v>29</v>
      </c>
      <c r="P610" s="9" t="s">
        <v>953</v>
      </c>
      <c r="Q610" s="11">
        <v>11615245000140</v>
      </c>
      <c r="R610" s="9" t="s">
        <v>722</v>
      </c>
      <c r="S610" s="9" t="s">
        <v>722</v>
      </c>
      <c r="T610" s="9" t="s">
        <v>49</v>
      </c>
      <c r="U610" s="9" t="s">
        <v>50</v>
      </c>
      <c r="V610" s="9" t="s">
        <v>63</v>
      </c>
      <c r="W610" s="2">
        <v>130</v>
      </c>
      <c r="X610" s="9" t="s">
        <v>91</v>
      </c>
      <c r="Y610" s="12" t="s">
        <v>819</v>
      </c>
      <c r="Z610" s="13">
        <f t="shared" si="15"/>
        <v>1.1255411255411255E-3</v>
      </c>
    </row>
    <row r="611" spans="1:26">
      <c r="A611" s="3">
        <v>220</v>
      </c>
      <c r="B611" s="5" t="s">
        <v>25</v>
      </c>
      <c r="C611" s="6">
        <v>43316.904097222221</v>
      </c>
      <c r="D611" s="4">
        <v>25522240000187</v>
      </c>
      <c r="E611" s="7">
        <v>190000009343</v>
      </c>
      <c r="F611" s="5" t="s">
        <v>26</v>
      </c>
      <c r="G611" s="4">
        <v>58475</v>
      </c>
      <c r="H611" s="5" t="s">
        <v>54</v>
      </c>
      <c r="I611" s="5" t="s">
        <v>78</v>
      </c>
      <c r="J611" s="4">
        <v>15650</v>
      </c>
      <c r="K611" s="5" t="s">
        <v>27</v>
      </c>
      <c r="L611" s="5" t="s">
        <v>230</v>
      </c>
      <c r="M611" s="7">
        <v>729757765</v>
      </c>
      <c r="N611" s="5" t="s">
        <v>28</v>
      </c>
      <c r="O611" s="5" t="s">
        <v>57</v>
      </c>
      <c r="P611" s="5" t="s">
        <v>58</v>
      </c>
      <c r="Q611" s="7">
        <v>32075359504</v>
      </c>
      <c r="R611" s="5" t="s">
        <v>954</v>
      </c>
      <c r="S611" s="5" t="s">
        <v>954</v>
      </c>
      <c r="T611" s="5" t="s">
        <v>28</v>
      </c>
      <c r="U611" s="5" t="s">
        <v>28</v>
      </c>
      <c r="V611" s="5" t="s">
        <v>33</v>
      </c>
      <c r="W611" s="4">
        <v>500</v>
      </c>
      <c r="X611" s="5" t="s">
        <v>43</v>
      </c>
      <c r="Y611" s="8" t="s">
        <v>232</v>
      </c>
      <c r="Z611" s="13">
        <f t="shared" si="15"/>
        <v>4.329004329004329E-3</v>
      </c>
    </row>
    <row r="612" spans="1:26">
      <c r="A612" s="1">
        <v>220</v>
      </c>
      <c r="B612" s="9" t="s">
        <v>25</v>
      </c>
      <c r="C612" s="10">
        <v>43316.904097222221</v>
      </c>
      <c r="D612" s="2">
        <v>25522240000187</v>
      </c>
      <c r="E612" s="11">
        <v>190000009343</v>
      </c>
      <c r="F612" s="9" t="s">
        <v>26</v>
      </c>
      <c r="G612" s="2">
        <v>58475</v>
      </c>
      <c r="H612" s="9" t="s">
        <v>54</v>
      </c>
      <c r="I612" s="9" t="s">
        <v>78</v>
      </c>
      <c r="J612" s="2">
        <v>15650</v>
      </c>
      <c r="K612" s="9" t="s">
        <v>27</v>
      </c>
      <c r="L612" s="9" t="s">
        <v>230</v>
      </c>
      <c r="M612" s="11">
        <v>729757765</v>
      </c>
      <c r="N612" s="9" t="s">
        <v>28</v>
      </c>
      <c r="O612" s="9" t="s">
        <v>57</v>
      </c>
      <c r="P612" s="9" t="s">
        <v>58</v>
      </c>
      <c r="Q612" s="11">
        <v>104252766</v>
      </c>
      <c r="R612" s="9" t="s">
        <v>955</v>
      </c>
      <c r="S612" s="9" t="s">
        <v>955</v>
      </c>
      <c r="T612" s="9" t="s">
        <v>28</v>
      </c>
      <c r="U612" s="9" t="s">
        <v>28</v>
      </c>
      <c r="V612" s="9" t="s">
        <v>33</v>
      </c>
      <c r="W612" s="2">
        <v>500</v>
      </c>
      <c r="X612" s="9" t="s">
        <v>43</v>
      </c>
      <c r="Y612" s="12" t="s">
        <v>232</v>
      </c>
      <c r="Z612" s="13">
        <f t="shared" si="15"/>
        <v>4.329004329004329E-3</v>
      </c>
    </row>
    <row r="613" spans="1:26">
      <c r="A613" s="3">
        <v>220</v>
      </c>
      <c r="B613" s="5" t="s">
        <v>25</v>
      </c>
      <c r="C613" s="6">
        <v>43316.904097222221</v>
      </c>
      <c r="D613" s="4">
        <v>25522240000187</v>
      </c>
      <c r="E613" s="7">
        <v>190000009343</v>
      </c>
      <c r="F613" s="5" t="s">
        <v>26</v>
      </c>
      <c r="G613" s="4">
        <v>58475</v>
      </c>
      <c r="H613" s="5" t="s">
        <v>54</v>
      </c>
      <c r="I613" s="5" t="s">
        <v>78</v>
      </c>
      <c r="J613" s="4">
        <v>15650</v>
      </c>
      <c r="K613" s="5" t="s">
        <v>27</v>
      </c>
      <c r="L613" s="5" t="s">
        <v>230</v>
      </c>
      <c r="M613" s="7">
        <v>729757765</v>
      </c>
      <c r="N613" s="5" t="s">
        <v>28</v>
      </c>
      <c r="O613" s="5" t="s">
        <v>29</v>
      </c>
      <c r="P613" s="5" t="s">
        <v>456</v>
      </c>
      <c r="Q613" s="7">
        <v>11019639000135</v>
      </c>
      <c r="R613" s="5" t="s">
        <v>899</v>
      </c>
      <c r="S613" s="5" t="s">
        <v>899</v>
      </c>
      <c r="T613" s="5" t="s">
        <v>151</v>
      </c>
      <c r="U613" s="5" t="s">
        <v>152</v>
      </c>
      <c r="V613" s="5" t="s">
        <v>73</v>
      </c>
      <c r="W613" s="4">
        <v>5544</v>
      </c>
      <c r="X613" s="5" t="s">
        <v>46</v>
      </c>
      <c r="Y613" s="8" t="s">
        <v>956</v>
      </c>
      <c r="Z613" s="13">
        <f t="shared" si="15"/>
        <v>4.8000000000000001E-2</v>
      </c>
    </row>
    <row r="614" spans="1:26">
      <c r="A614" s="1">
        <v>220</v>
      </c>
      <c r="B614" s="9" t="s">
        <v>25</v>
      </c>
      <c r="C614" s="10">
        <v>43316.904097222221</v>
      </c>
      <c r="D614" s="2">
        <v>25522240000187</v>
      </c>
      <c r="E614" s="11">
        <v>190000009343</v>
      </c>
      <c r="F614" s="9" t="s">
        <v>26</v>
      </c>
      <c r="G614" s="2">
        <v>58475</v>
      </c>
      <c r="H614" s="9" t="s">
        <v>54</v>
      </c>
      <c r="I614" s="9" t="s">
        <v>78</v>
      </c>
      <c r="J614" s="2">
        <v>15650</v>
      </c>
      <c r="K614" s="9" t="s">
        <v>27</v>
      </c>
      <c r="L614" s="9" t="s">
        <v>230</v>
      </c>
      <c r="M614" s="11">
        <v>729757765</v>
      </c>
      <c r="N614" s="9" t="s">
        <v>28</v>
      </c>
      <c r="O614" s="9" t="s">
        <v>29</v>
      </c>
      <c r="P614" s="9" t="s">
        <v>471</v>
      </c>
      <c r="Q614" s="11">
        <v>11019639000135</v>
      </c>
      <c r="R614" s="9" t="s">
        <v>899</v>
      </c>
      <c r="S614" s="9" t="s">
        <v>899</v>
      </c>
      <c r="T614" s="9" t="s">
        <v>151</v>
      </c>
      <c r="U614" s="9" t="s">
        <v>152</v>
      </c>
      <c r="V614" s="9" t="s">
        <v>73</v>
      </c>
      <c r="W614" s="2">
        <v>2438.4</v>
      </c>
      <c r="X614" s="9" t="s">
        <v>46</v>
      </c>
      <c r="Y614" s="12" t="s">
        <v>133</v>
      </c>
      <c r="Z614" s="13">
        <f t="shared" si="15"/>
        <v>2.1111688311688314E-2</v>
      </c>
    </row>
    <row r="615" spans="1:26">
      <c r="A615" s="3">
        <v>220</v>
      </c>
      <c r="B615" s="5" t="s">
        <v>25</v>
      </c>
      <c r="C615" s="6">
        <v>43316.904097222221</v>
      </c>
      <c r="D615" s="4">
        <v>25522240000187</v>
      </c>
      <c r="E615" s="7">
        <v>190000009343</v>
      </c>
      <c r="F615" s="5" t="s">
        <v>26</v>
      </c>
      <c r="G615" s="4">
        <v>58475</v>
      </c>
      <c r="H615" s="5" t="s">
        <v>54</v>
      </c>
      <c r="I615" s="5" t="s">
        <v>78</v>
      </c>
      <c r="J615" s="4">
        <v>15650</v>
      </c>
      <c r="K615" s="5" t="s">
        <v>27</v>
      </c>
      <c r="L615" s="5" t="s">
        <v>230</v>
      </c>
      <c r="M615" s="7">
        <v>729757765</v>
      </c>
      <c r="N615" s="5" t="s">
        <v>28</v>
      </c>
      <c r="O615" s="5" t="s">
        <v>29</v>
      </c>
      <c r="P615" s="5" t="s">
        <v>521</v>
      </c>
      <c r="Q615" s="7">
        <v>11019639000135</v>
      </c>
      <c r="R615" s="5" t="s">
        <v>899</v>
      </c>
      <c r="S615" s="5" t="s">
        <v>899</v>
      </c>
      <c r="T615" s="5" t="s">
        <v>151</v>
      </c>
      <c r="U615" s="5" t="s">
        <v>152</v>
      </c>
      <c r="V615" s="5" t="s">
        <v>41</v>
      </c>
      <c r="W615" s="4">
        <v>384</v>
      </c>
      <c r="X615" s="5" t="s">
        <v>46</v>
      </c>
      <c r="Y615" s="8" t="s">
        <v>957</v>
      </c>
      <c r="Z615" s="13">
        <f t="shared" si="15"/>
        <v>3.3246753246753248E-3</v>
      </c>
    </row>
    <row r="616" spans="1:26">
      <c r="A616" s="1">
        <v>220</v>
      </c>
      <c r="B616" s="9" t="s">
        <v>25</v>
      </c>
      <c r="C616" s="10">
        <v>43316.904097222221</v>
      </c>
      <c r="D616" s="2">
        <v>25522240000187</v>
      </c>
      <c r="E616" s="11">
        <v>190000009343</v>
      </c>
      <c r="F616" s="9" t="s">
        <v>26</v>
      </c>
      <c r="G616" s="2">
        <v>58475</v>
      </c>
      <c r="H616" s="9" t="s">
        <v>54</v>
      </c>
      <c r="I616" s="9" t="s">
        <v>78</v>
      </c>
      <c r="J616" s="2">
        <v>15650</v>
      </c>
      <c r="K616" s="9" t="s">
        <v>27</v>
      </c>
      <c r="L616" s="9" t="s">
        <v>230</v>
      </c>
      <c r="M616" s="11">
        <v>729757765</v>
      </c>
      <c r="N616" s="9" t="s">
        <v>28</v>
      </c>
      <c r="O616" s="9" t="s">
        <v>29</v>
      </c>
      <c r="P616" s="9" t="s">
        <v>522</v>
      </c>
      <c r="Q616" s="11">
        <v>11019639000135</v>
      </c>
      <c r="R616" s="9" t="s">
        <v>899</v>
      </c>
      <c r="S616" s="9" t="s">
        <v>899</v>
      </c>
      <c r="T616" s="9" t="s">
        <v>151</v>
      </c>
      <c r="U616" s="9" t="s">
        <v>152</v>
      </c>
      <c r="V616" s="9" t="s">
        <v>41</v>
      </c>
      <c r="W616" s="2">
        <v>4140</v>
      </c>
      <c r="X616" s="9" t="s">
        <v>46</v>
      </c>
      <c r="Y616" s="12" t="s">
        <v>958</v>
      </c>
      <c r="Z616" s="13">
        <f t="shared" si="15"/>
        <v>3.5844155844155845E-2</v>
      </c>
    </row>
    <row r="617" spans="1:26">
      <c r="A617" s="3">
        <v>220</v>
      </c>
      <c r="B617" s="5" t="s">
        <v>25</v>
      </c>
      <c r="C617" s="6">
        <v>43316.904097222221</v>
      </c>
      <c r="D617" s="4">
        <v>25522240000187</v>
      </c>
      <c r="E617" s="7">
        <v>190000009343</v>
      </c>
      <c r="F617" s="5" t="s">
        <v>26</v>
      </c>
      <c r="G617" s="4">
        <v>58475</v>
      </c>
      <c r="H617" s="5" t="s">
        <v>54</v>
      </c>
      <c r="I617" s="5" t="s">
        <v>78</v>
      </c>
      <c r="J617" s="4">
        <v>15650</v>
      </c>
      <c r="K617" s="5" t="s">
        <v>27</v>
      </c>
      <c r="L617" s="5" t="s">
        <v>230</v>
      </c>
      <c r="M617" s="7">
        <v>729757765</v>
      </c>
      <c r="N617" s="5" t="s">
        <v>28</v>
      </c>
      <c r="O617" s="5" t="s">
        <v>29</v>
      </c>
      <c r="P617" s="5" t="s">
        <v>522</v>
      </c>
      <c r="Q617" s="7">
        <v>11019639000135</v>
      </c>
      <c r="R617" s="5" t="s">
        <v>899</v>
      </c>
      <c r="S617" s="5" t="s">
        <v>899</v>
      </c>
      <c r="T617" s="5" t="s">
        <v>151</v>
      </c>
      <c r="U617" s="5" t="s">
        <v>152</v>
      </c>
      <c r="V617" s="5" t="s">
        <v>41</v>
      </c>
      <c r="W617" s="4">
        <v>2796</v>
      </c>
      <c r="X617" s="5" t="s">
        <v>46</v>
      </c>
      <c r="Y617" s="8" t="s">
        <v>959</v>
      </c>
      <c r="Z617" s="13">
        <f t="shared" si="15"/>
        <v>2.4207792207792209E-2</v>
      </c>
    </row>
    <row r="618" spans="1:26">
      <c r="A618" s="1">
        <v>220</v>
      </c>
      <c r="B618" s="9" t="s">
        <v>25</v>
      </c>
      <c r="C618" s="10">
        <v>43316.904097222221</v>
      </c>
      <c r="D618" s="2">
        <v>25522240000187</v>
      </c>
      <c r="E618" s="11">
        <v>190000009343</v>
      </c>
      <c r="F618" s="9" t="s">
        <v>26</v>
      </c>
      <c r="G618" s="2">
        <v>58475</v>
      </c>
      <c r="H618" s="9" t="s">
        <v>54</v>
      </c>
      <c r="I618" s="9" t="s">
        <v>78</v>
      </c>
      <c r="J618" s="2">
        <v>15650</v>
      </c>
      <c r="K618" s="9" t="s">
        <v>27</v>
      </c>
      <c r="L618" s="9" t="s">
        <v>230</v>
      </c>
      <c r="M618" s="11">
        <v>729757765</v>
      </c>
      <c r="N618" s="9" t="s">
        <v>28</v>
      </c>
      <c r="O618" s="9" t="s">
        <v>29</v>
      </c>
      <c r="P618" s="9" t="s">
        <v>522</v>
      </c>
      <c r="Q618" s="11">
        <v>11019639000135</v>
      </c>
      <c r="R618" s="9" t="s">
        <v>899</v>
      </c>
      <c r="S618" s="9" t="s">
        <v>899</v>
      </c>
      <c r="T618" s="9" t="s">
        <v>151</v>
      </c>
      <c r="U618" s="9" t="s">
        <v>152</v>
      </c>
      <c r="V618" s="9" t="s">
        <v>41</v>
      </c>
      <c r="W618" s="2">
        <v>2796</v>
      </c>
      <c r="X618" s="9" t="s">
        <v>46</v>
      </c>
      <c r="Y618" s="12" t="s">
        <v>959</v>
      </c>
      <c r="Z618" s="13">
        <f t="shared" si="15"/>
        <v>2.4207792207792209E-2</v>
      </c>
    </row>
    <row r="619" spans="1:26">
      <c r="A619" s="3">
        <v>220</v>
      </c>
      <c r="B619" s="5" t="s">
        <v>25</v>
      </c>
      <c r="C619" s="6">
        <v>43316.904097222221</v>
      </c>
      <c r="D619" s="4">
        <v>25522240000187</v>
      </c>
      <c r="E619" s="7">
        <v>190000009343</v>
      </c>
      <c r="F619" s="5" t="s">
        <v>26</v>
      </c>
      <c r="G619" s="4">
        <v>58475</v>
      </c>
      <c r="H619" s="5" t="s">
        <v>54</v>
      </c>
      <c r="I619" s="5" t="s">
        <v>78</v>
      </c>
      <c r="J619" s="4">
        <v>15650</v>
      </c>
      <c r="K619" s="5" t="s">
        <v>27</v>
      </c>
      <c r="L619" s="5" t="s">
        <v>230</v>
      </c>
      <c r="M619" s="7">
        <v>729757765</v>
      </c>
      <c r="N619" s="5" t="s">
        <v>28</v>
      </c>
      <c r="O619" s="5" t="s">
        <v>29</v>
      </c>
      <c r="P619" s="5" t="s">
        <v>522</v>
      </c>
      <c r="Q619" s="7">
        <v>11019639000135</v>
      </c>
      <c r="R619" s="5" t="s">
        <v>899</v>
      </c>
      <c r="S619" s="5" t="s">
        <v>899</v>
      </c>
      <c r="T619" s="5" t="s">
        <v>151</v>
      </c>
      <c r="U619" s="5" t="s">
        <v>152</v>
      </c>
      <c r="V619" s="5" t="s">
        <v>41</v>
      </c>
      <c r="W619" s="4">
        <v>19.2</v>
      </c>
      <c r="X619" s="5" t="s">
        <v>46</v>
      </c>
      <c r="Y619" s="8" t="s">
        <v>201</v>
      </c>
      <c r="Z619" s="13">
        <f t="shared" si="15"/>
        <v>1.6623376623376622E-4</v>
      </c>
    </row>
    <row r="620" spans="1:26">
      <c r="A620" s="1">
        <v>220</v>
      </c>
      <c r="B620" s="9" t="s">
        <v>25</v>
      </c>
      <c r="C620" s="10">
        <v>43316.904097222221</v>
      </c>
      <c r="D620" s="2">
        <v>25522240000187</v>
      </c>
      <c r="E620" s="11">
        <v>190000009343</v>
      </c>
      <c r="F620" s="9" t="s">
        <v>26</v>
      </c>
      <c r="G620" s="2">
        <v>58475</v>
      </c>
      <c r="H620" s="9" t="s">
        <v>54</v>
      </c>
      <c r="I620" s="9" t="s">
        <v>78</v>
      </c>
      <c r="J620" s="2">
        <v>15650</v>
      </c>
      <c r="K620" s="9" t="s">
        <v>27</v>
      </c>
      <c r="L620" s="9" t="s">
        <v>230</v>
      </c>
      <c r="M620" s="11">
        <v>729757765</v>
      </c>
      <c r="N620" s="9" t="s">
        <v>28</v>
      </c>
      <c r="O620" s="9" t="s">
        <v>29</v>
      </c>
      <c r="P620" s="9" t="s">
        <v>960</v>
      </c>
      <c r="Q620" s="11">
        <v>11019639000135</v>
      </c>
      <c r="R620" s="9" t="s">
        <v>899</v>
      </c>
      <c r="S620" s="9" t="s">
        <v>899</v>
      </c>
      <c r="T620" s="9" t="s">
        <v>151</v>
      </c>
      <c r="U620" s="9" t="s">
        <v>152</v>
      </c>
      <c r="V620" s="9" t="s">
        <v>41</v>
      </c>
      <c r="W620" s="2">
        <v>153.6</v>
      </c>
      <c r="X620" s="9" t="s">
        <v>46</v>
      </c>
      <c r="Y620" s="12" t="s">
        <v>133</v>
      </c>
      <c r="Z620" s="13">
        <f t="shared" si="15"/>
        <v>1.3298701298701298E-3</v>
      </c>
    </row>
    <row r="621" spans="1:26">
      <c r="A621" s="3">
        <v>220</v>
      </c>
      <c r="B621" s="5" t="s">
        <v>25</v>
      </c>
      <c r="C621" s="6">
        <v>43316.904097222221</v>
      </c>
      <c r="D621" s="4">
        <v>25522240000187</v>
      </c>
      <c r="E621" s="7">
        <v>190000009343</v>
      </c>
      <c r="F621" s="5" t="s">
        <v>26</v>
      </c>
      <c r="G621" s="4">
        <v>58475</v>
      </c>
      <c r="H621" s="5" t="s">
        <v>54</v>
      </c>
      <c r="I621" s="5" t="s">
        <v>78</v>
      </c>
      <c r="J621" s="4">
        <v>15650</v>
      </c>
      <c r="K621" s="5" t="s">
        <v>27</v>
      </c>
      <c r="L621" s="5" t="s">
        <v>230</v>
      </c>
      <c r="M621" s="7">
        <v>729757765</v>
      </c>
      <c r="N621" s="5" t="s">
        <v>28</v>
      </c>
      <c r="O621" s="5" t="s">
        <v>57</v>
      </c>
      <c r="P621" s="5" t="s">
        <v>58</v>
      </c>
      <c r="Q621" s="7">
        <v>7934271778</v>
      </c>
      <c r="R621" s="5" t="s">
        <v>961</v>
      </c>
      <c r="S621" s="5" t="s">
        <v>961</v>
      </c>
      <c r="T621" s="5" t="s">
        <v>28</v>
      </c>
      <c r="U621" s="5" t="s">
        <v>28</v>
      </c>
      <c r="V621" s="5" t="s">
        <v>33</v>
      </c>
      <c r="W621" s="4">
        <v>500</v>
      </c>
      <c r="X621" s="5" t="s">
        <v>43</v>
      </c>
      <c r="Y621" s="8" t="s">
        <v>232</v>
      </c>
      <c r="Z621" s="13">
        <f t="shared" si="15"/>
        <v>4.329004329004329E-3</v>
      </c>
    </row>
    <row r="622" spans="1:26">
      <c r="A622" s="1">
        <v>220</v>
      </c>
      <c r="B622" s="9" t="s">
        <v>25</v>
      </c>
      <c r="C622" s="10">
        <v>43316.904097222221</v>
      </c>
      <c r="D622" s="2">
        <v>25522240000187</v>
      </c>
      <c r="E622" s="11">
        <v>190000009343</v>
      </c>
      <c r="F622" s="9" t="s">
        <v>26</v>
      </c>
      <c r="G622" s="2">
        <v>58475</v>
      </c>
      <c r="H622" s="9" t="s">
        <v>54</v>
      </c>
      <c r="I622" s="9" t="s">
        <v>78</v>
      </c>
      <c r="J622" s="2">
        <v>15650</v>
      </c>
      <c r="K622" s="9" t="s">
        <v>27</v>
      </c>
      <c r="L622" s="9" t="s">
        <v>230</v>
      </c>
      <c r="M622" s="11">
        <v>729757765</v>
      </c>
      <c r="N622" s="9" t="s">
        <v>28</v>
      </c>
      <c r="O622" s="9" t="s">
        <v>57</v>
      </c>
      <c r="P622" s="9" t="s">
        <v>58</v>
      </c>
      <c r="Q622" s="11">
        <v>4184515754</v>
      </c>
      <c r="R622" s="9" t="s">
        <v>962</v>
      </c>
      <c r="S622" s="9" t="s">
        <v>962</v>
      </c>
      <c r="T622" s="9" t="s">
        <v>28</v>
      </c>
      <c r="U622" s="9" t="s">
        <v>28</v>
      </c>
      <c r="V622" s="9" t="s">
        <v>33</v>
      </c>
      <c r="W622" s="2">
        <v>500</v>
      </c>
      <c r="X622" s="9" t="s">
        <v>43</v>
      </c>
      <c r="Y622" s="12" t="s">
        <v>232</v>
      </c>
      <c r="Z622" s="13">
        <f t="shared" si="15"/>
        <v>4.329004329004329E-3</v>
      </c>
    </row>
    <row r="623" spans="1:26">
      <c r="A623" s="3">
        <v>220</v>
      </c>
      <c r="B623" s="5" t="s">
        <v>25</v>
      </c>
      <c r="C623" s="6">
        <v>43316.904097222221</v>
      </c>
      <c r="D623" s="4">
        <v>25522240000187</v>
      </c>
      <c r="E623" s="7">
        <v>190000009343</v>
      </c>
      <c r="F623" s="5" t="s">
        <v>26</v>
      </c>
      <c r="G623" s="4">
        <v>58475</v>
      </c>
      <c r="H623" s="5" t="s">
        <v>54</v>
      </c>
      <c r="I623" s="5" t="s">
        <v>78</v>
      </c>
      <c r="J623" s="4">
        <v>15650</v>
      </c>
      <c r="K623" s="5" t="s">
        <v>27</v>
      </c>
      <c r="L623" s="5" t="s">
        <v>230</v>
      </c>
      <c r="M623" s="7">
        <v>729757765</v>
      </c>
      <c r="N623" s="5" t="s">
        <v>28</v>
      </c>
      <c r="O623" s="5" t="s">
        <v>57</v>
      </c>
      <c r="P623" s="5" t="s">
        <v>58</v>
      </c>
      <c r="Q623" s="7">
        <v>18619998790</v>
      </c>
      <c r="R623" s="5" t="s">
        <v>963</v>
      </c>
      <c r="S623" s="5" t="s">
        <v>963</v>
      </c>
      <c r="T623" s="5" t="s">
        <v>28</v>
      </c>
      <c r="U623" s="5" t="s">
        <v>28</v>
      </c>
      <c r="V623" s="5" t="s">
        <v>33</v>
      </c>
      <c r="W623" s="4">
        <v>500</v>
      </c>
      <c r="X623" s="5" t="s">
        <v>43</v>
      </c>
      <c r="Y623" s="8" t="s">
        <v>232</v>
      </c>
      <c r="Z623" s="13">
        <f t="shared" si="15"/>
        <v>4.329004329004329E-3</v>
      </c>
    </row>
    <row r="624" spans="1:26">
      <c r="A624" s="1">
        <v>220</v>
      </c>
      <c r="B624" s="9" t="s">
        <v>25</v>
      </c>
      <c r="C624" s="10">
        <v>43316.904097222221</v>
      </c>
      <c r="D624" s="2">
        <v>25522240000187</v>
      </c>
      <c r="E624" s="11">
        <v>190000009343</v>
      </c>
      <c r="F624" s="9" t="s">
        <v>26</v>
      </c>
      <c r="G624" s="2">
        <v>58475</v>
      </c>
      <c r="H624" s="9" t="s">
        <v>54</v>
      </c>
      <c r="I624" s="9" t="s">
        <v>78</v>
      </c>
      <c r="J624" s="2">
        <v>15650</v>
      </c>
      <c r="K624" s="9" t="s">
        <v>27</v>
      </c>
      <c r="L624" s="9" t="s">
        <v>230</v>
      </c>
      <c r="M624" s="11">
        <v>729757765</v>
      </c>
      <c r="N624" s="9" t="s">
        <v>28</v>
      </c>
      <c r="O624" s="9" t="s">
        <v>57</v>
      </c>
      <c r="P624" s="9" t="s">
        <v>58</v>
      </c>
      <c r="Q624" s="11">
        <v>14665270724</v>
      </c>
      <c r="R624" s="9" t="s">
        <v>964</v>
      </c>
      <c r="S624" s="9" t="s">
        <v>964</v>
      </c>
      <c r="T624" s="9" t="s">
        <v>28</v>
      </c>
      <c r="U624" s="9" t="s">
        <v>28</v>
      </c>
      <c r="V624" s="9" t="s">
        <v>33</v>
      </c>
      <c r="W624" s="2">
        <v>500</v>
      </c>
      <c r="X624" s="9" t="s">
        <v>43</v>
      </c>
      <c r="Y624" s="12" t="s">
        <v>232</v>
      </c>
      <c r="Z624" s="13">
        <f t="shared" si="15"/>
        <v>4.329004329004329E-3</v>
      </c>
    </row>
    <row r="625" spans="1:26">
      <c r="A625" s="3">
        <v>220</v>
      </c>
      <c r="B625" s="5" t="s">
        <v>25</v>
      </c>
      <c r="C625" s="6">
        <v>43316.904097222221</v>
      </c>
      <c r="D625" s="4">
        <v>25522240000187</v>
      </c>
      <c r="E625" s="7">
        <v>190000009343</v>
      </c>
      <c r="F625" s="5" t="s">
        <v>26</v>
      </c>
      <c r="G625" s="4">
        <v>58475</v>
      </c>
      <c r="H625" s="5" t="s">
        <v>54</v>
      </c>
      <c r="I625" s="5" t="s">
        <v>78</v>
      </c>
      <c r="J625" s="4">
        <v>15650</v>
      </c>
      <c r="K625" s="5" t="s">
        <v>27</v>
      </c>
      <c r="L625" s="5" t="s">
        <v>230</v>
      </c>
      <c r="M625" s="7">
        <v>729757765</v>
      </c>
      <c r="N625" s="5" t="s">
        <v>28</v>
      </c>
      <c r="O625" s="5" t="s">
        <v>57</v>
      </c>
      <c r="P625" s="5" t="s">
        <v>58</v>
      </c>
      <c r="Q625" s="7">
        <v>12166151795</v>
      </c>
      <c r="R625" s="5" t="s">
        <v>979</v>
      </c>
      <c r="S625" s="5" t="s">
        <v>979</v>
      </c>
      <c r="T625" s="5" t="s">
        <v>28</v>
      </c>
      <c r="U625" s="5" t="s">
        <v>28</v>
      </c>
      <c r="V625" s="5" t="s">
        <v>33</v>
      </c>
      <c r="W625" s="4">
        <v>500</v>
      </c>
      <c r="X625" s="5" t="s">
        <v>43</v>
      </c>
      <c r="Y625" s="8" t="s">
        <v>232</v>
      </c>
      <c r="Z625" s="13">
        <f t="shared" si="15"/>
        <v>4.329004329004329E-3</v>
      </c>
    </row>
    <row r="626" spans="1:26">
      <c r="A626" s="1">
        <v>220</v>
      </c>
      <c r="B626" s="9" t="s">
        <v>25</v>
      </c>
      <c r="C626" s="10">
        <v>43316.904097222221</v>
      </c>
      <c r="D626" s="2">
        <v>25522240000187</v>
      </c>
      <c r="E626" s="11">
        <v>190000009343</v>
      </c>
      <c r="F626" s="9" t="s">
        <v>26</v>
      </c>
      <c r="G626" s="2">
        <v>58475</v>
      </c>
      <c r="H626" s="9" t="s">
        <v>54</v>
      </c>
      <c r="I626" s="9" t="s">
        <v>78</v>
      </c>
      <c r="J626" s="2">
        <v>15650</v>
      </c>
      <c r="K626" s="9" t="s">
        <v>27</v>
      </c>
      <c r="L626" s="9" t="s">
        <v>230</v>
      </c>
      <c r="M626" s="11">
        <v>729757765</v>
      </c>
      <c r="N626" s="9" t="s">
        <v>28</v>
      </c>
      <c r="O626" s="9" t="s">
        <v>29</v>
      </c>
      <c r="P626" s="9" t="s">
        <v>931</v>
      </c>
      <c r="Q626" s="11">
        <v>11615245000140</v>
      </c>
      <c r="R626" s="9" t="s">
        <v>722</v>
      </c>
      <c r="S626" s="9" t="s">
        <v>722</v>
      </c>
      <c r="T626" s="9" t="s">
        <v>49</v>
      </c>
      <c r="U626" s="9" t="s">
        <v>50</v>
      </c>
      <c r="V626" s="9" t="s">
        <v>84</v>
      </c>
      <c r="W626" s="2">
        <v>47</v>
      </c>
      <c r="X626" s="9" t="s">
        <v>46</v>
      </c>
      <c r="Y626" s="12" t="s">
        <v>980</v>
      </c>
      <c r="Z626" s="13">
        <f t="shared" si="15"/>
        <v>4.069264069264069E-4</v>
      </c>
    </row>
    <row r="627" spans="1:26">
      <c r="A627" s="3">
        <v>220</v>
      </c>
      <c r="B627" s="5" t="s">
        <v>25</v>
      </c>
      <c r="C627" s="6">
        <v>43316.904097222221</v>
      </c>
      <c r="D627" s="4">
        <v>25522240000187</v>
      </c>
      <c r="E627" s="7">
        <v>190000009343</v>
      </c>
      <c r="F627" s="5" t="s">
        <v>26</v>
      </c>
      <c r="G627" s="4">
        <v>58475</v>
      </c>
      <c r="H627" s="5" t="s">
        <v>54</v>
      </c>
      <c r="I627" s="5" t="s">
        <v>78</v>
      </c>
      <c r="J627" s="4">
        <v>15650</v>
      </c>
      <c r="K627" s="5" t="s">
        <v>27</v>
      </c>
      <c r="L627" s="5" t="s">
        <v>230</v>
      </c>
      <c r="M627" s="7">
        <v>729757765</v>
      </c>
      <c r="N627" s="5" t="s">
        <v>28</v>
      </c>
      <c r="O627" s="5" t="s">
        <v>29</v>
      </c>
      <c r="P627" s="5" t="s">
        <v>189</v>
      </c>
      <c r="Q627" s="7">
        <v>11019639000135</v>
      </c>
      <c r="R627" s="5" t="s">
        <v>899</v>
      </c>
      <c r="S627" s="5" t="s">
        <v>899</v>
      </c>
      <c r="T627" s="5" t="s">
        <v>151</v>
      </c>
      <c r="U627" s="5" t="s">
        <v>152</v>
      </c>
      <c r="V627" s="5" t="s">
        <v>51</v>
      </c>
      <c r="W627" s="4">
        <v>3333</v>
      </c>
      <c r="X627" s="5" t="s">
        <v>46</v>
      </c>
      <c r="Y627" s="8" t="s">
        <v>981</v>
      </c>
      <c r="Z627" s="13">
        <f t="shared" si="15"/>
        <v>2.8857142857142856E-2</v>
      </c>
    </row>
    <row r="628" spans="1:26">
      <c r="A628" s="1">
        <v>220</v>
      </c>
      <c r="B628" s="9" t="s">
        <v>25</v>
      </c>
      <c r="C628" s="10">
        <v>43316.904097222221</v>
      </c>
      <c r="D628" s="2">
        <v>25522240000187</v>
      </c>
      <c r="E628" s="11">
        <v>190000009343</v>
      </c>
      <c r="F628" s="9" t="s">
        <v>26</v>
      </c>
      <c r="G628" s="2">
        <v>58475</v>
      </c>
      <c r="H628" s="9" t="s">
        <v>54</v>
      </c>
      <c r="I628" s="9" t="s">
        <v>78</v>
      </c>
      <c r="J628" s="2">
        <v>15650</v>
      </c>
      <c r="K628" s="9" t="s">
        <v>27</v>
      </c>
      <c r="L628" s="9" t="s">
        <v>230</v>
      </c>
      <c r="M628" s="11">
        <v>729757765</v>
      </c>
      <c r="N628" s="9" t="s">
        <v>28</v>
      </c>
      <c r="O628" s="9" t="s">
        <v>29</v>
      </c>
      <c r="P628" s="9" t="s">
        <v>982</v>
      </c>
      <c r="Q628" s="11">
        <v>20548304000103</v>
      </c>
      <c r="R628" s="9" t="s">
        <v>983</v>
      </c>
      <c r="S628" s="9" t="s">
        <v>983</v>
      </c>
      <c r="T628" s="9" t="s">
        <v>160</v>
      </c>
      <c r="U628" s="9" t="s">
        <v>161</v>
      </c>
      <c r="V628" s="9" t="s">
        <v>41</v>
      </c>
      <c r="W628" s="2">
        <v>500</v>
      </c>
      <c r="X628" s="9" t="s">
        <v>143</v>
      </c>
      <c r="Y628" s="12" t="s">
        <v>984</v>
      </c>
      <c r="Z628" s="13">
        <f t="shared" si="15"/>
        <v>4.329004329004329E-3</v>
      </c>
    </row>
    <row r="629" spans="1:26">
      <c r="A629" s="3">
        <v>220</v>
      </c>
      <c r="B629" s="5" t="s">
        <v>25</v>
      </c>
      <c r="C629" s="6">
        <v>43316.904097222221</v>
      </c>
      <c r="D629" s="4">
        <v>25522240000187</v>
      </c>
      <c r="E629" s="7">
        <v>190000009343</v>
      </c>
      <c r="F629" s="5" t="s">
        <v>26</v>
      </c>
      <c r="G629" s="4">
        <v>58475</v>
      </c>
      <c r="H629" s="5" t="s">
        <v>54</v>
      </c>
      <c r="I629" s="5" t="s">
        <v>78</v>
      </c>
      <c r="J629" s="4">
        <v>15650</v>
      </c>
      <c r="K629" s="5" t="s">
        <v>27</v>
      </c>
      <c r="L629" s="5" t="s">
        <v>230</v>
      </c>
      <c r="M629" s="7">
        <v>729757765</v>
      </c>
      <c r="N629" s="5" t="s">
        <v>28</v>
      </c>
      <c r="O629" s="5" t="s">
        <v>29</v>
      </c>
      <c r="P629" s="5" t="s">
        <v>985</v>
      </c>
      <c r="Q629" s="7">
        <v>5445448000132</v>
      </c>
      <c r="R629" s="5" t="s">
        <v>926</v>
      </c>
      <c r="S629" s="5" t="s">
        <v>926</v>
      </c>
      <c r="T629" s="5" t="s">
        <v>108</v>
      </c>
      <c r="U629" s="5" t="s">
        <v>109</v>
      </c>
      <c r="V629" s="5" t="s">
        <v>47</v>
      </c>
      <c r="W629" s="4">
        <v>1400</v>
      </c>
      <c r="X629" s="5" t="s">
        <v>46</v>
      </c>
      <c r="Y629" s="8" t="s">
        <v>986</v>
      </c>
      <c r="Z629" s="13">
        <f t="shared" si="15"/>
        <v>1.2121212121212121E-2</v>
      </c>
    </row>
    <row r="630" spans="1:26">
      <c r="A630" s="1">
        <v>220</v>
      </c>
      <c r="B630" s="9" t="s">
        <v>25</v>
      </c>
      <c r="C630" s="10">
        <v>43316.904097222221</v>
      </c>
      <c r="D630" s="2">
        <v>25522240000187</v>
      </c>
      <c r="E630" s="11">
        <v>190000009343</v>
      </c>
      <c r="F630" s="9" t="s">
        <v>26</v>
      </c>
      <c r="G630" s="2">
        <v>58475</v>
      </c>
      <c r="H630" s="9" t="s">
        <v>54</v>
      </c>
      <c r="I630" s="9" t="s">
        <v>78</v>
      </c>
      <c r="J630" s="2">
        <v>15650</v>
      </c>
      <c r="K630" s="9" t="s">
        <v>27</v>
      </c>
      <c r="L630" s="9" t="s">
        <v>230</v>
      </c>
      <c r="M630" s="11">
        <v>729757765</v>
      </c>
      <c r="N630" s="9" t="s">
        <v>28</v>
      </c>
      <c r="O630" s="9" t="s">
        <v>29</v>
      </c>
      <c r="P630" s="9" t="s">
        <v>985</v>
      </c>
      <c r="Q630" s="11">
        <v>5445448000132</v>
      </c>
      <c r="R630" s="9" t="s">
        <v>926</v>
      </c>
      <c r="S630" s="9" t="s">
        <v>926</v>
      </c>
      <c r="T630" s="9" t="s">
        <v>108</v>
      </c>
      <c r="U630" s="9" t="s">
        <v>109</v>
      </c>
      <c r="V630" s="9" t="s">
        <v>47</v>
      </c>
      <c r="W630" s="2">
        <v>1400</v>
      </c>
      <c r="X630" s="9" t="s">
        <v>46</v>
      </c>
      <c r="Y630" s="12" t="s">
        <v>986</v>
      </c>
      <c r="Z630" s="13">
        <f t="shared" si="15"/>
        <v>1.2121212121212121E-2</v>
      </c>
    </row>
    <row r="631" spans="1:26">
      <c r="A631" s="3">
        <v>220</v>
      </c>
      <c r="B631" s="5" t="s">
        <v>25</v>
      </c>
      <c r="C631" s="6">
        <v>43316.904097222221</v>
      </c>
      <c r="D631" s="4">
        <v>25522240000187</v>
      </c>
      <c r="E631" s="7">
        <v>190000009343</v>
      </c>
      <c r="F631" s="5" t="s">
        <v>26</v>
      </c>
      <c r="G631" s="4">
        <v>58475</v>
      </c>
      <c r="H631" s="5" t="s">
        <v>54</v>
      </c>
      <c r="I631" s="5" t="s">
        <v>78</v>
      </c>
      <c r="J631" s="4">
        <v>15650</v>
      </c>
      <c r="K631" s="5" t="s">
        <v>27</v>
      </c>
      <c r="L631" s="5" t="s">
        <v>230</v>
      </c>
      <c r="M631" s="7">
        <v>729757765</v>
      </c>
      <c r="N631" s="5" t="s">
        <v>28</v>
      </c>
      <c r="O631" s="5" t="s">
        <v>29</v>
      </c>
      <c r="P631" s="5" t="s">
        <v>985</v>
      </c>
      <c r="Q631" s="7">
        <v>5445448000132</v>
      </c>
      <c r="R631" s="5" t="s">
        <v>926</v>
      </c>
      <c r="S631" s="5" t="s">
        <v>926</v>
      </c>
      <c r="T631" s="5" t="s">
        <v>108</v>
      </c>
      <c r="U631" s="5" t="s">
        <v>109</v>
      </c>
      <c r="V631" s="5" t="s">
        <v>47</v>
      </c>
      <c r="W631" s="4">
        <v>2000</v>
      </c>
      <c r="X631" s="5" t="s">
        <v>46</v>
      </c>
      <c r="Y631" s="8" t="s">
        <v>987</v>
      </c>
      <c r="Z631" s="13">
        <f t="shared" si="15"/>
        <v>1.7316017316017316E-2</v>
      </c>
    </row>
    <row r="632" spans="1:26">
      <c r="A632" s="1">
        <v>220</v>
      </c>
      <c r="B632" s="9" t="s">
        <v>25</v>
      </c>
      <c r="C632" s="10">
        <v>43316.904097222221</v>
      </c>
      <c r="D632" s="2">
        <v>25522240000187</v>
      </c>
      <c r="E632" s="11">
        <v>190000009343</v>
      </c>
      <c r="F632" s="9" t="s">
        <v>26</v>
      </c>
      <c r="G632" s="2">
        <v>58475</v>
      </c>
      <c r="H632" s="9" t="s">
        <v>54</v>
      </c>
      <c r="I632" s="9" t="s">
        <v>78</v>
      </c>
      <c r="J632" s="2">
        <v>15650</v>
      </c>
      <c r="K632" s="9" t="s">
        <v>27</v>
      </c>
      <c r="L632" s="9" t="s">
        <v>230</v>
      </c>
      <c r="M632" s="11">
        <v>729757765</v>
      </c>
      <c r="N632" s="9" t="s">
        <v>28</v>
      </c>
      <c r="O632" s="9" t="s">
        <v>29</v>
      </c>
      <c r="P632" s="9" t="s">
        <v>985</v>
      </c>
      <c r="Q632" s="11">
        <v>5445448000132</v>
      </c>
      <c r="R632" s="9" t="s">
        <v>926</v>
      </c>
      <c r="S632" s="9" t="s">
        <v>926</v>
      </c>
      <c r="T632" s="9" t="s">
        <v>108</v>
      </c>
      <c r="U632" s="9" t="s">
        <v>109</v>
      </c>
      <c r="V632" s="9" t="s">
        <v>47</v>
      </c>
      <c r="W632" s="2">
        <v>2000</v>
      </c>
      <c r="X632" s="9" t="s">
        <v>46</v>
      </c>
      <c r="Y632" s="12" t="s">
        <v>987</v>
      </c>
      <c r="Z632" s="13">
        <f t="shared" si="15"/>
        <v>1.7316017316017316E-2</v>
      </c>
    </row>
    <row r="633" spans="1:26">
      <c r="A633" s="3">
        <v>220</v>
      </c>
      <c r="B633" s="5" t="s">
        <v>25</v>
      </c>
      <c r="C633" s="6">
        <v>43316.904097222221</v>
      </c>
      <c r="D633" s="4">
        <v>25522240000187</v>
      </c>
      <c r="E633" s="7">
        <v>190000009343</v>
      </c>
      <c r="F633" s="5" t="s">
        <v>26</v>
      </c>
      <c r="G633" s="4">
        <v>58475</v>
      </c>
      <c r="H633" s="5" t="s">
        <v>54</v>
      </c>
      <c r="I633" s="5" t="s">
        <v>78</v>
      </c>
      <c r="J633" s="4">
        <v>15650</v>
      </c>
      <c r="K633" s="5" t="s">
        <v>27</v>
      </c>
      <c r="L633" s="5" t="s">
        <v>230</v>
      </c>
      <c r="M633" s="7">
        <v>729757765</v>
      </c>
      <c r="N633" s="5" t="s">
        <v>28</v>
      </c>
      <c r="O633" s="5" t="s">
        <v>29</v>
      </c>
      <c r="P633" s="5" t="s">
        <v>985</v>
      </c>
      <c r="Q633" s="7">
        <v>5445448000132</v>
      </c>
      <c r="R633" s="5" t="s">
        <v>926</v>
      </c>
      <c r="S633" s="5" t="s">
        <v>926</v>
      </c>
      <c r="T633" s="5" t="s">
        <v>108</v>
      </c>
      <c r="U633" s="5" t="s">
        <v>109</v>
      </c>
      <c r="V633" s="5" t="s">
        <v>47</v>
      </c>
      <c r="W633" s="4">
        <v>1600</v>
      </c>
      <c r="X633" s="5" t="s">
        <v>46</v>
      </c>
      <c r="Y633" s="8" t="s">
        <v>909</v>
      </c>
      <c r="Z633" s="13">
        <f t="shared" si="15"/>
        <v>1.3852813852813853E-2</v>
      </c>
    </row>
    <row r="634" spans="1:26">
      <c r="A634" s="1">
        <v>220</v>
      </c>
      <c r="B634" s="9" t="s">
        <v>25</v>
      </c>
      <c r="C634" s="10">
        <v>43316.904097222221</v>
      </c>
      <c r="D634" s="2">
        <v>25522240000187</v>
      </c>
      <c r="E634" s="11">
        <v>190000009343</v>
      </c>
      <c r="F634" s="9" t="s">
        <v>26</v>
      </c>
      <c r="G634" s="2">
        <v>58475</v>
      </c>
      <c r="H634" s="9" t="s">
        <v>54</v>
      </c>
      <c r="I634" s="9" t="s">
        <v>78</v>
      </c>
      <c r="J634" s="2">
        <v>15650</v>
      </c>
      <c r="K634" s="9" t="s">
        <v>27</v>
      </c>
      <c r="L634" s="9" t="s">
        <v>230</v>
      </c>
      <c r="M634" s="11">
        <v>729757765</v>
      </c>
      <c r="N634" s="9" t="s">
        <v>28</v>
      </c>
      <c r="O634" s="9" t="s">
        <v>57</v>
      </c>
      <c r="P634" s="9" t="s">
        <v>58</v>
      </c>
      <c r="Q634" s="11">
        <v>11329013751</v>
      </c>
      <c r="R634" s="9" t="s">
        <v>988</v>
      </c>
      <c r="S634" s="9" t="s">
        <v>988</v>
      </c>
      <c r="T634" s="9" t="s">
        <v>28</v>
      </c>
      <c r="U634" s="9" t="s">
        <v>28</v>
      </c>
      <c r="V634" s="9" t="s">
        <v>33</v>
      </c>
      <c r="W634" s="2">
        <v>500</v>
      </c>
      <c r="X634" s="9" t="s">
        <v>43</v>
      </c>
      <c r="Y634" s="12" t="s">
        <v>232</v>
      </c>
      <c r="Z634" s="13">
        <f t="shared" si="15"/>
        <v>4.329004329004329E-3</v>
      </c>
    </row>
    <row r="635" spans="1:26">
      <c r="A635" s="3">
        <v>220</v>
      </c>
      <c r="B635" s="5" t="s">
        <v>25</v>
      </c>
      <c r="C635" s="6">
        <v>43316.904097222221</v>
      </c>
      <c r="D635" s="4">
        <v>25522240000187</v>
      </c>
      <c r="E635" s="7">
        <v>190000009343</v>
      </c>
      <c r="F635" s="5" t="s">
        <v>26</v>
      </c>
      <c r="G635" s="4">
        <v>58475</v>
      </c>
      <c r="H635" s="5" t="s">
        <v>54</v>
      </c>
      <c r="I635" s="5" t="s">
        <v>78</v>
      </c>
      <c r="J635" s="4">
        <v>15650</v>
      </c>
      <c r="K635" s="5" t="s">
        <v>27</v>
      </c>
      <c r="L635" s="5" t="s">
        <v>230</v>
      </c>
      <c r="M635" s="7">
        <v>729757765</v>
      </c>
      <c r="N635" s="5" t="s">
        <v>28</v>
      </c>
      <c r="O635" s="5" t="s">
        <v>57</v>
      </c>
      <c r="P635" s="5" t="s">
        <v>58</v>
      </c>
      <c r="Q635" s="7">
        <v>15361026794</v>
      </c>
      <c r="R635" s="5" t="s">
        <v>993</v>
      </c>
      <c r="S635" s="5" t="s">
        <v>993</v>
      </c>
      <c r="T635" s="5" t="s">
        <v>28</v>
      </c>
      <c r="U635" s="5" t="s">
        <v>28</v>
      </c>
      <c r="V635" s="5" t="s">
        <v>33</v>
      </c>
      <c r="W635" s="4">
        <v>500</v>
      </c>
      <c r="X635" s="5" t="s">
        <v>43</v>
      </c>
      <c r="Y635" s="8" t="s">
        <v>232</v>
      </c>
      <c r="Z635" s="13">
        <f t="shared" si="15"/>
        <v>4.329004329004329E-3</v>
      </c>
    </row>
    <row r="636" spans="1:26">
      <c r="A636" s="1">
        <v>220</v>
      </c>
      <c r="B636" s="9" t="s">
        <v>25</v>
      </c>
      <c r="C636" s="10">
        <v>43316.904097222221</v>
      </c>
      <c r="D636" s="2">
        <v>25522240000187</v>
      </c>
      <c r="E636" s="11">
        <v>190000009343</v>
      </c>
      <c r="F636" s="9" t="s">
        <v>26</v>
      </c>
      <c r="G636" s="2">
        <v>58475</v>
      </c>
      <c r="H636" s="9" t="s">
        <v>54</v>
      </c>
      <c r="I636" s="9" t="s">
        <v>78</v>
      </c>
      <c r="J636" s="2">
        <v>15650</v>
      </c>
      <c r="K636" s="9" t="s">
        <v>27</v>
      </c>
      <c r="L636" s="9" t="s">
        <v>230</v>
      </c>
      <c r="M636" s="11">
        <v>729757765</v>
      </c>
      <c r="N636" s="9" t="s">
        <v>28</v>
      </c>
      <c r="O636" s="9" t="s">
        <v>29</v>
      </c>
      <c r="P636" s="9" t="s">
        <v>886</v>
      </c>
      <c r="Q636" s="11">
        <v>11019639000135</v>
      </c>
      <c r="R636" s="9" t="s">
        <v>899</v>
      </c>
      <c r="S636" s="9" t="s">
        <v>899</v>
      </c>
      <c r="T636" s="9" t="s">
        <v>151</v>
      </c>
      <c r="U636" s="9" t="s">
        <v>152</v>
      </c>
      <c r="V636" s="9" t="s">
        <v>41</v>
      </c>
      <c r="W636" s="2">
        <v>192</v>
      </c>
      <c r="X636" s="9" t="s">
        <v>46</v>
      </c>
      <c r="Y636" s="12" t="s">
        <v>133</v>
      </c>
      <c r="Z636" s="13">
        <f t="shared" si="15"/>
        <v>1.6623376623376624E-3</v>
      </c>
    </row>
    <row r="637" spans="1:26">
      <c r="A637" s="3">
        <v>220</v>
      </c>
      <c r="B637" s="5" t="s">
        <v>25</v>
      </c>
      <c r="C637" s="6">
        <v>43316.904097222221</v>
      </c>
      <c r="D637" s="4">
        <v>25522240000187</v>
      </c>
      <c r="E637" s="7">
        <v>190000009343</v>
      </c>
      <c r="F637" s="5" t="s">
        <v>26</v>
      </c>
      <c r="G637" s="4">
        <v>58475</v>
      </c>
      <c r="H637" s="5" t="s">
        <v>54</v>
      </c>
      <c r="I637" s="5" t="s">
        <v>78</v>
      </c>
      <c r="J637" s="4">
        <v>15650</v>
      </c>
      <c r="K637" s="5" t="s">
        <v>27</v>
      </c>
      <c r="L637" s="5" t="s">
        <v>230</v>
      </c>
      <c r="M637" s="7">
        <v>729757765</v>
      </c>
      <c r="N637" s="5" t="s">
        <v>28</v>
      </c>
      <c r="O637" s="5" t="s">
        <v>29</v>
      </c>
      <c r="P637" s="5" t="s">
        <v>1041</v>
      </c>
      <c r="Q637" s="7">
        <v>11019639000135</v>
      </c>
      <c r="R637" s="5" t="s">
        <v>899</v>
      </c>
      <c r="S637" s="5" t="s">
        <v>899</v>
      </c>
      <c r="T637" s="5" t="s">
        <v>151</v>
      </c>
      <c r="U637" s="5" t="s">
        <v>152</v>
      </c>
      <c r="V637" s="5" t="s">
        <v>75</v>
      </c>
      <c r="W637" s="4">
        <v>1234.56</v>
      </c>
      <c r="X637" s="5" t="s">
        <v>46</v>
      </c>
      <c r="Y637" s="8" t="s">
        <v>1042</v>
      </c>
      <c r="Z637" s="13">
        <f t="shared" si="15"/>
        <v>1.0688831168831169E-2</v>
      </c>
    </row>
    <row r="638" spans="1:26">
      <c r="A638" s="1">
        <v>220</v>
      </c>
      <c r="B638" s="9" t="s">
        <v>25</v>
      </c>
      <c r="C638" s="10">
        <v>43316.904097222221</v>
      </c>
      <c r="D638" s="2">
        <v>25522240000187</v>
      </c>
      <c r="E638" s="11">
        <v>190000009343</v>
      </c>
      <c r="F638" s="9" t="s">
        <v>26</v>
      </c>
      <c r="G638" s="2">
        <v>58475</v>
      </c>
      <c r="H638" s="9" t="s">
        <v>54</v>
      </c>
      <c r="I638" s="9" t="s">
        <v>78</v>
      </c>
      <c r="J638" s="2">
        <v>15650</v>
      </c>
      <c r="K638" s="9" t="s">
        <v>27</v>
      </c>
      <c r="L638" s="9" t="s">
        <v>230</v>
      </c>
      <c r="M638" s="11">
        <v>729757765</v>
      </c>
      <c r="N638" s="9" t="s">
        <v>28</v>
      </c>
      <c r="O638" s="9" t="s">
        <v>29</v>
      </c>
      <c r="P638" s="9" t="s">
        <v>376</v>
      </c>
      <c r="Q638" s="11">
        <v>11019639000135</v>
      </c>
      <c r="R638" s="9" t="s">
        <v>899</v>
      </c>
      <c r="S638" s="9" t="s">
        <v>899</v>
      </c>
      <c r="T638" s="9" t="s">
        <v>151</v>
      </c>
      <c r="U638" s="9" t="s">
        <v>152</v>
      </c>
      <c r="V638" s="9" t="s">
        <v>41</v>
      </c>
      <c r="W638" s="2">
        <v>1401.6</v>
      </c>
      <c r="X638" s="9" t="s">
        <v>46</v>
      </c>
      <c r="Y638" s="12" t="s">
        <v>133</v>
      </c>
      <c r="Z638" s="13">
        <f t="shared" si="15"/>
        <v>1.2135064935064934E-2</v>
      </c>
    </row>
    <row r="639" spans="1:26">
      <c r="A639" s="3">
        <v>220</v>
      </c>
      <c r="B639" s="5" t="s">
        <v>25</v>
      </c>
      <c r="C639" s="6">
        <v>43316.904097222221</v>
      </c>
      <c r="D639" s="4">
        <v>25522240000187</v>
      </c>
      <c r="E639" s="7">
        <v>190000009343</v>
      </c>
      <c r="F639" s="5" t="s">
        <v>26</v>
      </c>
      <c r="G639" s="4">
        <v>58475</v>
      </c>
      <c r="H639" s="5" t="s">
        <v>54</v>
      </c>
      <c r="I639" s="5" t="s">
        <v>78</v>
      </c>
      <c r="J639" s="4">
        <v>15650</v>
      </c>
      <c r="K639" s="5" t="s">
        <v>27</v>
      </c>
      <c r="L639" s="5" t="s">
        <v>230</v>
      </c>
      <c r="M639" s="7">
        <v>729757765</v>
      </c>
      <c r="N639" s="5" t="s">
        <v>28</v>
      </c>
      <c r="O639" s="5" t="s">
        <v>29</v>
      </c>
      <c r="P639" s="5" t="s">
        <v>1043</v>
      </c>
      <c r="Q639" s="7">
        <v>5289050000154</v>
      </c>
      <c r="R639" s="5" t="s">
        <v>1038</v>
      </c>
      <c r="S639" s="5" t="s">
        <v>1038</v>
      </c>
      <c r="T639" s="5" t="s">
        <v>67</v>
      </c>
      <c r="U639" s="5" t="s">
        <v>68</v>
      </c>
      <c r="V639" s="5" t="s">
        <v>123</v>
      </c>
      <c r="W639" s="4">
        <v>5000</v>
      </c>
      <c r="X639" s="5" t="s">
        <v>70</v>
      </c>
      <c r="Y639" s="8" t="s">
        <v>1044</v>
      </c>
      <c r="Z639" s="13">
        <f t="shared" si="15"/>
        <v>4.3290043290043288E-2</v>
      </c>
    </row>
    <row r="640" spans="1:26">
      <c r="A640" s="1">
        <v>220</v>
      </c>
      <c r="B640" s="9" t="s">
        <v>25</v>
      </c>
      <c r="C640" s="10">
        <v>43316.904097222221</v>
      </c>
      <c r="D640" s="2">
        <v>25522240000187</v>
      </c>
      <c r="E640" s="11">
        <v>190000009343</v>
      </c>
      <c r="F640" s="9" t="s">
        <v>26</v>
      </c>
      <c r="G640" s="2">
        <v>58475</v>
      </c>
      <c r="H640" s="9" t="s">
        <v>54</v>
      </c>
      <c r="I640" s="9" t="s">
        <v>78</v>
      </c>
      <c r="J640" s="2">
        <v>15650</v>
      </c>
      <c r="K640" s="9" t="s">
        <v>27</v>
      </c>
      <c r="L640" s="9" t="s">
        <v>230</v>
      </c>
      <c r="M640" s="11">
        <v>729757765</v>
      </c>
      <c r="N640" s="9" t="s">
        <v>28</v>
      </c>
      <c r="O640" s="9" t="s">
        <v>29</v>
      </c>
      <c r="P640" s="9" t="s">
        <v>1048</v>
      </c>
      <c r="Q640" s="11">
        <v>11615245000140</v>
      </c>
      <c r="R640" s="9" t="s">
        <v>722</v>
      </c>
      <c r="S640" s="9" t="s">
        <v>722</v>
      </c>
      <c r="T640" s="9" t="s">
        <v>49</v>
      </c>
      <c r="U640" s="9" t="s">
        <v>50</v>
      </c>
      <c r="V640" s="9" t="s">
        <v>96</v>
      </c>
      <c r="W640" s="2">
        <v>390</v>
      </c>
      <c r="X640" s="9" t="s">
        <v>46</v>
      </c>
      <c r="Y640" s="12" t="s">
        <v>1049</v>
      </c>
      <c r="Z640" s="13">
        <f t="shared" si="15"/>
        <v>3.3766233766233766E-3</v>
      </c>
    </row>
    <row r="641" spans="1:26">
      <c r="A641" s="3">
        <v>220</v>
      </c>
      <c r="B641" s="5" t="s">
        <v>25</v>
      </c>
      <c r="C641" s="6">
        <v>43316.904097222221</v>
      </c>
      <c r="D641" s="4">
        <v>25522240000187</v>
      </c>
      <c r="E641" s="7">
        <v>190000009343</v>
      </c>
      <c r="F641" s="5" t="s">
        <v>26</v>
      </c>
      <c r="G641" s="4">
        <v>58475</v>
      </c>
      <c r="H641" s="5" t="s">
        <v>54</v>
      </c>
      <c r="I641" s="5" t="s">
        <v>78</v>
      </c>
      <c r="J641" s="4">
        <v>15650</v>
      </c>
      <c r="K641" s="5" t="s">
        <v>27</v>
      </c>
      <c r="L641" s="5" t="s">
        <v>230</v>
      </c>
      <c r="M641" s="7">
        <v>729757765</v>
      </c>
      <c r="N641" s="5" t="s">
        <v>28</v>
      </c>
      <c r="O641" s="5" t="s">
        <v>29</v>
      </c>
      <c r="P641" s="5" t="s">
        <v>1048</v>
      </c>
      <c r="Q641" s="7">
        <v>11615245000140</v>
      </c>
      <c r="R641" s="5" t="s">
        <v>722</v>
      </c>
      <c r="S641" s="5" t="s">
        <v>722</v>
      </c>
      <c r="T641" s="5" t="s">
        <v>49</v>
      </c>
      <c r="U641" s="5" t="s">
        <v>50</v>
      </c>
      <c r="V641" s="5" t="s">
        <v>96</v>
      </c>
      <c r="W641" s="4">
        <v>1040</v>
      </c>
      <c r="X641" s="5" t="s">
        <v>46</v>
      </c>
      <c r="Y641" s="8" t="s">
        <v>1050</v>
      </c>
      <c r="Z641" s="13">
        <f t="shared" si="15"/>
        <v>9.0043290043290043E-3</v>
      </c>
    </row>
    <row r="642" spans="1:26">
      <c r="A642" s="1">
        <v>220</v>
      </c>
      <c r="B642" s="9" t="s">
        <v>25</v>
      </c>
      <c r="C642" s="10">
        <v>43316.904097222221</v>
      </c>
      <c r="D642" s="2">
        <v>25522240000187</v>
      </c>
      <c r="E642" s="11">
        <v>190000009343</v>
      </c>
      <c r="F642" s="9" t="s">
        <v>26</v>
      </c>
      <c r="G642" s="2">
        <v>58475</v>
      </c>
      <c r="H642" s="9" t="s">
        <v>54</v>
      </c>
      <c r="I642" s="9" t="s">
        <v>78</v>
      </c>
      <c r="J642" s="2">
        <v>15650</v>
      </c>
      <c r="K642" s="9" t="s">
        <v>27</v>
      </c>
      <c r="L642" s="9" t="s">
        <v>230</v>
      </c>
      <c r="M642" s="11">
        <v>729757765</v>
      </c>
      <c r="N642" s="9" t="s">
        <v>28</v>
      </c>
      <c r="O642" s="9" t="s">
        <v>57</v>
      </c>
      <c r="P642" s="9" t="s">
        <v>58</v>
      </c>
      <c r="Q642" s="11">
        <v>14996450746</v>
      </c>
      <c r="R642" s="9" t="s">
        <v>1051</v>
      </c>
      <c r="S642" s="9" t="s">
        <v>1051</v>
      </c>
      <c r="T642" s="9" t="s">
        <v>28</v>
      </c>
      <c r="U642" s="9" t="s">
        <v>28</v>
      </c>
      <c r="V642" s="9" t="s">
        <v>33</v>
      </c>
      <c r="W642" s="2">
        <v>500</v>
      </c>
      <c r="X642" s="9" t="s">
        <v>43</v>
      </c>
      <c r="Y642" s="12" t="s">
        <v>232</v>
      </c>
      <c r="Z642" s="13">
        <f t="shared" si="15"/>
        <v>4.329004329004329E-3</v>
      </c>
    </row>
    <row r="643" spans="1:26">
      <c r="A643" s="3">
        <v>220</v>
      </c>
      <c r="B643" s="5" t="s">
        <v>25</v>
      </c>
      <c r="C643" s="6">
        <v>43316.904097222221</v>
      </c>
      <c r="D643" s="4">
        <v>25522240000187</v>
      </c>
      <c r="E643" s="7">
        <v>190000009343</v>
      </c>
      <c r="F643" s="5" t="s">
        <v>26</v>
      </c>
      <c r="G643" s="4">
        <v>58475</v>
      </c>
      <c r="H643" s="5" t="s">
        <v>54</v>
      </c>
      <c r="I643" s="5" t="s">
        <v>78</v>
      </c>
      <c r="J643" s="4">
        <v>15650</v>
      </c>
      <c r="K643" s="5" t="s">
        <v>27</v>
      </c>
      <c r="L643" s="5" t="s">
        <v>230</v>
      </c>
      <c r="M643" s="7">
        <v>729757765</v>
      </c>
      <c r="N643" s="5" t="s">
        <v>28</v>
      </c>
      <c r="O643" s="5" t="s">
        <v>57</v>
      </c>
      <c r="P643" s="5" t="s">
        <v>58</v>
      </c>
      <c r="Q643" s="7">
        <v>11926306708</v>
      </c>
      <c r="R643" s="5" t="s">
        <v>1052</v>
      </c>
      <c r="S643" s="5" t="s">
        <v>1052</v>
      </c>
      <c r="T643" s="5" t="s">
        <v>28</v>
      </c>
      <c r="U643" s="5" t="s">
        <v>28</v>
      </c>
      <c r="V643" s="5" t="s">
        <v>33</v>
      </c>
      <c r="W643" s="4">
        <v>500</v>
      </c>
      <c r="X643" s="5" t="s">
        <v>43</v>
      </c>
      <c r="Y643" s="8" t="s">
        <v>232</v>
      </c>
      <c r="Z643" s="13">
        <f t="shared" si="15"/>
        <v>4.329004329004329E-3</v>
      </c>
    </row>
    <row r="644" spans="1:26">
      <c r="A644" s="1">
        <v>220</v>
      </c>
      <c r="B644" s="9" t="s">
        <v>25</v>
      </c>
      <c r="C644" s="10">
        <v>43316.904097222221</v>
      </c>
      <c r="D644" s="2">
        <v>25522240000187</v>
      </c>
      <c r="E644" s="11">
        <v>190000009343</v>
      </c>
      <c r="F644" s="9" t="s">
        <v>26</v>
      </c>
      <c r="G644" s="2">
        <v>58475</v>
      </c>
      <c r="H644" s="9" t="s">
        <v>54</v>
      </c>
      <c r="I644" s="9" t="s">
        <v>78</v>
      </c>
      <c r="J644" s="2">
        <v>15650</v>
      </c>
      <c r="K644" s="9" t="s">
        <v>27</v>
      </c>
      <c r="L644" s="9" t="s">
        <v>230</v>
      </c>
      <c r="M644" s="11">
        <v>729757765</v>
      </c>
      <c r="N644" s="9" t="s">
        <v>28</v>
      </c>
      <c r="O644" s="9" t="s">
        <v>29</v>
      </c>
      <c r="P644" s="9" t="s">
        <v>1056</v>
      </c>
      <c r="Q644" s="11">
        <v>11019639000135</v>
      </c>
      <c r="R644" s="9" t="s">
        <v>899</v>
      </c>
      <c r="S644" s="9" t="s">
        <v>899</v>
      </c>
      <c r="T644" s="9" t="s">
        <v>151</v>
      </c>
      <c r="U644" s="9" t="s">
        <v>152</v>
      </c>
      <c r="V644" s="9" t="s">
        <v>51</v>
      </c>
      <c r="W644" s="2">
        <v>354</v>
      </c>
      <c r="X644" s="9" t="s">
        <v>46</v>
      </c>
      <c r="Y644" s="12" t="s">
        <v>1057</v>
      </c>
      <c r="Z644" s="13">
        <f t="shared" si="15"/>
        <v>3.0649350649350651E-3</v>
      </c>
    </row>
    <row r="645" spans="1:26">
      <c r="A645" s="3">
        <v>220</v>
      </c>
      <c r="B645" s="5" t="s">
        <v>25</v>
      </c>
      <c r="C645" s="6">
        <v>43316.904097222221</v>
      </c>
      <c r="D645" s="4">
        <v>25522240000187</v>
      </c>
      <c r="E645" s="7">
        <v>190000009343</v>
      </c>
      <c r="F645" s="5" t="s">
        <v>26</v>
      </c>
      <c r="G645" s="4">
        <v>58475</v>
      </c>
      <c r="H645" s="5" t="s">
        <v>54</v>
      </c>
      <c r="I645" s="5" t="s">
        <v>78</v>
      </c>
      <c r="J645" s="4">
        <v>15650</v>
      </c>
      <c r="K645" s="5" t="s">
        <v>27</v>
      </c>
      <c r="L645" s="5" t="s">
        <v>230</v>
      </c>
      <c r="M645" s="7">
        <v>729757765</v>
      </c>
      <c r="N645" s="5" t="s">
        <v>28</v>
      </c>
      <c r="O645" s="5" t="s">
        <v>29</v>
      </c>
      <c r="P645" s="5" t="s">
        <v>661</v>
      </c>
      <c r="Q645" s="7">
        <v>11019639000135</v>
      </c>
      <c r="R645" s="5" t="s">
        <v>899</v>
      </c>
      <c r="S645" s="5" t="s">
        <v>899</v>
      </c>
      <c r="T645" s="5" t="s">
        <v>151</v>
      </c>
      <c r="U645" s="5" t="s">
        <v>152</v>
      </c>
      <c r="V645" s="5" t="s">
        <v>41</v>
      </c>
      <c r="W645" s="4">
        <v>6510</v>
      </c>
      <c r="X645" s="5" t="s">
        <v>46</v>
      </c>
      <c r="Y645" s="8" t="s">
        <v>1058</v>
      </c>
      <c r="Z645" s="13">
        <f t="shared" si="15"/>
        <v>5.6363636363636366E-2</v>
      </c>
    </row>
    <row r="646" spans="1:26">
      <c r="A646" s="1">
        <v>220</v>
      </c>
      <c r="B646" s="9" t="s">
        <v>25</v>
      </c>
      <c r="C646" s="10">
        <v>43316.904097222221</v>
      </c>
      <c r="D646" s="2">
        <v>25522240000187</v>
      </c>
      <c r="E646" s="11">
        <v>190000009343</v>
      </c>
      <c r="F646" s="9" t="s">
        <v>26</v>
      </c>
      <c r="G646" s="2">
        <v>58475</v>
      </c>
      <c r="H646" s="9" t="s">
        <v>54</v>
      </c>
      <c r="I646" s="9" t="s">
        <v>78</v>
      </c>
      <c r="J646" s="2">
        <v>15650</v>
      </c>
      <c r="K646" s="9" t="s">
        <v>27</v>
      </c>
      <c r="L646" s="9" t="s">
        <v>230</v>
      </c>
      <c r="M646" s="11">
        <v>729757765</v>
      </c>
      <c r="N646" s="9" t="s">
        <v>28</v>
      </c>
      <c r="O646" s="9" t="s">
        <v>57</v>
      </c>
      <c r="P646" s="9" t="s">
        <v>58</v>
      </c>
      <c r="Q646" s="11">
        <v>17015004771</v>
      </c>
      <c r="R646" s="9" t="s">
        <v>1059</v>
      </c>
      <c r="S646" s="9" t="s">
        <v>1059</v>
      </c>
      <c r="T646" s="9" t="s">
        <v>28</v>
      </c>
      <c r="U646" s="9" t="s">
        <v>28</v>
      </c>
      <c r="V646" s="9" t="s">
        <v>33</v>
      </c>
      <c r="W646" s="2">
        <v>500</v>
      </c>
      <c r="X646" s="9" t="s">
        <v>43</v>
      </c>
      <c r="Y646" s="12" t="s">
        <v>232</v>
      </c>
      <c r="Z646" s="13">
        <f t="shared" si="15"/>
        <v>4.329004329004329E-3</v>
      </c>
    </row>
    <row r="647" spans="1:26">
      <c r="A647" s="3">
        <v>220</v>
      </c>
      <c r="B647" s="5" t="s">
        <v>25</v>
      </c>
      <c r="C647" s="6">
        <v>43316.904097222221</v>
      </c>
      <c r="D647" s="4">
        <v>25522240000187</v>
      </c>
      <c r="E647" s="7">
        <v>190000009343</v>
      </c>
      <c r="F647" s="5" t="s">
        <v>26</v>
      </c>
      <c r="G647" s="4">
        <v>58475</v>
      </c>
      <c r="H647" s="5" t="s">
        <v>54</v>
      </c>
      <c r="I647" s="5" t="s">
        <v>78</v>
      </c>
      <c r="J647" s="4">
        <v>15650</v>
      </c>
      <c r="K647" s="5" t="s">
        <v>27</v>
      </c>
      <c r="L647" s="5" t="s">
        <v>230</v>
      </c>
      <c r="M647" s="7">
        <v>729757765</v>
      </c>
      <c r="N647" s="5" t="s">
        <v>28</v>
      </c>
      <c r="O647" s="5" t="s">
        <v>57</v>
      </c>
      <c r="P647" s="5" t="s">
        <v>58</v>
      </c>
      <c r="Q647" s="7">
        <v>14200995743</v>
      </c>
      <c r="R647" s="5" t="s">
        <v>1060</v>
      </c>
      <c r="S647" s="5" t="s">
        <v>1060</v>
      </c>
      <c r="T647" s="5" t="s">
        <v>28</v>
      </c>
      <c r="U647" s="5" t="s">
        <v>28</v>
      </c>
      <c r="V647" s="5" t="s">
        <v>33</v>
      </c>
      <c r="W647" s="4">
        <v>500</v>
      </c>
      <c r="X647" s="5" t="s">
        <v>43</v>
      </c>
      <c r="Y647" s="8" t="s">
        <v>232</v>
      </c>
      <c r="Z647" s="13">
        <f t="shared" si="15"/>
        <v>4.329004329004329E-3</v>
      </c>
    </row>
    <row r="648" spans="1:26">
      <c r="A648" s="1">
        <v>220</v>
      </c>
      <c r="B648" s="9" t="s">
        <v>25</v>
      </c>
      <c r="C648" s="10">
        <v>43316.904097222221</v>
      </c>
      <c r="D648" s="2">
        <v>25522240000187</v>
      </c>
      <c r="E648" s="11">
        <v>190000009343</v>
      </c>
      <c r="F648" s="9" t="s">
        <v>26</v>
      </c>
      <c r="G648" s="2">
        <v>58475</v>
      </c>
      <c r="H648" s="9" t="s">
        <v>54</v>
      </c>
      <c r="I648" s="9" t="s">
        <v>78</v>
      </c>
      <c r="J648" s="2">
        <v>15650</v>
      </c>
      <c r="K648" s="9" t="s">
        <v>27</v>
      </c>
      <c r="L648" s="9" t="s">
        <v>230</v>
      </c>
      <c r="M648" s="11">
        <v>729757765</v>
      </c>
      <c r="N648" s="9" t="s">
        <v>28</v>
      </c>
      <c r="O648" s="9" t="s">
        <v>57</v>
      </c>
      <c r="P648" s="9" t="s">
        <v>58</v>
      </c>
      <c r="Q648" s="11">
        <v>4993450532</v>
      </c>
      <c r="R648" s="9" t="s">
        <v>1061</v>
      </c>
      <c r="S648" s="9" t="s">
        <v>1061</v>
      </c>
      <c r="T648" s="9" t="s">
        <v>28</v>
      </c>
      <c r="U648" s="9" t="s">
        <v>28</v>
      </c>
      <c r="V648" s="9" t="s">
        <v>33</v>
      </c>
      <c r="W648" s="2">
        <v>500</v>
      </c>
      <c r="X648" s="9" t="s">
        <v>43</v>
      </c>
      <c r="Y648" s="12" t="s">
        <v>232</v>
      </c>
      <c r="Z648" s="13">
        <f t="shared" si="15"/>
        <v>4.329004329004329E-3</v>
      </c>
    </row>
    <row r="649" spans="1:26">
      <c r="A649" s="3">
        <v>220</v>
      </c>
      <c r="B649" s="5" t="s">
        <v>25</v>
      </c>
      <c r="C649" s="6">
        <v>43316.904097222221</v>
      </c>
      <c r="D649" s="4">
        <v>25522240000187</v>
      </c>
      <c r="E649" s="7">
        <v>190000009343</v>
      </c>
      <c r="F649" s="5" t="s">
        <v>26</v>
      </c>
      <c r="G649" s="4">
        <v>58475</v>
      </c>
      <c r="H649" s="5" t="s">
        <v>54</v>
      </c>
      <c r="I649" s="5" t="s">
        <v>78</v>
      </c>
      <c r="J649" s="4">
        <v>15650</v>
      </c>
      <c r="K649" s="5" t="s">
        <v>27</v>
      </c>
      <c r="L649" s="5" t="s">
        <v>230</v>
      </c>
      <c r="M649" s="7">
        <v>729757765</v>
      </c>
      <c r="N649" s="5" t="s">
        <v>28</v>
      </c>
      <c r="O649" s="5" t="s">
        <v>29</v>
      </c>
      <c r="P649" s="5" t="s">
        <v>927</v>
      </c>
      <c r="Q649" s="7">
        <v>11019639000135</v>
      </c>
      <c r="R649" s="5" t="s">
        <v>899</v>
      </c>
      <c r="S649" s="5" t="s">
        <v>899</v>
      </c>
      <c r="T649" s="5" t="s">
        <v>151</v>
      </c>
      <c r="U649" s="5" t="s">
        <v>152</v>
      </c>
      <c r="V649" s="5" t="s">
        <v>96</v>
      </c>
      <c r="W649" s="4">
        <v>1210</v>
      </c>
      <c r="X649" s="5" t="s">
        <v>91</v>
      </c>
      <c r="Y649" s="8" t="s">
        <v>1077</v>
      </c>
      <c r="Z649" s="13">
        <f t="shared" si="15"/>
        <v>1.0476190476190476E-2</v>
      </c>
    </row>
    <row r="650" spans="1:26">
      <c r="A650" s="1">
        <v>220</v>
      </c>
      <c r="B650" s="9" t="s">
        <v>25</v>
      </c>
      <c r="C650" s="10">
        <v>43316.904097222221</v>
      </c>
      <c r="D650" s="2">
        <v>25522240000187</v>
      </c>
      <c r="E650" s="11">
        <v>190000009343</v>
      </c>
      <c r="F650" s="9" t="s">
        <v>26</v>
      </c>
      <c r="G650" s="2">
        <v>58475</v>
      </c>
      <c r="H650" s="9" t="s">
        <v>54</v>
      </c>
      <c r="I650" s="9" t="s">
        <v>78</v>
      </c>
      <c r="J650" s="2">
        <v>15650</v>
      </c>
      <c r="K650" s="9" t="s">
        <v>27</v>
      </c>
      <c r="L650" s="9" t="s">
        <v>230</v>
      </c>
      <c r="M650" s="11">
        <v>729757765</v>
      </c>
      <c r="N650" s="9" t="s">
        <v>28</v>
      </c>
      <c r="O650" s="9" t="s">
        <v>29</v>
      </c>
      <c r="P650" s="9" t="s">
        <v>927</v>
      </c>
      <c r="Q650" s="11">
        <v>11019639000135</v>
      </c>
      <c r="R650" s="9" t="s">
        <v>899</v>
      </c>
      <c r="S650" s="9" t="s">
        <v>899</v>
      </c>
      <c r="T650" s="9" t="s">
        <v>151</v>
      </c>
      <c r="U650" s="9" t="s">
        <v>152</v>
      </c>
      <c r="V650" s="9" t="s">
        <v>96</v>
      </c>
      <c r="W650" s="2">
        <v>1687</v>
      </c>
      <c r="X650" s="9" t="s">
        <v>91</v>
      </c>
      <c r="Y650" s="12" t="s">
        <v>1078</v>
      </c>
      <c r="Z650" s="13">
        <f t="shared" si="15"/>
        <v>1.4606060606060607E-2</v>
      </c>
    </row>
    <row r="651" spans="1:26">
      <c r="A651" s="3">
        <v>220</v>
      </c>
      <c r="B651" s="5" t="s">
        <v>25</v>
      </c>
      <c r="C651" s="6">
        <v>43316.904097222221</v>
      </c>
      <c r="D651" s="4">
        <v>25522240000187</v>
      </c>
      <c r="E651" s="7">
        <v>190000009343</v>
      </c>
      <c r="F651" s="5" t="s">
        <v>26</v>
      </c>
      <c r="G651" s="4">
        <v>58475</v>
      </c>
      <c r="H651" s="5" t="s">
        <v>54</v>
      </c>
      <c r="I651" s="5" t="s">
        <v>78</v>
      </c>
      <c r="J651" s="4">
        <v>15650</v>
      </c>
      <c r="K651" s="5" t="s">
        <v>27</v>
      </c>
      <c r="L651" s="5" t="s">
        <v>230</v>
      </c>
      <c r="M651" s="7">
        <v>729757765</v>
      </c>
      <c r="N651" s="5" t="s">
        <v>28</v>
      </c>
      <c r="O651" s="5" t="s">
        <v>28</v>
      </c>
      <c r="P651" s="5" t="s">
        <v>28</v>
      </c>
      <c r="Q651" s="7"/>
      <c r="R651" s="5" t="s">
        <v>28</v>
      </c>
      <c r="S651" s="5" t="s">
        <v>28</v>
      </c>
      <c r="T651" s="5" t="s">
        <v>28</v>
      </c>
      <c r="U651" s="5" t="s">
        <v>28</v>
      </c>
      <c r="V651" s="5" t="s">
        <v>227</v>
      </c>
      <c r="W651" s="4">
        <v>29</v>
      </c>
      <c r="X651" s="5" t="s">
        <v>898</v>
      </c>
      <c r="Y651" s="8" t="s">
        <v>1020</v>
      </c>
      <c r="Z651" s="13">
        <f t="shared" si="15"/>
        <v>2.5108225108225109E-4</v>
      </c>
    </row>
    <row r="652" spans="1:26">
      <c r="A652" s="1">
        <v>220</v>
      </c>
      <c r="B652" s="9" t="s">
        <v>25</v>
      </c>
      <c r="C652" s="10">
        <v>43316.904097222221</v>
      </c>
      <c r="D652" s="2">
        <v>25522240000187</v>
      </c>
      <c r="E652" s="11">
        <v>190000009343</v>
      </c>
      <c r="F652" s="9" t="s">
        <v>26</v>
      </c>
      <c r="G652" s="2">
        <v>58475</v>
      </c>
      <c r="H652" s="9" t="s">
        <v>54</v>
      </c>
      <c r="I652" s="9" t="s">
        <v>78</v>
      </c>
      <c r="J652" s="2">
        <v>15650</v>
      </c>
      <c r="K652" s="9" t="s">
        <v>27</v>
      </c>
      <c r="L652" s="9" t="s">
        <v>230</v>
      </c>
      <c r="M652" s="11">
        <v>729757765</v>
      </c>
      <c r="N652" s="9" t="s">
        <v>28</v>
      </c>
      <c r="O652" s="9" t="s">
        <v>28</v>
      </c>
      <c r="P652" s="9" t="s">
        <v>28</v>
      </c>
      <c r="Q652" s="11"/>
      <c r="R652" s="9" t="s">
        <v>28</v>
      </c>
      <c r="S652" s="9" t="s">
        <v>28</v>
      </c>
      <c r="T652" s="9" t="s">
        <v>28</v>
      </c>
      <c r="U652" s="9" t="s">
        <v>28</v>
      </c>
      <c r="V652" s="9" t="s">
        <v>63</v>
      </c>
      <c r="W652" s="2">
        <v>41</v>
      </c>
      <c r="X652" s="9" t="s">
        <v>898</v>
      </c>
      <c r="Y652" s="12" t="s">
        <v>1023</v>
      </c>
      <c r="Z652" s="13">
        <f t="shared" si="15"/>
        <v>3.5497835497835497E-4</v>
      </c>
    </row>
    <row r="653" spans="1:26">
      <c r="A653" s="3">
        <v>220</v>
      </c>
      <c r="B653" s="5" t="s">
        <v>25</v>
      </c>
      <c r="C653" s="6">
        <v>43316.904097222221</v>
      </c>
      <c r="D653" s="4">
        <v>25522240000187</v>
      </c>
      <c r="E653" s="7">
        <v>190000009343</v>
      </c>
      <c r="F653" s="5" t="s">
        <v>26</v>
      </c>
      <c r="G653" s="4">
        <v>58475</v>
      </c>
      <c r="H653" s="5" t="s">
        <v>54</v>
      </c>
      <c r="I653" s="5" t="s">
        <v>78</v>
      </c>
      <c r="J653" s="4">
        <v>15650</v>
      </c>
      <c r="K653" s="5" t="s">
        <v>27</v>
      </c>
      <c r="L653" s="5" t="s">
        <v>230</v>
      </c>
      <c r="M653" s="7">
        <v>729757765</v>
      </c>
      <c r="N653" s="5" t="s">
        <v>28</v>
      </c>
      <c r="O653" s="5" t="s">
        <v>57</v>
      </c>
      <c r="P653" s="5" t="s">
        <v>58</v>
      </c>
      <c r="Q653" s="7">
        <v>12730995757</v>
      </c>
      <c r="R653" s="5" t="s">
        <v>1101</v>
      </c>
      <c r="S653" s="5" t="s">
        <v>1101</v>
      </c>
      <c r="T653" s="5" t="s">
        <v>28</v>
      </c>
      <c r="U653" s="5" t="s">
        <v>28</v>
      </c>
      <c r="V653" s="5" t="s">
        <v>33</v>
      </c>
      <c r="W653" s="4">
        <v>500</v>
      </c>
      <c r="X653" s="5" t="s">
        <v>43</v>
      </c>
      <c r="Y653" s="8" t="s">
        <v>232</v>
      </c>
      <c r="Z653" s="13">
        <f t="shared" si="15"/>
        <v>4.329004329004329E-3</v>
      </c>
    </row>
    <row r="654" spans="1:26">
      <c r="A654" s="1">
        <v>220</v>
      </c>
      <c r="B654" s="9" t="s">
        <v>25</v>
      </c>
      <c r="C654" s="10">
        <v>43316.904097222221</v>
      </c>
      <c r="D654" s="2">
        <v>25522240000187</v>
      </c>
      <c r="E654" s="11">
        <v>190000009343</v>
      </c>
      <c r="F654" s="9" t="s">
        <v>26</v>
      </c>
      <c r="G654" s="2">
        <v>58475</v>
      </c>
      <c r="H654" s="9" t="s">
        <v>54</v>
      </c>
      <c r="I654" s="9" t="s">
        <v>78</v>
      </c>
      <c r="J654" s="2">
        <v>15650</v>
      </c>
      <c r="K654" s="9" t="s">
        <v>27</v>
      </c>
      <c r="L654" s="9" t="s">
        <v>230</v>
      </c>
      <c r="M654" s="11">
        <v>729757765</v>
      </c>
      <c r="N654" s="9" t="s">
        <v>28</v>
      </c>
      <c r="O654" s="9" t="s">
        <v>57</v>
      </c>
      <c r="P654" s="9" t="s">
        <v>58</v>
      </c>
      <c r="Q654" s="11">
        <v>11475483740</v>
      </c>
      <c r="R654" s="9" t="s">
        <v>1102</v>
      </c>
      <c r="S654" s="9" t="s">
        <v>1102</v>
      </c>
      <c r="T654" s="9" t="s">
        <v>28</v>
      </c>
      <c r="U654" s="9" t="s">
        <v>28</v>
      </c>
      <c r="V654" s="9" t="s">
        <v>33</v>
      </c>
      <c r="W654" s="2">
        <v>500</v>
      </c>
      <c r="X654" s="9" t="s">
        <v>43</v>
      </c>
      <c r="Y654" s="12" t="s">
        <v>232</v>
      </c>
      <c r="Z654" s="13">
        <f t="shared" si="15"/>
        <v>4.329004329004329E-3</v>
      </c>
    </row>
    <row r="655" spans="1:26">
      <c r="A655" s="3">
        <v>220</v>
      </c>
      <c r="B655" s="5" t="s">
        <v>25</v>
      </c>
      <c r="C655" s="6">
        <v>43316.904097222221</v>
      </c>
      <c r="D655" s="4">
        <v>25522240000187</v>
      </c>
      <c r="E655" s="7">
        <v>190000009343</v>
      </c>
      <c r="F655" s="5" t="s">
        <v>26</v>
      </c>
      <c r="G655" s="4">
        <v>58475</v>
      </c>
      <c r="H655" s="5" t="s">
        <v>54</v>
      </c>
      <c r="I655" s="5" t="s">
        <v>78</v>
      </c>
      <c r="J655" s="4">
        <v>15650</v>
      </c>
      <c r="K655" s="5" t="s">
        <v>27</v>
      </c>
      <c r="L655" s="5" t="s">
        <v>230</v>
      </c>
      <c r="M655" s="7">
        <v>729757765</v>
      </c>
      <c r="N655" s="5" t="s">
        <v>28</v>
      </c>
      <c r="O655" s="5" t="s">
        <v>57</v>
      </c>
      <c r="P655" s="5" t="s">
        <v>58</v>
      </c>
      <c r="Q655" s="7">
        <v>433708700</v>
      </c>
      <c r="R655" s="5" t="s">
        <v>1103</v>
      </c>
      <c r="S655" s="5" t="s">
        <v>1103</v>
      </c>
      <c r="T655" s="5" t="s">
        <v>28</v>
      </c>
      <c r="U655" s="5" t="s">
        <v>28</v>
      </c>
      <c r="V655" s="5" t="s">
        <v>33</v>
      </c>
      <c r="W655" s="4">
        <v>500</v>
      </c>
      <c r="X655" s="5" t="s">
        <v>43</v>
      </c>
      <c r="Y655" s="8" t="s">
        <v>232</v>
      </c>
      <c r="Z655" s="13">
        <f t="shared" si="15"/>
        <v>4.329004329004329E-3</v>
      </c>
    </row>
    <row r="656" spans="1:26">
      <c r="A656" s="1">
        <v>220</v>
      </c>
      <c r="B656" s="9" t="s">
        <v>25</v>
      </c>
      <c r="C656" s="10">
        <v>43316.904097222221</v>
      </c>
      <c r="D656" s="2">
        <v>25522240000187</v>
      </c>
      <c r="E656" s="11">
        <v>190000009343</v>
      </c>
      <c r="F656" s="9" t="s">
        <v>26</v>
      </c>
      <c r="G656" s="2">
        <v>58475</v>
      </c>
      <c r="H656" s="9" t="s">
        <v>54</v>
      </c>
      <c r="I656" s="9" t="s">
        <v>78</v>
      </c>
      <c r="J656" s="2">
        <v>15650</v>
      </c>
      <c r="K656" s="9" t="s">
        <v>27</v>
      </c>
      <c r="L656" s="9" t="s">
        <v>230</v>
      </c>
      <c r="M656" s="11">
        <v>729757765</v>
      </c>
      <c r="N656" s="9" t="s">
        <v>28</v>
      </c>
      <c r="O656" s="9" t="s">
        <v>28</v>
      </c>
      <c r="P656" s="9" t="s">
        <v>28</v>
      </c>
      <c r="Q656" s="11"/>
      <c r="R656" s="9" t="s">
        <v>28</v>
      </c>
      <c r="S656" s="9" t="s">
        <v>28</v>
      </c>
      <c r="T656" s="9" t="s">
        <v>28</v>
      </c>
      <c r="U656" s="9" t="s">
        <v>28</v>
      </c>
      <c r="V656" s="9" t="s">
        <v>39</v>
      </c>
      <c r="W656" s="2">
        <v>29</v>
      </c>
      <c r="X656" s="9" t="s">
        <v>898</v>
      </c>
      <c r="Y656" s="12" t="s">
        <v>1020</v>
      </c>
      <c r="Z656" s="13">
        <f t="shared" si="15"/>
        <v>2.5108225108225109E-4</v>
      </c>
    </row>
    <row r="657" spans="1:26">
      <c r="A657" s="3">
        <v>220</v>
      </c>
      <c r="B657" s="5" t="s">
        <v>25</v>
      </c>
      <c r="C657" s="6">
        <v>43316.904097222221</v>
      </c>
      <c r="D657" s="4">
        <v>25522240000187</v>
      </c>
      <c r="E657" s="7">
        <v>190000009343</v>
      </c>
      <c r="F657" s="5" t="s">
        <v>26</v>
      </c>
      <c r="G657" s="4">
        <v>58475</v>
      </c>
      <c r="H657" s="5" t="s">
        <v>54</v>
      </c>
      <c r="I657" s="5" t="s">
        <v>78</v>
      </c>
      <c r="J657" s="4">
        <v>15650</v>
      </c>
      <c r="K657" s="5" t="s">
        <v>27</v>
      </c>
      <c r="L657" s="5" t="s">
        <v>230</v>
      </c>
      <c r="M657" s="7">
        <v>729757765</v>
      </c>
      <c r="N657" s="5" t="s">
        <v>28</v>
      </c>
      <c r="O657" s="5" t="s">
        <v>29</v>
      </c>
      <c r="P657" s="5" t="s">
        <v>305</v>
      </c>
      <c r="Q657" s="7">
        <v>11019639000135</v>
      </c>
      <c r="R657" s="5" t="s">
        <v>899</v>
      </c>
      <c r="S657" s="5" t="s">
        <v>899</v>
      </c>
      <c r="T657" s="5" t="s">
        <v>151</v>
      </c>
      <c r="U657" s="5" t="s">
        <v>152</v>
      </c>
      <c r="V657" s="5" t="s">
        <v>51</v>
      </c>
      <c r="W657" s="4">
        <v>460.8</v>
      </c>
      <c r="X657" s="5" t="s">
        <v>46</v>
      </c>
      <c r="Y657" s="8" t="s">
        <v>133</v>
      </c>
      <c r="Z657" s="13">
        <f t="shared" si="15"/>
        <v>3.9896103896103893E-3</v>
      </c>
    </row>
    <row r="658" spans="1:26">
      <c r="A658" s="1">
        <v>220</v>
      </c>
      <c r="B658" s="9" t="s">
        <v>25</v>
      </c>
      <c r="C658" s="10">
        <v>43316.904097222221</v>
      </c>
      <c r="D658" s="2">
        <v>25522240000187</v>
      </c>
      <c r="E658" s="11">
        <v>190000009343</v>
      </c>
      <c r="F658" s="9" t="s">
        <v>26</v>
      </c>
      <c r="G658" s="2">
        <v>58475</v>
      </c>
      <c r="H658" s="9" t="s">
        <v>54</v>
      </c>
      <c r="I658" s="9" t="s">
        <v>78</v>
      </c>
      <c r="J658" s="2">
        <v>15650</v>
      </c>
      <c r="K658" s="9" t="s">
        <v>27</v>
      </c>
      <c r="L658" s="9" t="s">
        <v>230</v>
      </c>
      <c r="M658" s="11">
        <v>729757765</v>
      </c>
      <c r="N658" s="9" t="s">
        <v>28</v>
      </c>
      <c r="O658" s="9" t="s">
        <v>29</v>
      </c>
      <c r="P658" s="9" t="s">
        <v>1121</v>
      </c>
      <c r="Q658" s="11">
        <v>11019639000135</v>
      </c>
      <c r="R658" s="9" t="s">
        <v>899</v>
      </c>
      <c r="S658" s="9" t="s">
        <v>899</v>
      </c>
      <c r="T658" s="9" t="s">
        <v>151</v>
      </c>
      <c r="U658" s="9" t="s">
        <v>152</v>
      </c>
      <c r="V658" s="9" t="s">
        <v>75</v>
      </c>
      <c r="W658" s="2">
        <v>672</v>
      </c>
      <c r="X658" s="9" t="s">
        <v>46</v>
      </c>
      <c r="Y658" s="12" t="s">
        <v>133</v>
      </c>
      <c r="Z658" s="13">
        <f t="shared" si="15"/>
        <v>5.8181818181818178E-3</v>
      </c>
    </row>
    <row r="659" spans="1:26">
      <c r="A659" s="3">
        <v>220</v>
      </c>
      <c r="B659" s="5" t="s">
        <v>25</v>
      </c>
      <c r="C659" s="6">
        <v>43316.904097222221</v>
      </c>
      <c r="D659" s="4">
        <v>25522240000187</v>
      </c>
      <c r="E659" s="7">
        <v>190000009343</v>
      </c>
      <c r="F659" s="5" t="s">
        <v>26</v>
      </c>
      <c r="G659" s="4">
        <v>58475</v>
      </c>
      <c r="H659" s="5" t="s">
        <v>54</v>
      </c>
      <c r="I659" s="5" t="s">
        <v>78</v>
      </c>
      <c r="J659" s="4">
        <v>15650</v>
      </c>
      <c r="K659" s="5" t="s">
        <v>27</v>
      </c>
      <c r="L659" s="5" t="s">
        <v>230</v>
      </c>
      <c r="M659" s="7">
        <v>729757765</v>
      </c>
      <c r="N659" s="5" t="s">
        <v>28</v>
      </c>
      <c r="O659" s="5" t="s">
        <v>29</v>
      </c>
      <c r="P659" s="5" t="s">
        <v>1122</v>
      </c>
      <c r="Q659" s="7">
        <v>11019639000135</v>
      </c>
      <c r="R659" s="5" t="s">
        <v>899</v>
      </c>
      <c r="S659" s="5" t="s">
        <v>899</v>
      </c>
      <c r="T659" s="5" t="s">
        <v>151</v>
      </c>
      <c r="U659" s="5" t="s">
        <v>152</v>
      </c>
      <c r="V659" s="5" t="s">
        <v>41</v>
      </c>
      <c r="W659" s="4">
        <v>2449.83</v>
      </c>
      <c r="X659" s="5" t="s">
        <v>46</v>
      </c>
      <c r="Y659" s="8" t="s">
        <v>1042</v>
      </c>
      <c r="Z659" s="13">
        <f t="shared" si="15"/>
        <v>2.1210649350649351E-2</v>
      </c>
    </row>
    <row r="660" spans="1:26">
      <c r="A660" s="1">
        <v>220</v>
      </c>
      <c r="B660" s="9" t="s">
        <v>25</v>
      </c>
      <c r="C660" s="10">
        <v>43316.904097222221</v>
      </c>
      <c r="D660" s="2">
        <v>25522240000187</v>
      </c>
      <c r="E660" s="11">
        <v>190000009343</v>
      </c>
      <c r="F660" s="9" t="s">
        <v>26</v>
      </c>
      <c r="G660" s="2">
        <v>58475</v>
      </c>
      <c r="H660" s="9" t="s">
        <v>54</v>
      </c>
      <c r="I660" s="9" t="s">
        <v>78</v>
      </c>
      <c r="J660" s="2">
        <v>15650</v>
      </c>
      <c r="K660" s="9" t="s">
        <v>27</v>
      </c>
      <c r="L660" s="9" t="s">
        <v>230</v>
      </c>
      <c r="M660" s="11">
        <v>729757765</v>
      </c>
      <c r="N660" s="9" t="s">
        <v>28</v>
      </c>
      <c r="O660" s="9" t="s">
        <v>29</v>
      </c>
      <c r="P660" s="9" t="s">
        <v>905</v>
      </c>
      <c r="Q660" s="11">
        <v>11019639000135</v>
      </c>
      <c r="R660" s="9" t="s">
        <v>899</v>
      </c>
      <c r="S660" s="9" t="s">
        <v>899</v>
      </c>
      <c r="T660" s="9" t="s">
        <v>151</v>
      </c>
      <c r="U660" s="9" t="s">
        <v>152</v>
      </c>
      <c r="V660" s="9" t="s">
        <v>36</v>
      </c>
      <c r="W660" s="2">
        <v>1200</v>
      </c>
      <c r="X660" s="9" t="s">
        <v>46</v>
      </c>
      <c r="Y660" s="12" t="s">
        <v>1123</v>
      </c>
      <c r="Z660" s="13">
        <f t="shared" si="15"/>
        <v>1.038961038961039E-2</v>
      </c>
    </row>
    <row r="661" spans="1:26">
      <c r="A661" s="3">
        <v>220</v>
      </c>
      <c r="B661" s="5" t="s">
        <v>25</v>
      </c>
      <c r="C661" s="6">
        <v>43316.904097222221</v>
      </c>
      <c r="D661" s="4">
        <v>25522240000187</v>
      </c>
      <c r="E661" s="7">
        <v>190000009343</v>
      </c>
      <c r="F661" s="5" t="s">
        <v>26</v>
      </c>
      <c r="G661" s="4">
        <v>58475</v>
      </c>
      <c r="H661" s="5" t="s">
        <v>54</v>
      </c>
      <c r="I661" s="5" t="s">
        <v>78</v>
      </c>
      <c r="J661" s="4">
        <v>15650</v>
      </c>
      <c r="K661" s="5" t="s">
        <v>27</v>
      </c>
      <c r="L661" s="5" t="s">
        <v>230</v>
      </c>
      <c r="M661" s="7">
        <v>729757765</v>
      </c>
      <c r="N661" s="5" t="s">
        <v>28</v>
      </c>
      <c r="O661" s="5" t="s">
        <v>29</v>
      </c>
      <c r="P661" s="5" t="s">
        <v>905</v>
      </c>
      <c r="Q661" s="7">
        <v>11019639000135</v>
      </c>
      <c r="R661" s="5" t="s">
        <v>899</v>
      </c>
      <c r="S661" s="5" t="s">
        <v>899</v>
      </c>
      <c r="T661" s="5" t="s">
        <v>151</v>
      </c>
      <c r="U661" s="5" t="s">
        <v>152</v>
      </c>
      <c r="V661" s="5" t="s">
        <v>36</v>
      </c>
      <c r="W661" s="4">
        <v>1459</v>
      </c>
      <c r="X661" s="5" t="s">
        <v>46</v>
      </c>
      <c r="Y661" s="8" t="s">
        <v>1124</v>
      </c>
      <c r="Z661" s="13">
        <f t="shared" si="15"/>
        <v>1.2632034632034632E-2</v>
      </c>
    </row>
    <row r="662" spans="1:26">
      <c r="A662" s="1">
        <v>220</v>
      </c>
      <c r="B662" s="9" t="s">
        <v>25</v>
      </c>
      <c r="C662" s="10">
        <v>43316.904097222221</v>
      </c>
      <c r="D662" s="2">
        <v>25522240000187</v>
      </c>
      <c r="E662" s="11">
        <v>190000009343</v>
      </c>
      <c r="F662" s="9" t="s">
        <v>26</v>
      </c>
      <c r="G662" s="2">
        <v>58475</v>
      </c>
      <c r="H662" s="9" t="s">
        <v>54</v>
      </c>
      <c r="I662" s="9" t="s">
        <v>78</v>
      </c>
      <c r="J662" s="2">
        <v>15650</v>
      </c>
      <c r="K662" s="9" t="s">
        <v>27</v>
      </c>
      <c r="L662" s="9" t="s">
        <v>230</v>
      </c>
      <c r="M662" s="11">
        <v>729757765</v>
      </c>
      <c r="N662" s="9" t="s">
        <v>28</v>
      </c>
      <c r="O662" s="9" t="s">
        <v>57</v>
      </c>
      <c r="P662" s="9" t="s">
        <v>58</v>
      </c>
      <c r="Q662" s="11">
        <v>14844017780</v>
      </c>
      <c r="R662" s="9" t="s">
        <v>1134</v>
      </c>
      <c r="S662" s="9" t="s">
        <v>1134</v>
      </c>
      <c r="T662" s="9" t="s">
        <v>28</v>
      </c>
      <c r="U662" s="9" t="s">
        <v>28</v>
      </c>
      <c r="V662" s="9" t="s">
        <v>33</v>
      </c>
      <c r="W662" s="2">
        <v>500</v>
      </c>
      <c r="X662" s="9" t="s">
        <v>43</v>
      </c>
      <c r="Y662" s="12" t="s">
        <v>232</v>
      </c>
      <c r="Z662" s="13">
        <f t="shared" si="15"/>
        <v>4.329004329004329E-3</v>
      </c>
    </row>
    <row r="663" spans="1:26">
      <c r="A663" s="3">
        <v>220</v>
      </c>
      <c r="B663" s="5" t="s">
        <v>25</v>
      </c>
      <c r="C663" s="6">
        <v>43316.904097222221</v>
      </c>
      <c r="D663" s="4">
        <v>25522240000187</v>
      </c>
      <c r="E663" s="7">
        <v>190000009343</v>
      </c>
      <c r="F663" s="5" t="s">
        <v>26</v>
      </c>
      <c r="G663" s="4">
        <v>58475</v>
      </c>
      <c r="H663" s="5" t="s">
        <v>54</v>
      </c>
      <c r="I663" s="5" t="s">
        <v>78</v>
      </c>
      <c r="J663" s="4">
        <v>15650</v>
      </c>
      <c r="K663" s="5" t="s">
        <v>27</v>
      </c>
      <c r="L663" s="5" t="s">
        <v>230</v>
      </c>
      <c r="M663" s="7">
        <v>729757765</v>
      </c>
      <c r="N663" s="5" t="s">
        <v>28</v>
      </c>
      <c r="O663" s="5" t="s">
        <v>57</v>
      </c>
      <c r="P663" s="5" t="s">
        <v>58</v>
      </c>
      <c r="Q663" s="7">
        <v>12882056788</v>
      </c>
      <c r="R663" s="5" t="s">
        <v>1135</v>
      </c>
      <c r="S663" s="5" t="s">
        <v>1135</v>
      </c>
      <c r="T663" s="5" t="s">
        <v>28</v>
      </c>
      <c r="U663" s="5" t="s">
        <v>28</v>
      </c>
      <c r="V663" s="5" t="s">
        <v>33</v>
      </c>
      <c r="W663" s="4">
        <v>500</v>
      </c>
      <c r="X663" s="5" t="s">
        <v>43</v>
      </c>
      <c r="Y663" s="8" t="s">
        <v>232</v>
      </c>
      <c r="Z663" s="13">
        <f t="shared" si="15"/>
        <v>4.329004329004329E-3</v>
      </c>
    </row>
    <row r="664" spans="1:26">
      <c r="A664" s="1">
        <v>220</v>
      </c>
      <c r="B664" s="9" t="s">
        <v>25</v>
      </c>
      <c r="C664" s="10">
        <v>43316.904097222221</v>
      </c>
      <c r="D664" s="2">
        <v>25522240000187</v>
      </c>
      <c r="E664" s="11">
        <v>190000009343</v>
      </c>
      <c r="F664" s="9" t="s">
        <v>26</v>
      </c>
      <c r="G664" s="2">
        <v>58475</v>
      </c>
      <c r="H664" s="9" t="s">
        <v>54</v>
      </c>
      <c r="I664" s="9" t="s">
        <v>78</v>
      </c>
      <c r="J664" s="2">
        <v>15650</v>
      </c>
      <c r="K664" s="9" t="s">
        <v>27</v>
      </c>
      <c r="L664" s="9" t="s">
        <v>230</v>
      </c>
      <c r="M664" s="11">
        <v>729757765</v>
      </c>
      <c r="N664" s="9" t="s">
        <v>28</v>
      </c>
      <c r="O664" s="9" t="s">
        <v>28</v>
      </c>
      <c r="P664" s="9" t="s">
        <v>28</v>
      </c>
      <c r="Q664" s="11"/>
      <c r="R664" s="9" t="s">
        <v>28</v>
      </c>
      <c r="S664" s="9" t="s">
        <v>28</v>
      </c>
      <c r="T664" s="9" t="s">
        <v>28</v>
      </c>
      <c r="U664" s="9" t="s">
        <v>28</v>
      </c>
      <c r="V664" s="9" t="s">
        <v>227</v>
      </c>
      <c r="W664" s="2">
        <v>25.3</v>
      </c>
      <c r="X664" s="9" t="s">
        <v>898</v>
      </c>
      <c r="Y664" s="12" t="s">
        <v>1136</v>
      </c>
      <c r="Z664" s="13">
        <f t="shared" si="15"/>
        <v>2.1904761904761907E-4</v>
      </c>
    </row>
    <row r="665" spans="1:26">
      <c r="A665" s="3">
        <v>220</v>
      </c>
      <c r="B665" s="5" t="s">
        <v>25</v>
      </c>
      <c r="C665" s="6">
        <v>43316.904097222221</v>
      </c>
      <c r="D665" s="4">
        <v>25522240000187</v>
      </c>
      <c r="E665" s="7">
        <v>190000009343</v>
      </c>
      <c r="F665" s="5" t="s">
        <v>26</v>
      </c>
      <c r="G665" s="4">
        <v>58475</v>
      </c>
      <c r="H665" s="5" t="s">
        <v>54</v>
      </c>
      <c r="I665" s="5" t="s">
        <v>78</v>
      </c>
      <c r="J665" s="4">
        <v>15650</v>
      </c>
      <c r="K665" s="5" t="s">
        <v>27</v>
      </c>
      <c r="L665" s="5" t="s">
        <v>230</v>
      </c>
      <c r="M665" s="7">
        <v>729757765</v>
      </c>
      <c r="N665" s="5" t="s">
        <v>28</v>
      </c>
      <c r="O665" s="5" t="s">
        <v>57</v>
      </c>
      <c r="P665" s="5" t="s">
        <v>58</v>
      </c>
      <c r="Q665" s="7">
        <v>6512623568</v>
      </c>
      <c r="R665" s="5" t="s">
        <v>1146</v>
      </c>
      <c r="S665" s="5" t="s">
        <v>1146</v>
      </c>
      <c r="T665" s="5" t="s">
        <v>28</v>
      </c>
      <c r="U665" s="5" t="s">
        <v>28</v>
      </c>
      <c r="V665" s="5" t="s">
        <v>33</v>
      </c>
      <c r="W665" s="4">
        <v>500</v>
      </c>
      <c r="X665" s="5" t="s">
        <v>43</v>
      </c>
      <c r="Y665" s="8" t="s">
        <v>232</v>
      </c>
      <c r="Z665" s="13">
        <f t="shared" si="15"/>
        <v>4.329004329004329E-3</v>
      </c>
    </row>
    <row r="666" spans="1:26">
      <c r="A666" s="1">
        <v>220</v>
      </c>
      <c r="B666" s="9" t="s">
        <v>25</v>
      </c>
      <c r="C666" s="10">
        <v>43316.904097222221</v>
      </c>
      <c r="D666" s="2">
        <v>25522240000187</v>
      </c>
      <c r="E666" s="11">
        <v>190000009343</v>
      </c>
      <c r="F666" s="9" t="s">
        <v>26</v>
      </c>
      <c r="G666" s="2">
        <v>58475</v>
      </c>
      <c r="H666" s="9" t="s">
        <v>54</v>
      </c>
      <c r="I666" s="9" t="s">
        <v>78</v>
      </c>
      <c r="J666" s="2">
        <v>15650</v>
      </c>
      <c r="K666" s="9" t="s">
        <v>27</v>
      </c>
      <c r="L666" s="9" t="s">
        <v>230</v>
      </c>
      <c r="M666" s="11">
        <v>729757765</v>
      </c>
      <c r="N666" s="9" t="s">
        <v>28</v>
      </c>
      <c r="O666" s="9" t="s">
        <v>57</v>
      </c>
      <c r="P666" s="9" t="s">
        <v>58</v>
      </c>
      <c r="Q666" s="11">
        <v>3937166785</v>
      </c>
      <c r="R666" s="9" t="s">
        <v>1147</v>
      </c>
      <c r="S666" s="9" t="s">
        <v>1147</v>
      </c>
      <c r="T666" s="9" t="s">
        <v>28</v>
      </c>
      <c r="U666" s="9" t="s">
        <v>28</v>
      </c>
      <c r="V666" s="9" t="s">
        <v>73</v>
      </c>
      <c r="W666" s="2">
        <v>400</v>
      </c>
      <c r="X666" s="9" t="s">
        <v>81</v>
      </c>
      <c r="Y666" s="12" t="s">
        <v>1148</v>
      </c>
      <c r="Z666" s="13">
        <f t="shared" ref="Z666:Z694" si="16">W666/AA$537</f>
        <v>3.4632034632034632E-3</v>
      </c>
    </row>
    <row r="667" spans="1:26">
      <c r="A667" s="3">
        <v>220</v>
      </c>
      <c r="B667" s="5" t="s">
        <v>25</v>
      </c>
      <c r="C667" s="6">
        <v>43316.904097222221</v>
      </c>
      <c r="D667" s="4">
        <v>25522240000187</v>
      </c>
      <c r="E667" s="7">
        <v>190000009343</v>
      </c>
      <c r="F667" s="5" t="s">
        <v>26</v>
      </c>
      <c r="G667" s="4">
        <v>58475</v>
      </c>
      <c r="H667" s="5" t="s">
        <v>54</v>
      </c>
      <c r="I667" s="5" t="s">
        <v>78</v>
      </c>
      <c r="J667" s="4">
        <v>15650</v>
      </c>
      <c r="K667" s="5" t="s">
        <v>27</v>
      </c>
      <c r="L667" s="5" t="s">
        <v>230</v>
      </c>
      <c r="M667" s="7">
        <v>729757765</v>
      </c>
      <c r="N667" s="5" t="s">
        <v>28</v>
      </c>
      <c r="O667" s="5" t="s">
        <v>28</v>
      </c>
      <c r="P667" s="5" t="s">
        <v>28</v>
      </c>
      <c r="Q667" s="7"/>
      <c r="R667" s="5" t="s">
        <v>28</v>
      </c>
      <c r="S667" s="5" t="s">
        <v>28</v>
      </c>
      <c r="T667" s="5" t="s">
        <v>28</v>
      </c>
      <c r="U667" s="5" t="s">
        <v>28</v>
      </c>
      <c r="V667" s="5" t="s">
        <v>63</v>
      </c>
      <c r="W667" s="4">
        <v>0.35</v>
      </c>
      <c r="X667" s="5" t="s">
        <v>898</v>
      </c>
      <c r="Y667" s="8" t="s">
        <v>1002</v>
      </c>
      <c r="Z667" s="13">
        <f t="shared" si="16"/>
        <v>3.0303030303030301E-6</v>
      </c>
    </row>
    <row r="668" spans="1:26">
      <c r="A668" s="1">
        <v>220</v>
      </c>
      <c r="B668" s="9" t="s">
        <v>25</v>
      </c>
      <c r="C668" s="10">
        <v>43316.904097222221</v>
      </c>
      <c r="D668" s="2">
        <v>25522240000187</v>
      </c>
      <c r="E668" s="11">
        <v>190000009343</v>
      </c>
      <c r="F668" s="9" t="s">
        <v>26</v>
      </c>
      <c r="G668" s="2">
        <v>58475</v>
      </c>
      <c r="H668" s="9" t="s">
        <v>54</v>
      </c>
      <c r="I668" s="9" t="s">
        <v>78</v>
      </c>
      <c r="J668" s="2">
        <v>15650</v>
      </c>
      <c r="K668" s="9" t="s">
        <v>27</v>
      </c>
      <c r="L668" s="9" t="s">
        <v>230</v>
      </c>
      <c r="M668" s="11">
        <v>729757765</v>
      </c>
      <c r="N668" s="9" t="s">
        <v>28</v>
      </c>
      <c r="O668" s="9" t="s">
        <v>57</v>
      </c>
      <c r="P668" s="9" t="s">
        <v>58</v>
      </c>
      <c r="Q668" s="11">
        <v>28876474587</v>
      </c>
      <c r="R668" s="9" t="s">
        <v>1149</v>
      </c>
      <c r="S668" s="9" t="s">
        <v>1149</v>
      </c>
      <c r="T668" s="9" t="s">
        <v>28</v>
      </c>
      <c r="U668" s="9" t="s">
        <v>28</v>
      </c>
      <c r="V668" s="9" t="s">
        <v>33</v>
      </c>
      <c r="W668" s="2">
        <v>500</v>
      </c>
      <c r="X668" s="9" t="s">
        <v>43</v>
      </c>
      <c r="Y668" s="12" t="s">
        <v>232</v>
      </c>
      <c r="Z668" s="13">
        <f t="shared" si="16"/>
        <v>4.329004329004329E-3</v>
      </c>
    </row>
    <row r="669" spans="1:26">
      <c r="A669" s="3">
        <v>220</v>
      </c>
      <c r="B669" s="5" t="s">
        <v>25</v>
      </c>
      <c r="C669" s="6">
        <v>43316.904097222221</v>
      </c>
      <c r="D669" s="4">
        <v>25522240000187</v>
      </c>
      <c r="E669" s="7">
        <v>190000009343</v>
      </c>
      <c r="F669" s="5" t="s">
        <v>26</v>
      </c>
      <c r="G669" s="4">
        <v>58475</v>
      </c>
      <c r="H669" s="5" t="s">
        <v>54</v>
      </c>
      <c r="I669" s="5" t="s">
        <v>78</v>
      </c>
      <c r="J669" s="4">
        <v>15650</v>
      </c>
      <c r="K669" s="5" t="s">
        <v>27</v>
      </c>
      <c r="L669" s="5" t="s">
        <v>230</v>
      </c>
      <c r="M669" s="7">
        <v>729757765</v>
      </c>
      <c r="N669" s="5" t="s">
        <v>28</v>
      </c>
      <c r="O669" s="5" t="s">
        <v>57</v>
      </c>
      <c r="P669" s="5" t="s">
        <v>58</v>
      </c>
      <c r="Q669" s="7">
        <v>18621494701</v>
      </c>
      <c r="R669" s="5" t="s">
        <v>1150</v>
      </c>
      <c r="S669" s="5" t="s">
        <v>1150</v>
      </c>
      <c r="T669" s="5" t="s">
        <v>28</v>
      </c>
      <c r="U669" s="5" t="s">
        <v>28</v>
      </c>
      <c r="V669" s="5" t="s">
        <v>33</v>
      </c>
      <c r="W669" s="4">
        <v>500</v>
      </c>
      <c r="X669" s="5" t="s">
        <v>43</v>
      </c>
      <c r="Y669" s="8" t="s">
        <v>232</v>
      </c>
      <c r="Z669" s="13">
        <f t="shared" si="16"/>
        <v>4.329004329004329E-3</v>
      </c>
    </row>
    <row r="670" spans="1:26">
      <c r="A670" s="1">
        <v>220</v>
      </c>
      <c r="B670" s="9" t="s">
        <v>25</v>
      </c>
      <c r="C670" s="10">
        <v>43316.904097222221</v>
      </c>
      <c r="D670" s="2">
        <v>25522240000187</v>
      </c>
      <c r="E670" s="11">
        <v>190000009343</v>
      </c>
      <c r="F670" s="9" t="s">
        <v>26</v>
      </c>
      <c r="G670" s="2">
        <v>58475</v>
      </c>
      <c r="H670" s="9" t="s">
        <v>54</v>
      </c>
      <c r="I670" s="9" t="s">
        <v>78</v>
      </c>
      <c r="J670" s="2">
        <v>15650</v>
      </c>
      <c r="K670" s="9" t="s">
        <v>27</v>
      </c>
      <c r="L670" s="9" t="s">
        <v>230</v>
      </c>
      <c r="M670" s="11">
        <v>729757765</v>
      </c>
      <c r="N670" s="9" t="s">
        <v>28</v>
      </c>
      <c r="O670" s="9" t="s">
        <v>28</v>
      </c>
      <c r="P670" s="9" t="s">
        <v>28</v>
      </c>
      <c r="Q670" s="11"/>
      <c r="R670" s="9" t="s">
        <v>28</v>
      </c>
      <c r="S670" s="9" t="s">
        <v>28</v>
      </c>
      <c r="T670" s="9" t="s">
        <v>28</v>
      </c>
      <c r="U670" s="9" t="s">
        <v>28</v>
      </c>
      <c r="V670" s="9" t="s">
        <v>83</v>
      </c>
      <c r="W670" s="2">
        <v>10</v>
      </c>
      <c r="X670" s="9" t="s">
        <v>898</v>
      </c>
      <c r="Y670" s="12" t="s">
        <v>1104</v>
      </c>
      <c r="Z670" s="13">
        <f t="shared" si="16"/>
        <v>8.658008658008658E-5</v>
      </c>
    </row>
    <row r="671" spans="1:26">
      <c r="A671" s="3">
        <v>220</v>
      </c>
      <c r="B671" s="5" t="s">
        <v>25</v>
      </c>
      <c r="C671" s="6">
        <v>43316.904097222221</v>
      </c>
      <c r="D671" s="4">
        <v>25522240000187</v>
      </c>
      <c r="E671" s="7">
        <v>190000009343</v>
      </c>
      <c r="F671" s="5" t="s">
        <v>26</v>
      </c>
      <c r="G671" s="4">
        <v>58475</v>
      </c>
      <c r="H671" s="5" t="s">
        <v>54</v>
      </c>
      <c r="I671" s="5" t="s">
        <v>78</v>
      </c>
      <c r="J671" s="4">
        <v>15650</v>
      </c>
      <c r="K671" s="5" t="s">
        <v>27</v>
      </c>
      <c r="L671" s="5" t="s">
        <v>230</v>
      </c>
      <c r="M671" s="7">
        <v>729757765</v>
      </c>
      <c r="N671" s="5" t="s">
        <v>28</v>
      </c>
      <c r="O671" s="5" t="s">
        <v>57</v>
      </c>
      <c r="P671" s="5" t="s">
        <v>58</v>
      </c>
      <c r="Q671" s="7">
        <v>11439039780</v>
      </c>
      <c r="R671" s="5" t="s">
        <v>1164</v>
      </c>
      <c r="S671" s="5" t="s">
        <v>1164</v>
      </c>
      <c r="T671" s="5" t="s">
        <v>28</v>
      </c>
      <c r="U671" s="5" t="s">
        <v>28</v>
      </c>
      <c r="V671" s="5" t="s">
        <v>33</v>
      </c>
      <c r="W671" s="4">
        <v>500</v>
      </c>
      <c r="X671" s="5" t="s">
        <v>43</v>
      </c>
      <c r="Y671" s="8" t="s">
        <v>232</v>
      </c>
      <c r="Z671" s="13">
        <f t="shared" si="16"/>
        <v>4.329004329004329E-3</v>
      </c>
    </row>
    <row r="672" spans="1:26">
      <c r="A672" s="1">
        <v>220</v>
      </c>
      <c r="B672" s="9" t="s">
        <v>25</v>
      </c>
      <c r="C672" s="10">
        <v>43316.904097222221</v>
      </c>
      <c r="D672" s="2">
        <v>25522240000187</v>
      </c>
      <c r="E672" s="11">
        <v>190000009343</v>
      </c>
      <c r="F672" s="9" t="s">
        <v>26</v>
      </c>
      <c r="G672" s="2">
        <v>58475</v>
      </c>
      <c r="H672" s="9" t="s">
        <v>54</v>
      </c>
      <c r="I672" s="9" t="s">
        <v>78</v>
      </c>
      <c r="J672" s="2">
        <v>15650</v>
      </c>
      <c r="K672" s="9" t="s">
        <v>27</v>
      </c>
      <c r="L672" s="9" t="s">
        <v>230</v>
      </c>
      <c r="M672" s="11">
        <v>729757765</v>
      </c>
      <c r="N672" s="9" t="s">
        <v>28</v>
      </c>
      <c r="O672" s="9" t="s">
        <v>57</v>
      </c>
      <c r="P672" s="9" t="s">
        <v>58</v>
      </c>
      <c r="Q672" s="11">
        <v>9728305702</v>
      </c>
      <c r="R672" s="9" t="s">
        <v>1169</v>
      </c>
      <c r="S672" s="9" t="s">
        <v>1169</v>
      </c>
      <c r="T672" s="9" t="s">
        <v>28</v>
      </c>
      <c r="U672" s="9" t="s">
        <v>28</v>
      </c>
      <c r="V672" s="9" t="s">
        <v>33</v>
      </c>
      <c r="W672" s="2">
        <v>500</v>
      </c>
      <c r="X672" s="9" t="s">
        <v>43</v>
      </c>
      <c r="Y672" s="12" t="s">
        <v>232</v>
      </c>
      <c r="Z672" s="13">
        <f t="shared" si="16"/>
        <v>4.329004329004329E-3</v>
      </c>
    </row>
    <row r="673" spans="1:26">
      <c r="A673" s="3">
        <v>220</v>
      </c>
      <c r="B673" s="5" t="s">
        <v>25</v>
      </c>
      <c r="C673" s="6">
        <v>43316.904097222221</v>
      </c>
      <c r="D673" s="4">
        <v>25522240000187</v>
      </c>
      <c r="E673" s="7">
        <v>190000009343</v>
      </c>
      <c r="F673" s="5" t="s">
        <v>26</v>
      </c>
      <c r="G673" s="4">
        <v>58475</v>
      </c>
      <c r="H673" s="5" t="s">
        <v>54</v>
      </c>
      <c r="I673" s="5" t="s">
        <v>78</v>
      </c>
      <c r="J673" s="4">
        <v>15650</v>
      </c>
      <c r="K673" s="5" t="s">
        <v>27</v>
      </c>
      <c r="L673" s="5" t="s">
        <v>230</v>
      </c>
      <c r="M673" s="7">
        <v>729757765</v>
      </c>
      <c r="N673" s="5" t="s">
        <v>28</v>
      </c>
      <c r="O673" s="5" t="s">
        <v>57</v>
      </c>
      <c r="P673" s="5" t="s">
        <v>58</v>
      </c>
      <c r="Q673" s="7">
        <v>9532229779</v>
      </c>
      <c r="R673" s="5" t="s">
        <v>1170</v>
      </c>
      <c r="S673" s="5" t="s">
        <v>1170</v>
      </c>
      <c r="T673" s="5" t="s">
        <v>28</v>
      </c>
      <c r="U673" s="5" t="s">
        <v>28</v>
      </c>
      <c r="V673" s="5" t="s">
        <v>123</v>
      </c>
      <c r="W673" s="4">
        <v>700</v>
      </c>
      <c r="X673" s="5" t="s">
        <v>43</v>
      </c>
      <c r="Y673" s="8" t="s">
        <v>1171</v>
      </c>
      <c r="Z673" s="13">
        <f t="shared" si="16"/>
        <v>6.0606060606060606E-3</v>
      </c>
    </row>
    <row r="674" spans="1:26">
      <c r="A674" s="1">
        <v>220</v>
      </c>
      <c r="B674" s="9" t="s">
        <v>25</v>
      </c>
      <c r="C674" s="10">
        <v>43316.904097222221</v>
      </c>
      <c r="D674" s="2">
        <v>25522240000187</v>
      </c>
      <c r="E674" s="11">
        <v>190000009343</v>
      </c>
      <c r="F674" s="9" t="s">
        <v>26</v>
      </c>
      <c r="G674" s="2">
        <v>58475</v>
      </c>
      <c r="H674" s="9" t="s">
        <v>54</v>
      </c>
      <c r="I674" s="9" t="s">
        <v>78</v>
      </c>
      <c r="J674" s="2">
        <v>15650</v>
      </c>
      <c r="K674" s="9" t="s">
        <v>27</v>
      </c>
      <c r="L674" s="9" t="s">
        <v>230</v>
      </c>
      <c r="M674" s="11">
        <v>729757765</v>
      </c>
      <c r="N674" s="9" t="s">
        <v>28</v>
      </c>
      <c r="O674" s="9" t="s">
        <v>57</v>
      </c>
      <c r="P674" s="9" t="s">
        <v>58</v>
      </c>
      <c r="Q674" s="11">
        <v>13327699771</v>
      </c>
      <c r="R674" s="9" t="s">
        <v>1172</v>
      </c>
      <c r="S674" s="9" t="s">
        <v>1172</v>
      </c>
      <c r="T674" s="9" t="s">
        <v>28</v>
      </c>
      <c r="U674" s="9" t="s">
        <v>28</v>
      </c>
      <c r="V674" s="9" t="s">
        <v>33</v>
      </c>
      <c r="W674" s="2">
        <v>500</v>
      </c>
      <c r="X674" s="9" t="s">
        <v>43</v>
      </c>
      <c r="Y674" s="12" t="s">
        <v>232</v>
      </c>
      <c r="Z674" s="13">
        <f t="shared" si="16"/>
        <v>4.329004329004329E-3</v>
      </c>
    </row>
    <row r="675" spans="1:26">
      <c r="A675" s="3">
        <v>220</v>
      </c>
      <c r="B675" s="5" t="s">
        <v>25</v>
      </c>
      <c r="C675" s="6">
        <v>43316.904097222221</v>
      </c>
      <c r="D675" s="4">
        <v>25522240000187</v>
      </c>
      <c r="E675" s="7">
        <v>190000009343</v>
      </c>
      <c r="F675" s="5" t="s">
        <v>26</v>
      </c>
      <c r="G675" s="4">
        <v>58475</v>
      </c>
      <c r="H675" s="5" t="s">
        <v>54</v>
      </c>
      <c r="I675" s="5" t="s">
        <v>78</v>
      </c>
      <c r="J675" s="4">
        <v>15650</v>
      </c>
      <c r="K675" s="5" t="s">
        <v>27</v>
      </c>
      <c r="L675" s="5" t="s">
        <v>230</v>
      </c>
      <c r="M675" s="7">
        <v>729757765</v>
      </c>
      <c r="N675" s="5" t="s">
        <v>28</v>
      </c>
      <c r="O675" s="5" t="s">
        <v>57</v>
      </c>
      <c r="P675" s="5" t="s">
        <v>58</v>
      </c>
      <c r="Q675" s="7">
        <v>11303796716</v>
      </c>
      <c r="R675" s="5" t="s">
        <v>1175</v>
      </c>
      <c r="S675" s="5" t="s">
        <v>1175</v>
      </c>
      <c r="T675" s="5" t="s">
        <v>28</v>
      </c>
      <c r="U675" s="5" t="s">
        <v>28</v>
      </c>
      <c r="V675" s="5" t="s">
        <v>33</v>
      </c>
      <c r="W675" s="4">
        <v>500</v>
      </c>
      <c r="X675" s="5" t="s">
        <v>43</v>
      </c>
      <c r="Y675" s="8" t="s">
        <v>232</v>
      </c>
      <c r="Z675" s="13">
        <f t="shared" si="16"/>
        <v>4.329004329004329E-3</v>
      </c>
    </row>
    <row r="676" spans="1:26">
      <c r="A676" s="1">
        <v>220</v>
      </c>
      <c r="B676" s="9" t="s">
        <v>25</v>
      </c>
      <c r="C676" s="10">
        <v>43316.904097222221</v>
      </c>
      <c r="D676" s="2">
        <v>25522240000187</v>
      </c>
      <c r="E676" s="11">
        <v>190000009343</v>
      </c>
      <c r="F676" s="9" t="s">
        <v>26</v>
      </c>
      <c r="G676" s="2">
        <v>58475</v>
      </c>
      <c r="H676" s="9" t="s">
        <v>54</v>
      </c>
      <c r="I676" s="9" t="s">
        <v>78</v>
      </c>
      <c r="J676" s="2">
        <v>15650</v>
      </c>
      <c r="K676" s="9" t="s">
        <v>27</v>
      </c>
      <c r="L676" s="9" t="s">
        <v>230</v>
      </c>
      <c r="M676" s="11">
        <v>729757765</v>
      </c>
      <c r="N676" s="9" t="s">
        <v>28</v>
      </c>
      <c r="O676" s="9" t="s">
        <v>57</v>
      </c>
      <c r="P676" s="9" t="s">
        <v>58</v>
      </c>
      <c r="Q676" s="11">
        <v>88057976772</v>
      </c>
      <c r="R676" s="9" t="s">
        <v>1176</v>
      </c>
      <c r="S676" s="9" t="s">
        <v>1176</v>
      </c>
      <c r="T676" s="9" t="s">
        <v>28</v>
      </c>
      <c r="U676" s="9" t="s">
        <v>28</v>
      </c>
      <c r="V676" s="9" t="s">
        <v>33</v>
      </c>
      <c r="W676" s="2">
        <v>500</v>
      </c>
      <c r="X676" s="9" t="s">
        <v>43</v>
      </c>
      <c r="Y676" s="12" t="s">
        <v>232</v>
      </c>
      <c r="Z676" s="13">
        <f t="shared" si="16"/>
        <v>4.329004329004329E-3</v>
      </c>
    </row>
    <row r="677" spans="1:26">
      <c r="A677" s="3">
        <v>220</v>
      </c>
      <c r="B677" s="5" t="s">
        <v>25</v>
      </c>
      <c r="C677" s="6">
        <v>43316.904097222221</v>
      </c>
      <c r="D677" s="4">
        <v>25522240000187</v>
      </c>
      <c r="E677" s="7">
        <v>190000009343</v>
      </c>
      <c r="F677" s="5" t="s">
        <v>26</v>
      </c>
      <c r="G677" s="4">
        <v>58475</v>
      </c>
      <c r="H677" s="5" t="s">
        <v>54</v>
      </c>
      <c r="I677" s="5" t="s">
        <v>78</v>
      </c>
      <c r="J677" s="4">
        <v>15650</v>
      </c>
      <c r="K677" s="5" t="s">
        <v>27</v>
      </c>
      <c r="L677" s="5" t="s">
        <v>230</v>
      </c>
      <c r="M677" s="7">
        <v>729757765</v>
      </c>
      <c r="N677" s="5" t="s">
        <v>28</v>
      </c>
      <c r="O677" s="5" t="s">
        <v>57</v>
      </c>
      <c r="P677" s="5" t="s">
        <v>58</v>
      </c>
      <c r="Q677" s="7">
        <v>11042623716</v>
      </c>
      <c r="R677" s="5" t="s">
        <v>1184</v>
      </c>
      <c r="S677" s="5" t="s">
        <v>1184</v>
      </c>
      <c r="T677" s="5" t="s">
        <v>28</v>
      </c>
      <c r="U677" s="5" t="s">
        <v>28</v>
      </c>
      <c r="V677" s="5" t="s">
        <v>73</v>
      </c>
      <c r="W677" s="4">
        <v>1309.51</v>
      </c>
      <c r="X677" s="5" t="s">
        <v>43</v>
      </c>
      <c r="Y677" s="8" t="s">
        <v>1185</v>
      </c>
      <c r="Z677" s="13">
        <f t="shared" si="16"/>
        <v>1.1337748917748918E-2</v>
      </c>
    </row>
    <row r="678" spans="1:26">
      <c r="A678" s="1">
        <v>220</v>
      </c>
      <c r="B678" s="9" t="s">
        <v>25</v>
      </c>
      <c r="C678" s="10">
        <v>43316.904097222221</v>
      </c>
      <c r="D678" s="2">
        <v>25522240000187</v>
      </c>
      <c r="E678" s="11">
        <v>190000009343</v>
      </c>
      <c r="F678" s="9" t="s">
        <v>26</v>
      </c>
      <c r="G678" s="2">
        <v>58475</v>
      </c>
      <c r="H678" s="9" t="s">
        <v>54</v>
      </c>
      <c r="I678" s="9" t="s">
        <v>78</v>
      </c>
      <c r="J678" s="2">
        <v>15650</v>
      </c>
      <c r="K678" s="9" t="s">
        <v>27</v>
      </c>
      <c r="L678" s="9" t="s">
        <v>230</v>
      </c>
      <c r="M678" s="11">
        <v>729757765</v>
      </c>
      <c r="N678" s="9" t="s">
        <v>28</v>
      </c>
      <c r="O678" s="9" t="s">
        <v>57</v>
      </c>
      <c r="P678" s="9" t="s">
        <v>58</v>
      </c>
      <c r="Q678" s="11">
        <v>8753896785</v>
      </c>
      <c r="R678" s="9" t="s">
        <v>1186</v>
      </c>
      <c r="S678" s="9" t="s">
        <v>1186</v>
      </c>
      <c r="T678" s="9" t="s">
        <v>28</v>
      </c>
      <c r="U678" s="9" t="s">
        <v>28</v>
      </c>
      <c r="V678" s="9" t="s">
        <v>33</v>
      </c>
      <c r="W678" s="2">
        <v>500</v>
      </c>
      <c r="X678" s="9" t="s">
        <v>43</v>
      </c>
      <c r="Y678" s="12" t="s">
        <v>232</v>
      </c>
      <c r="Z678" s="13">
        <f t="shared" si="16"/>
        <v>4.329004329004329E-3</v>
      </c>
    </row>
    <row r="679" spans="1:26">
      <c r="A679" s="3">
        <v>220</v>
      </c>
      <c r="B679" s="5" t="s">
        <v>25</v>
      </c>
      <c r="C679" s="6">
        <v>43316.904097222221</v>
      </c>
      <c r="D679" s="4">
        <v>25522240000187</v>
      </c>
      <c r="E679" s="7">
        <v>190000009343</v>
      </c>
      <c r="F679" s="5" t="s">
        <v>26</v>
      </c>
      <c r="G679" s="4">
        <v>58475</v>
      </c>
      <c r="H679" s="5" t="s">
        <v>54</v>
      </c>
      <c r="I679" s="5" t="s">
        <v>78</v>
      </c>
      <c r="J679" s="4">
        <v>15650</v>
      </c>
      <c r="K679" s="5" t="s">
        <v>27</v>
      </c>
      <c r="L679" s="5" t="s">
        <v>230</v>
      </c>
      <c r="M679" s="7">
        <v>729757765</v>
      </c>
      <c r="N679" s="5" t="s">
        <v>28</v>
      </c>
      <c r="O679" s="5" t="s">
        <v>29</v>
      </c>
      <c r="P679" s="5" t="s">
        <v>1203</v>
      </c>
      <c r="Q679" s="7">
        <v>8984954000198</v>
      </c>
      <c r="R679" s="5" t="s">
        <v>1125</v>
      </c>
      <c r="S679" s="5" t="s">
        <v>1125</v>
      </c>
      <c r="T679" s="5" t="s">
        <v>317</v>
      </c>
      <c r="U679" s="5" t="s">
        <v>318</v>
      </c>
      <c r="V679" s="5" t="s">
        <v>123</v>
      </c>
      <c r="W679" s="4">
        <v>300</v>
      </c>
      <c r="X679" s="5" t="s">
        <v>66</v>
      </c>
      <c r="Y679" s="8" t="s">
        <v>296</v>
      </c>
      <c r="Z679" s="13">
        <f t="shared" si="16"/>
        <v>2.5974025974025974E-3</v>
      </c>
    </row>
    <row r="680" spans="1:26">
      <c r="A680" s="1">
        <v>220</v>
      </c>
      <c r="B680" s="9" t="s">
        <v>25</v>
      </c>
      <c r="C680" s="10">
        <v>43316.904097222221</v>
      </c>
      <c r="D680" s="2">
        <v>25522240000187</v>
      </c>
      <c r="E680" s="11">
        <v>190000009343</v>
      </c>
      <c r="F680" s="9" t="s">
        <v>26</v>
      </c>
      <c r="G680" s="2">
        <v>58475</v>
      </c>
      <c r="H680" s="9" t="s">
        <v>54</v>
      </c>
      <c r="I680" s="9" t="s">
        <v>78</v>
      </c>
      <c r="J680" s="2">
        <v>15650</v>
      </c>
      <c r="K680" s="9" t="s">
        <v>27</v>
      </c>
      <c r="L680" s="9" t="s">
        <v>230</v>
      </c>
      <c r="M680" s="11">
        <v>729757765</v>
      </c>
      <c r="N680" s="9" t="s">
        <v>28</v>
      </c>
      <c r="O680" s="9" t="s">
        <v>57</v>
      </c>
      <c r="P680" s="9" t="s">
        <v>58</v>
      </c>
      <c r="Q680" s="11">
        <v>13229375750</v>
      </c>
      <c r="R680" s="9" t="s">
        <v>1210</v>
      </c>
      <c r="S680" s="9" t="s">
        <v>1210</v>
      </c>
      <c r="T680" s="9" t="s">
        <v>28</v>
      </c>
      <c r="U680" s="9" t="s">
        <v>28</v>
      </c>
      <c r="V680" s="9" t="s">
        <v>33</v>
      </c>
      <c r="W680" s="2">
        <v>500</v>
      </c>
      <c r="X680" s="9" t="s">
        <v>43</v>
      </c>
      <c r="Y680" s="12" t="s">
        <v>232</v>
      </c>
      <c r="Z680" s="13">
        <f t="shared" si="16"/>
        <v>4.329004329004329E-3</v>
      </c>
    </row>
    <row r="681" spans="1:26">
      <c r="A681" s="3">
        <v>220</v>
      </c>
      <c r="B681" s="5" t="s">
        <v>25</v>
      </c>
      <c r="C681" s="6">
        <v>43316.904097222221</v>
      </c>
      <c r="D681" s="4">
        <v>25522240000187</v>
      </c>
      <c r="E681" s="7">
        <v>190000009343</v>
      </c>
      <c r="F681" s="5" t="s">
        <v>26</v>
      </c>
      <c r="G681" s="4">
        <v>58475</v>
      </c>
      <c r="H681" s="5" t="s">
        <v>54</v>
      </c>
      <c r="I681" s="5" t="s">
        <v>78</v>
      </c>
      <c r="J681" s="4">
        <v>15650</v>
      </c>
      <c r="K681" s="5" t="s">
        <v>27</v>
      </c>
      <c r="L681" s="5" t="s">
        <v>230</v>
      </c>
      <c r="M681" s="7">
        <v>729757765</v>
      </c>
      <c r="N681" s="5" t="s">
        <v>28</v>
      </c>
      <c r="O681" s="5" t="s">
        <v>57</v>
      </c>
      <c r="P681" s="5" t="s">
        <v>58</v>
      </c>
      <c r="Q681" s="7">
        <v>5928713711</v>
      </c>
      <c r="R681" s="5" t="s">
        <v>818</v>
      </c>
      <c r="S681" s="5" t="s">
        <v>818</v>
      </c>
      <c r="T681" s="5" t="s">
        <v>28</v>
      </c>
      <c r="U681" s="5" t="s">
        <v>28</v>
      </c>
      <c r="V681" s="5" t="s">
        <v>33</v>
      </c>
      <c r="W681" s="4">
        <v>500</v>
      </c>
      <c r="X681" s="5" t="s">
        <v>43</v>
      </c>
      <c r="Y681" s="8" t="s">
        <v>232</v>
      </c>
      <c r="Z681" s="13">
        <f t="shared" si="16"/>
        <v>4.329004329004329E-3</v>
      </c>
    </row>
    <row r="682" spans="1:26">
      <c r="A682" s="1">
        <v>220</v>
      </c>
      <c r="B682" s="9" t="s">
        <v>25</v>
      </c>
      <c r="C682" s="10">
        <v>43316.904097222221</v>
      </c>
      <c r="D682" s="2">
        <v>25522240000187</v>
      </c>
      <c r="E682" s="11">
        <v>190000009343</v>
      </c>
      <c r="F682" s="9" t="s">
        <v>26</v>
      </c>
      <c r="G682" s="2">
        <v>58475</v>
      </c>
      <c r="H682" s="9" t="s">
        <v>54</v>
      </c>
      <c r="I682" s="9" t="s">
        <v>78</v>
      </c>
      <c r="J682" s="2">
        <v>15650</v>
      </c>
      <c r="K682" s="9" t="s">
        <v>27</v>
      </c>
      <c r="L682" s="9" t="s">
        <v>230</v>
      </c>
      <c r="M682" s="11">
        <v>729757765</v>
      </c>
      <c r="N682" s="9" t="s">
        <v>28</v>
      </c>
      <c r="O682" s="9" t="s">
        <v>29</v>
      </c>
      <c r="P682" s="9" t="s">
        <v>1221</v>
      </c>
      <c r="Q682" s="11">
        <v>40097048704</v>
      </c>
      <c r="R682" s="9" t="s">
        <v>1156</v>
      </c>
      <c r="S682" s="9" t="s">
        <v>1156</v>
      </c>
      <c r="T682" s="9" t="s">
        <v>28</v>
      </c>
      <c r="U682" s="9" t="s">
        <v>28</v>
      </c>
      <c r="V682" s="9" t="s">
        <v>41</v>
      </c>
      <c r="W682" s="2">
        <v>2000</v>
      </c>
      <c r="X682" s="9" t="s">
        <v>209</v>
      </c>
      <c r="Y682" s="12" t="s">
        <v>1222</v>
      </c>
      <c r="Z682" s="13">
        <f t="shared" si="16"/>
        <v>1.7316017316017316E-2</v>
      </c>
    </row>
    <row r="683" spans="1:26">
      <c r="A683" s="3">
        <v>220</v>
      </c>
      <c r="B683" s="5" t="s">
        <v>25</v>
      </c>
      <c r="C683" s="6">
        <v>43316.904097222221</v>
      </c>
      <c r="D683" s="4">
        <v>25522240000187</v>
      </c>
      <c r="E683" s="7">
        <v>190000009343</v>
      </c>
      <c r="F683" s="5" t="s">
        <v>26</v>
      </c>
      <c r="G683" s="4">
        <v>58475</v>
      </c>
      <c r="H683" s="5" t="s">
        <v>54</v>
      </c>
      <c r="I683" s="5" t="s">
        <v>78</v>
      </c>
      <c r="J683" s="4">
        <v>15650</v>
      </c>
      <c r="K683" s="5" t="s">
        <v>27</v>
      </c>
      <c r="L683" s="5" t="s">
        <v>230</v>
      </c>
      <c r="M683" s="7">
        <v>729757765</v>
      </c>
      <c r="N683" s="5" t="s">
        <v>28</v>
      </c>
      <c r="O683" s="5" t="s">
        <v>57</v>
      </c>
      <c r="P683" s="5" t="s">
        <v>58</v>
      </c>
      <c r="Q683" s="7">
        <v>9532229779</v>
      </c>
      <c r="R683" s="5" t="s">
        <v>1170</v>
      </c>
      <c r="S683" s="5" t="s">
        <v>1170</v>
      </c>
      <c r="T683" s="5" t="s">
        <v>28</v>
      </c>
      <c r="U683" s="5" t="s">
        <v>28</v>
      </c>
      <c r="V683" s="5" t="s">
        <v>123</v>
      </c>
      <c r="W683" s="4">
        <v>800</v>
      </c>
      <c r="X683" s="5" t="s">
        <v>31</v>
      </c>
      <c r="Y683" s="8" t="s">
        <v>241</v>
      </c>
      <c r="Z683" s="13">
        <f t="shared" si="16"/>
        <v>6.9264069264069264E-3</v>
      </c>
    </row>
    <row r="684" spans="1:26">
      <c r="A684" s="1">
        <v>220</v>
      </c>
      <c r="B684" s="9" t="s">
        <v>25</v>
      </c>
      <c r="C684" s="10">
        <v>43316.904097222221</v>
      </c>
      <c r="D684" s="2">
        <v>25522240000187</v>
      </c>
      <c r="E684" s="11">
        <v>190000009343</v>
      </c>
      <c r="F684" s="9" t="s">
        <v>26</v>
      </c>
      <c r="G684" s="2">
        <v>58475</v>
      </c>
      <c r="H684" s="9" t="s">
        <v>54</v>
      </c>
      <c r="I684" s="9" t="s">
        <v>78</v>
      </c>
      <c r="J684" s="2">
        <v>15650</v>
      </c>
      <c r="K684" s="9" t="s">
        <v>27</v>
      </c>
      <c r="L684" s="9" t="s">
        <v>230</v>
      </c>
      <c r="M684" s="11">
        <v>729757765</v>
      </c>
      <c r="N684" s="9" t="s">
        <v>28</v>
      </c>
      <c r="O684" s="9" t="s">
        <v>57</v>
      </c>
      <c r="P684" s="9" t="s">
        <v>58</v>
      </c>
      <c r="Q684" s="11">
        <v>47261315753</v>
      </c>
      <c r="R684" s="9" t="s">
        <v>1223</v>
      </c>
      <c r="S684" s="9" t="s">
        <v>1223</v>
      </c>
      <c r="T684" s="9" t="s">
        <v>28</v>
      </c>
      <c r="U684" s="9" t="s">
        <v>28</v>
      </c>
      <c r="V684" s="9" t="s">
        <v>33</v>
      </c>
      <c r="W684" s="2">
        <v>500</v>
      </c>
      <c r="X684" s="9" t="s">
        <v>43</v>
      </c>
      <c r="Y684" s="12" t="s">
        <v>232</v>
      </c>
      <c r="Z684" s="13">
        <f t="shared" si="16"/>
        <v>4.329004329004329E-3</v>
      </c>
    </row>
    <row r="685" spans="1:26">
      <c r="A685" s="3">
        <v>220</v>
      </c>
      <c r="B685" s="5" t="s">
        <v>25</v>
      </c>
      <c r="C685" s="6">
        <v>43316.904097222221</v>
      </c>
      <c r="D685" s="4">
        <v>25522240000187</v>
      </c>
      <c r="E685" s="7">
        <v>190000009343</v>
      </c>
      <c r="F685" s="5" t="s">
        <v>26</v>
      </c>
      <c r="G685" s="4">
        <v>58475</v>
      </c>
      <c r="H685" s="5" t="s">
        <v>54</v>
      </c>
      <c r="I685" s="5" t="s">
        <v>78</v>
      </c>
      <c r="J685" s="4">
        <v>15650</v>
      </c>
      <c r="K685" s="5" t="s">
        <v>27</v>
      </c>
      <c r="L685" s="5" t="s">
        <v>230</v>
      </c>
      <c r="M685" s="7">
        <v>729757765</v>
      </c>
      <c r="N685" s="5" t="s">
        <v>28</v>
      </c>
      <c r="O685" s="5" t="s">
        <v>57</v>
      </c>
      <c r="P685" s="5" t="s">
        <v>122</v>
      </c>
      <c r="Q685" s="7">
        <v>1763401731</v>
      </c>
      <c r="R685" s="5" t="s">
        <v>1241</v>
      </c>
      <c r="S685" s="5" t="s">
        <v>1241</v>
      </c>
      <c r="T685" s="5" t="s">
        <v>28</v>
      </c>
      <c r="U685" s="5" t="s">
        <v>28</v>
      </c>
      <c r="V685" s="5" t="s">
        <v>115</v>
      </c>
      <c r="W685" s="4">
        <v>600</v>
      </c>
      <c r="X685" s="5" t="s">
        <v>1183</v>
      </c>
      <c r="Y685" s="8" t="s">
        <v>1242</v>
      </c>
      <c r="Z685" s="13">
        <f t="shared" si="16"/>
        <v>5.1948051948051948E-3</v>
      </c>
    </row>
    <row r="686" spans="1:26">
      <c r="A686" s="1">
        <v>220</v>
      </c>
      <c r="B686" s="9" t="s">
        <v>25</v>
      </c>
      <c r="C686" s="10">
        <v>43316.904097222221</v>
      </c>
      <c r="D686" s="2">
        <v>25522240000187</v>
      </c>
      <c r="E686" s="11">
        <v>190000009343</v>
      </c>
      <c r="F686" s="9" t="s">
        <v>26</v>
      </c>
      <c r="G686" s="2">
        <v>58475</v>
      </c>
      <c r="H686" s="9" t="s">
        <v>54</v>
      </c>
      <c r="I686" s="9" t="s">
        <v>78</v>
      </c>
      <c r="J686" s="2">
        <v>15650</v>
      </c>
      <c r="K686" s="9" t="s">
        <v>27</v>
      </c>
      <c r="L686" s="9" t="s">
        <v>230</v>
      </c>
      <c r="M686" s="11">
        <v>729757765</v>
      </c>
      <c r="N686" s="9" t="s">
        <v>28</v>
      </c>
      <c r="O686" s="9" t="s">
        <v>57</v>
      </c>
      <c r="P686" s="9" t="s">
        <v>137</v>
      </c>
      <c r="Q686" s="11">
        <v>9824632786</v>
      </c>
      <c r="R686" s="9" t="s">
        <v>1243</v>
      </c>
      <c r="S686" s="9" t="s">
        <v>1243</v>
      </c>
      <c r="T686" s="9" t="s">
        <v>28</v>
      </c>
      <c r="U686" s="9" t="s">
        <v>28</v>
      </c>
      <c r="V686" s="9" t="s">
        <v>115</v>
      </c>
      <c r="W686" s="2">
        <v>600</v>
      </c>
      <c r="X686" s="9" t="s">
        <v>1183</v>
      </c>
      <c r="Y686" s="12" t="s">
        <v>252</v>
      </c>
      <c r="Z686" s="13">
        <f t="shared" si="16"/>
        <v>5.1948051948051948E-3</v>
      </c>
    </row>
    <row r="687" spans="1:26">
      <c r="A687" s="3">
        <v>220</v>
      </c>
      <c r="B687" s="5" t="s">
        <v>25</v>
      </c>
      <c r="C687" s="6">
        <v>43316.904097222221</v>
      </c>
      <c r="D687" s="4">
        <v>25522240000187</v>
      </c>
      <c r="E687" s="7">
        <v>190000009343</v>
      </c>
      <c r="F687" s="5" t="s">
        <v>26</v>
      </c>
      <c r="G687" s="4">
        <v>58475</v>
      </c>
      <c r="H687" s="5" t="s">
        <v>54</v>
      </c>
      <c r="I687" s="5" t="s">
        <v>78</v>
      </c>
      <c r="J687" s="4">
        <v>15650</v>
      </c>
      <c r="K687" s="5" t="s">
        <v>27</v>
      </c>
      <c r="L687" s="5" t="s">
        <v>230</v>
      </c>
      <c r="M687" s="7">
        <v>729757765</v>
      </c>
      <c r="N687" s="5" t="s">
        <v>28</v>
      </c>
      <c r="O687" s="5" t="s">
        <v>57</v>
      </c>
      <c r="P687" s="5" t="s">
        <v>58</v>
      </c>
      <c r="Q687" s="7">
        <v>73866040768</v>
      </c>
      <c r="R687" s="5" t="s">
        <v>1245</v>
      </c>
      <c r="S687" s="5" t="s">
        <v>1245</v>
      </c>
      <c r="T687" s="5" t="s">
        <v>28</v>
      </c>
      <c r="U687" s="5" t="s">
        <v>28</v>
      </c>
      <c r="V687" s="5" t="s">
        <v>115</v>
      </c>
      <c r="W687" s="4">
        <v>3000</v>
      </c>
      <c r="X687" s="5" t="s">
        <v>134</v>
      </c>
      <c r="Y687" s="8" t="s">
        <v>494</v>
      </c>
      <c r="Z687" s="13">
        <f t="shared" si="16"/>
        <v>2.5974025974025976E-2</v>
      </c>
    </row>
    <row r="688" spans="1:26">
      <c r="A688" s="1">
        <v>220</v>
      </c>
      <c r="B688" s="9" t="s">
        <v>25</v>
      </c>
      <c r="C688" s="10">
        <v>43316.904097222221</v>
      </c>
      <c r="D688" s="2">
        <v>25522240000187</v>
      </c>
      <c r="E688" s="11">
        <v>190000009343</v>
      </c>
      <c r="F688" s="9" t="s">
        <v>26</v>
      </c>
      <c r="G688" s="2">
        <v>58475</v>
      </c>
      <c r="H688" s="9" t="s">
        <v>54</v>
      </c>
      <c r="I688" s="9" t="s">
        <v>78</v>
      </c>
      <c r="J688" s="2">
        <v>15650</v>
      </c>
      <c r="K688" s="9" t="s">
        <v>27</v>
      </c>
      <c r="L688" s="9" t="s">
        <v>230</v>
      </c>
      <c r="M688" s="11">
        <v>729757765</v>
      </c>
      <c r="N688" s="9" t="s">
        <v>28</v>
      </c>
      <c r="O688" s="9" t="s">
        <v>57</v>
      </c>
      <c r="P688" s="9" t="s">
        <v>58</v>
      </c>
      <c r="Q688" s="11">
        <v>6373180727</v>
      </c>
      <c r="R688" s="9" t="s">
        <v>1246</v>
      </c>
      <c r="S688" s="9" t="s">
        <v>1246</v>
      </c>
      <c r="T688" s="9" t="s">
        <v>28</v>
      </c>
      <c r="U688" s="9" t="s">
        <v>28</v>
      </c>
      <c r="V688" s="9" t="s">
        <v>33</v>
      </c>
      <c r="W688" s="2">
        <v>500</v>
      </c>
      <c r="X688" s="9" t="s">
        <v>43</v>
      </c>
      <c r="Y688" s="12" t="s">
        <v>232</v>
      </c>
      <c r="Z688" s="13">
        <f t="shared" si="16"/>
        <v>4.329004329004329E-3</v>
      </c>
    </row>
    <row r="689" spans="1:27">
      <c r="A689" s="3">
        <v>220</v>
      </c>
      <c r="B689" s="5" t="s">
        <v>25</v>
      </c>
      <c r="C689" s="6">
        <v>43316.904097222221</v>
      </c>
      <c r="D689" s="4">
        <v>25522240000187</v>
      </c>
      <c r="E689" s="7">
        <v>190000009343</v>
      </c>
      <c r="F689" s="5" t="s">
        <v>26</v>
      </c>
      <c r="G689" s="4">
        <v>58475</v>
      </c>
      <c r="H689" s="5" t="s">
        <v>54</v>
      </c>
      <c r="I689" s="5" t="s">
        <v>78</v>
      </c>
      <c r="J689" s="4">
        <v>15650</v>
      </c>
      <c r="K689" s="5" t="s">
        <v>27</v>
      </c>
      <c r="L689" s="5" t="s">
        <v>230</v>
      </c>
      <c r="M689" s="7">
        <v>729757765</v>
      </c>
      <c r="N689" s="5" t="s">
        <v>28</v>
      </c>
      <c r="O689" s="5" t="s">
        <v>57</v>
      </c>
      <c r="P689" s="5" t="s">
        <v>38</v>
      </c>
      <c r="Q689" s="7">
        <v>11469923785</v>
      </c>
      <c r="R689" s="5" t="s">
        <v>1347</v>
      </c>
      <c r="S689" s="5" t="s">
        <v>1347</v>
      </c>
      <c r="T689" s="5" t="s">
        <v>28</v>
      </c>
      <c r="U689" s="5" t="s">
        <v>28</v>
      </c>
      <c r="V689" s="5" t="s">
        <v>115</v>
      </c>
      <c r="W689" s="4">
        <v>1200</v>
      </c>
      <c r="X689" s="5" t="s">
        <v>1183</v>
      </c>
      <c r="Y689" s="8" t="s">
        <v>252</v>
      </c>
      <c r="Z689" s="13">
        <f t="shared" si="16"/>
        <v>1.038961038961039E-2</v>
      </c>
    </row>
    <row r="690" spans="1:27">
      <c r="A690" s="1">
        <v>220</v>
      </c>
      <c r="B690" s="9" t="s">
        <v>25</v>
      </c>
      <c r="C690" s="10">
        <v>43316.904097222221</v>
      </c>
      <c r="D690" s="2">
        <v>25522240000187</v>
      </c>
      <c r="E690" s="11">
        <v>190000009343</v>
      </c>
      <c r="F690" s="9" t="s">
        <v>26</v>
      </c>
      <c r="G690" s="2">
        <v>58475</v>
      </c>
      <c r="H690" s="9" t="s">
        <v>54</v>
      </c>
      <c r="I690" s="9" t="s">
        <v>78</v>
      </c>
      <c r="J690" s="2">
        <v>15650</v>
      </c>
      <c r="K690" s="9" t="s">
        <v>27</v>
      </c>
      <c r="L690" s="9" t="s">
        <v>230</v>
      </c>
      <c r="M690" s="11">
        <v>729757765</v>
      </c>
      <c r="N690" s="9" t="s">
        <v>28</v>
      </c>
      <c r="O690" s="9" t="s">
        <v>57</v>
      </c>
      <c r="P690" s="9" t="s">
        <v>58</v>
      </c>
      <c r="Q690" s="11">
        <v>3061339701</v>
      </c>
      <c r="R690" s="9" t="s">
        <v>1378</v>
      </c>
      <c r="S690" s="9" t="s">
        <v>1378</v>
      </c>
      <c r="T690" s="9" t="s">
        <v>28</v>
      </c>
      <c r="U690" s="9" t="s">
        <v>28</v>
      </c>
      <c r="V690" s="9" t="s">
        <v>51</v>
      </c>
      <c r="W690" s="2">
        <v>500</v>
      </c>
      <c r="X690" s="9" t="s">
        <v>1198</v>
      </c>
      <c r="Y690" s="12" t="s">
        <v>1379</v>
      </c>
      <c r="Z690" s="13">
        <f t="shared" si="16"/>
        <v>4.329004329004329E-3</v>
      </c>
    </row>
    <row r="691" spans="1:27">
      <c r="A691" s="3">
        <v>220</v>
      </c>
      <c r="B691" s="5" t="s">
        <v>25</v>
      </c>
      <c r="C691" s="6">
        <v>43316.904097222221</v>
      </c>
      <c r="D691" s="4">
        <v>25522240000187</v>
      </c>
      <c r="E691" s="7">
        <v>190000009343</v>
      </c>
      <c r="F691" s="5" t="s">
        <v>26</v>
      </c>
      <c r="G691" s="4">
        <v>58475</v>
      </c>
      <c r="H691" s="5" t="s">
        <v>54</v>
      </c>
      <c r="I691" s="5" t="s">
        <v>78</v>
      </c>
      <c r="J691" s="4">
        <v>15650</v>
      </c>
      <c r="K691" s="5" t="s">
        <v>27</v>
      </c>
      <c r="L691" s="5" t="s">
        <v>230</v>
      </c>
      <c r="M691" s="7">
        <v>729757765</v>
      </c>
      <c r="N691" s="5" t="s">
        <v>28</v>
      </c>
      <c r="O691" s="5" t="s">
        <v>57</v>
      </c>
      <c r="P691" s="5" t="s">
        <v>58</v>
      </c>
      <c r="Q691" s="7">
        <v>13961492794</v>
      </c>
      <c r="R691" s="5" t="s">
        <v>1380</v>
      </c>
      <c r="S691" s="5" t="s">
        <v>1380</v>
      </c>
      <c r="T691" s="5" t="s">
        <v>28</v>
      </c>
      <c r="U691" s="5" t="s">
        <v>28</v>
      </c>
      <c r="V691" s="5" t="s">
        <v>73</v>
      </c>
      <c r="W691" s="4">
        <v>600</v>
      </c>
      <c r="X691" s="5" t="s">
        <v>1183</v>
      </c>
      <c r="Y691" s="8" t="s">
        <v>217</v>
      </c>
      <c r="Z691" s="13">
        <f t="shared" si="16"/>
        <v>5.1948051948051948E-3</v>
      </c>
    </row>
    <row r="692" spans="1:27">
      <c r="A692" s="1">
        <v>220</v>
      </c>
      <c r="B692" s="9" t="s">
        <v>25</v>
      </c>
      <c r="C692" s="10">
        <v>43316.904097222221</v>
      </c>
      <c r="D692" s="2">
        <v>25522240000187</v>
      </c>
      <c r="E692" s="11">
        <v>190000009343</v>
      </c>
      <c r="F692" s="9" t="s">
        <v>26</v>
      </c>
      <c r="G692" s="2">
        <v>58475</v>
      </c>
      <c r="H692" s="9" t="s">
        <v>54</v>
      </c>
      <c r="I692" s="9" t="s">
        <v>78</v>
      </c>
      <c r="J692" s="2">
        <v>15650</v>
      </c>
      <c r="K692" s="9" t="s">
        <v>27</v>
      </c>
      <c r="L692" s="9" t="s">
        <v>230</v>
      </c>
      <c r="M692" s="11">
        <v>729757765</v>
      </c>
      <c r="N692" s="9" t="s">
        <v>28</v>
      </c>
      <c r="O692" s="9" t="s">
        <v>57</v>
      </c>
      <c r="P692" s="9" t="s">
        <v>58</v>
      </c>
      <c r="Q692" s="11">
        <v>1870019792</v>
      </c>
      <c r="R692" s="9" t="s">
        <v>462</v>
      </c>
      <c r="S692" s="9" t="s">
        <v>462</v>
      </c>
      <c r="T692" s="9" t="s">
        <v>28</v>
      </c>
      <c r="U692" s="9" t="s">
        <v>28</v>
      </c>
      <c r="V692" s="9" t="s">
        <v>115</v>
      </c>
      <c r="W692" s="2">
        <v>1000</v>
      </c>
      <c r="X692" s="9" t="s">
        <v>1178</v>
      </c>
      <c r="Y692" s="12" t="s">
        <v>274</v>
      </c>
      <c r="Z692" s="13">
        <f t="shared" si="16"/>
        <v>8.658008658008658E-3</v>
      </c>
    </row>
    <row r="693" spans="1:27">
      <c r="A693" s="3">
        <v>220</v>
      </c>
      <c r="B693" s="5" t="s">
        <v>25</v>
      </c>
      <c r="C693" s="6">
        <v>43316.904097222221</v>
      </c>
      <c r="D693" s="4">
        <v>25522240000187</v>
      </c>
      <c r="E693" s="7">
        <v>190000009343</v>
      </c>
      <c r="F693" s="5" t="s">
        <v>26</v>
      </c>
      <c r="G693" s="4">
        <v>58475</v>
      </c>
      <c r="H693" s="5" t="s">
        <v>54</v>
      </c>
      <c r="I693" s="5" t="s">
        <v>78</v>
      </c>
      <c r="J693" s="4">
        <v>15650</v>
      </c>
      <c r="K693" s="5" t="s">
        <v>27</v>
      </c>
      <c r="L693" s="5" t="s">
        <v>230</v>
      </c>
      <c r="M693" s="7">
        <v>729757765</v>
      </c>
      <c r="N693" s="5" t="s">
        <v>28</v>
      </c>
      <c r="O693" s="5" t="s">
        <v>57</v>
      </c>
      <c r="P693" s="5" t="s">
        <v>58</v>
      </c>
      <c r="Q693" s="7">
        <v>5563344770</v>
      </c>
      <c r="R693" s="5" t="s">
        <v>1385</v>
      </c>
      <c r="S693" s="5" t="s">
        <v>1385</v>
      </c>
      <c r="T693" s="5" t="s">
        <v>28</v>
      </c>
      <c r="U693" s="5" t="s">
        <v>28</v>
      </c>
      <c r="V693" s="5" t="s">
        <v>115</v>
      </c>
      <c r="W693" s="4">
        <v>1000</v>
      </c>
      <c r="X693" s="5" t="s">
        <v>1178</v>
      </c>
      <c r="Y693" s="8" t="s">
        <v>237</v>
      </c>
      <c r="Z693" s="13">
        <f t="shared" si="16"/>
        <v>8.658008658008658E-3</v>
      </c>
    </row>
    <row r="694" spans="1:27">
      <c r="A694" s="1">
        <v>220</v>
      </c>
      <c r="B694" s="9" t="s">
        <v>25</v>
      </c>
      <c r="C694" s="10">
        <v>43316.904097222221</v>
      </c>
      <c r="D694" s="2">
        <v>25522240000187</v>
      </c>
      <c r="E694" s="11">
        <v>190000009343</v>
      </c>
      <c r="F694" s="9" t="s">
        <v>26</v>
      </c>
      <c r="G694" s="2">
        <v>58475</v>
      </c>
      <c r="H694" s="9" t="s">
        <v>54</v>
      </c>
      <c r="I694" s="9" t="s">
        <v>78</v>
      </c>
      <c r="J694" s="2">
        <v>15650</v>
      </c>
      <c r="K694" s="9" t="s">
        <v>27</v>
      </c>
      <c r="L694" s="9" t="s">
        <v>230</v>
      </c>
      <c r="M694" s="11">
        <v>729757765</v>
      </c>
      <c r="N694" s="9" t="s">
        <v>28</v>
      </c>
      <c r="O694" s="9" t="s">
        <v>57</v>
      </c>
      <c r="P694" s="9" t="s">
        <v>58</v>
      </c>
      <c r="Q694" s="11">
        <v>8660072707</v>
      </c>
      <c r="R694" s="9" t="s">
        <v>1403</v>
      </c>
      <c r="S694" s="9" t="s">
        <v>1403</v>
      </c>
      <c r="T694" s="9" t="s">
        <v>28</v>
      </c>
      <c r="U694" s="9" t="s">
        <v>28</v>
      </c>
      <c r="V694" s="9" t="s">
        <v>115</v>
      </c>
      <c r="W694" s="2">
        <v>800</v>
      </c>
      <c r="X694" s="9" t="s">
        <v>1178</v>
      </c>
      <c r="Y694" s="12" t="s">
        <v>611</v>
      </c>
      <c r="Z694" s="13">
        <f t="shared" si="16"/>
        <v>6.9264069264069264E-3</v>
      </c>
    </row>
    <row r="695" spans="1:27">
      <c r="A695" s="1">
        <v>220</v>
      </c>
      <c r="B695" s="9" t="s">
        <v>25</v>
      </c>
      <c r="C695" s="10">
        <v>43316.904097222221</v>
      </c>
      <c r="D695" s="2">
        <v>25474764000140</v>
      </c>
      <c r="E695" s="11">
        <v>190000009344</v>
      </c>
      <c r="F695" s="9" t="s">
        <v>26</v>
      </c>
      <c r="G695" s="2">
        <v>58475</v>
      </c>
      <c r="H695" s="9" t="s">
        <v>54</v>
      </c>
      <c r="I695" s="9" t="s">
        <v>78</v>
      </c>
      <c r="J695" s="2">
        <v>15015</v>
      </c>
      <c r="K695" s="9" t="s">
        <v>27</v>
      </c>
      <c r="L695" s="9" t="s">
        <v>253</v>
      </c>
      <c r="M695" s="11">
        <v>76231739791</v>
      </c>
      <c r="N695" s="9" t="s">
        <v>28</v>
      </c>
      <c r="O695" s="9" t="s">
        <v>29</v>
      </c>
      <c r="P695" s="9" t="s">
        <v>254</v>
      </c>
      <c r="Q695" s="11">
        <v>12448421000169</v>
      </c>
      <c r="R695" s="9" t="s">
        <v>255</v>
      </c>
      <c r="S695" s="9" t="s">
        <v>255</v>
      </c>
      <c r="T695" s="9" t="s">
        <v>67</v>
      </c>
      <c r="U695" s="9" t="s">
        <v>68</v>
      </c>
      <c r="V695" s="9" t="s">
        <v>39</v>
      </c>
      <c r="W695" s="2">
        <v>2393</v>
      </c>
      <c r="X695" s="9" t="s">
        <v>70</v>
      </c>
      <c r="Y695" s="12" t="s">
        <v>77</v>
      </c>
      <c r="Z695" s="13">
        <f>W695/AA$695</f>
        <v>6.242662979678084E-2</v>
      </c>
      <c r="AA695" s="14">
        <f>SUM(W695:W720)</f>
        <v>38333</v>
      </c>
    </row>
    <row r="696" spans="1:27">
      <c r="A696" s="3">
        <v>220</v>
      </c>
      <c r="B696" s="5" t="s">
        <v>25</v>
      </c>
      <c r="C696" s="6">
        <v>43316.904097222221</v>
      </c>
      <c r="D696" s="4">
        <v>25474764000140</v>
      </c>
      <c r="E696" s="7">
        <v>190000009344</v>
      </c>
      <c r="F696" s="5" t="s">
        <v>26</v>
      </c>
      <c r="G696" s="4">
        <v>58475</v>
      </c>
      <c r="H696" s="5" t="s">
        <v>54</v>
      </c>
      <c r="I696" s="5" t="s">
        <v>78</v>
      </c>
      <c r="J696" s="4">
        <v>15015</v>
      </c>
      <c r="K696" s="5" t="s">
        <v>27</v>
      </c>
      <c r="L696" s="5" t="s">
        <v>253</v>
      </c>
      <c r="M696" s="7">
        <v>76231739791</v>
      </c>
      <c r="N696" s="5" t="s">
        <v>28</v>
      </c>
      <c r="O696" s="5" t="s">
        <v>29</v>
      </c>
      <c r="P696" s="5" t="s">
        <v>326</v>
      </c>
      <c r="Q696" s="7">
        <v>12448421000169</v>
      </c>
      <c r="R696" s="5" t="s">
        <v>255</v>
      </c>
      <c r="S696" s="5" t="s">
        <v>255</v>
      </c>
      <c r="T696" s="5" t="s">
        <v>67</v>
      </c>
      <c r="U696" s="5" t="s">
        <v>68</v>
      </c>
      <c r="V696" s="5" t="s">
        <v>30</v>
      </c>
      <c r="W696" s="4">
        <v>2000</v>
      </c>
      <c r="X696" s="5" t="s">
        <v>70</v>
      </c>
      <c r="Y696" s="8" t="s">
        <v>77</v>
      </c>
      <c r="Z696" s="13">
        <f t="shared" ref="Z696:Z720" si="17">W696/AA$695</f>
        <v>5.2174366733623773E-2</v>
      </c>
    </row>
    <row r="697" spans="1:27">
      <c r="A697" s="1">
        <v>220</v>
      </c>
      <c r="B697" s="9" t="s">
        <v>25</v>
      </c>
      <c r="C697" s="10">
        <v>43316.904097222221</v>
      </c>
      <c r="D697" s="2">
        <v>25474764000140</v>
      </c>
      <c r="E697" s="11">
        <v>190000009344</v>
      </c>
      <c r="F697" s="9" t="s">
        <v>26</v>
      </c>
      <c r="G697" s="2">
        <v>58475</v>
      </c>
      <c r="H697" s="9" t="s">
        <v>54</v>
      </c>
      <c r="I697" s="9" t="s">
        <v>78</v>
      </c>
      <c r="J697" s="2">
        <v>15015</v>
      </c>
      <c r="K697" s="9" t="s">
        <v>27</v>
      </c>
      <c r="L697" s="9" t="s">
        <v>253</v>
      </c>
      <c r="M697" s="11">
        <v>76231739791</v>
      </c>
      <c r="N697" s="9" t="s">
        <v>28</v>
      </c>
      <c r="O697" s="9" t="s">
        <v>57</v>
      </c>
      <c r="P697" s="9" t="s">
        <v>58</v>
      </c>
      <c r="Q697" s="11">
        <v>7950770767</v>
      </c>
      <c r="R697" s="9" t="s">
        <v>339</v>
      </c>
      <c r="S697" s="9" t="s">
        <v>339</v>
      </c>
      <c r="T697" s="9" t="s">
        <v>28</v>
      </c>
      <c r="U697" s="9" t="s">
        <v>28</v>
      </c>
      <c r="V697" s="9" t="s">
        <v>83</v>
      </c>
      <c r="W697" s="2">
        <v>1200</v>
      </c>
      <c r="X697" s="9" t="s">
        <v>209</v>
      </c>
      <c r="Y697" s="12" t="s">
        <v>340</v>
      </c>
      <c r="Z697" s="13">
        <f t="shared" si="17"/>
        <v>3.1304620040174265E-2</v>
      </c>
    </row>
    <row r="698" spans="1:27">
      <c r="A698" s="3">
        <v>220</v>
      </c>
      <c r="B698" s="5" t="s">
        <v>25</v>
      </c>
      <c r="C698" s="6">
        <v>43316.904097222221</v>
      </c>
      <c r="D698" s="4">
        <v>25474764000140</v>
      </c>
      <c r="E698" s="7">
        <v>190000009344</v>
      </c>
      <c r="F698" s="5" t="s">
        <v>26</v>
      </c>
      <c r="G698" s="4">
        <v>58475</v>
      </c>
      <c r="H698" s="5" t="s">
        <v>54</v>
      </c>
      <c r="I698" s="5" t="s">
        <v>78</v>
      </c>
      <c r="J698" s="4">
        <v>15015</v>
      </c>
      <c r="K698" s="5" t="s">
        <v>27</v>
      </c>
      <c r="L698" s="5" t="s">
        <v>253</v>
      </c>
      <c r="M698" s="7">
        <v>76231739791</v>
      </c>
      <c r="N698" s="5" t="s">
        <v>28</v>
      </c>
      <c r="O698" s="5" t="s">
        <v>57</v>
      </c>
      <c r="P698" s="5" t="s">
        <v>58</v>
      </c>
      <c r="Q698" s="7">
        <v>96488476572</v>
      </c>
      <c r="R698" s="5" t="s">
        <v>371</v>
      </c>
      <c r="S698" s="5" t="s">
        <v>371</v>
      </c>
      <c r="T698" s="5" t="s">
        <v>28</v>
      </c>
      <c r="U698" s="5" t="s">
        <v>28</v>
      </c>
      <c r="V698" s="5" t="s">
        <v>39</v>
      </c>
      <c r="W698" s="4">
        <v>1000</v>
      </c>
      <c r="X698" s="5" t="s">
        <v>43</v>
      </c>
      <c r="Y698" s="8" t="s">
        <v>372</v>
      </c>
      <c r="Z698" s="13">
        <f t="shared" si="17"/>
        <v>2.6087183366811886E-2</v>
      </c>
    </row>
    <row r="699" spans="1:27">
      <c r="A699" s="1">
        <v>220</v>
      </c>
      <c r="B699" s="9" t="s">
        <v>25</v>
      </c>
      <c r="C699" s="10">
        <v>43316.904097222221</v>
      </c>
      <c r="D699" s="2">
        <v>25474764000140</v>
      </c>
      <c r="E699" s="11">
        <v>190000009344</v>
      </c>
      <c r="F699" s="9" t="s">
        <v>26</v>
      </c>
      <c r="G699" s="2">
        <v>58475</v>
      </c>
      <c r="H699" s="9" t="s">
        <v>54</v>
      </c>
      <c r="I699" s="9" t="s">
        <v>78</v>
      </c>
      <c r="J699" s="2">
        <v>15015</v>
      </c>
      <c r="K699" s="9" t="s">
        <v>27</v>
      </c>
      <c r="L699" s="9" t="s">
        <v>253</v>
      </c>
      <c r="M699" s="11">
        <v>76231739791</v>
      </c>
      <c r="N699" s="9" t="s">
        <v>28</v>
      </c>
      <c r="O699" s="9" t="s">
        <v>29</v>
      </c>
      <c r="P699" s="9" t="s">
        <v>408</v>
      </c>
      <c r="Q699" s="11">
        <v>12448421000169</v>
      </c>
      <c r="R699" s="9" t="s">
        <v>255</v>
      </c>
      <c r="S699" s="9" t="s">
        <v>255</v>
      </c>
      <c r="T699" s="9" t="s">
        <v>67</v>
      </c>
      <c r="U699" s="9" t="s">
        <v>68</v>
      </c>
      <c r="V699" s="9" t="s">
        <v>47</v>
      </c>
      <c r="W699" s="2">
        <v>3000</v>
      </c>
      <c r="X699" s="9" t="s">
        <v>70</v>
      </c>
      <c r="Y699" s="12" t="s">
        <v>77</v>
      </c>
      <c r="Z699" s="13">
        <f t="shared" si="17"/>
        <v>7.8261550100435659E-2</v>
      </c>
    </row>
    <row r="700" spans="1:27">
      <c r="A700" s="3">
        <v>220</v>
      </c>
      <c r="B700" s="5" t="s">
        <v>25</v>
      </c>
      <c r="C700" s="6">
        <v>43316.904097222221</v>
      </c>
      <c r="D700" s="4">
        <v>25474764000140</v>
      </c>
      <c r="E700" s="7">
        <v>190000009344</v>
      </c>
      <c r="F700" s="5" t="s">
        <v>26</v>
      </c>
      <c r="G700" s="4">
        <v>58475</v>
      </c>
      <c r="H700" s="5" t="s">
        <v>54</v>
      </c>
      <c r="I700" s="5" t="s">
        <v>78</v>
      </c>
      <c r="J700" s="4">
        <v>15015</v>
      </c>
      <c r="K700" s="5" t="s">
        <v>27</v>
      </c>
      <c r="L700" s="5" t="s">
        <v>253</v>
      </c>
      <c r="M700" s="7">
        <v>76231739791</v>
      </c>
      <c r="N700" s="5" t="s">
        <v>28</v>
      </c>
      <c r="O700" s="5" t="s">
        <v>29</v>
      </c>
      <c r="P700" s="5" t="s">
        <v>439</v>
      </c>
      <c r="Q700" s="7">
        <v>9517570000128</v>
      </c>
      <c r="R700" s="5" t="s">
        <v>365</v>
      </c>
      <c r="S700" s="5" t="s">
        <v>365</v>
      </c>
      <c r="T700" s="5" t="s">
        <v>153</v>
      </c>
      <c r="U700" s="5" t="s">
        <v>154</v>
      </c>
      <c r="V700" s="5" t="s">
        <v>119</v>
      </c>
      <c r="W700" s="4">
        <v>1100</v>
      </c>
      <c r="X700" s="5" t="s">
        <v>92</v>
      </c>
      <c r="Y700" s="8" t="s">
        <v>440</v>
      </c>
      <c r="Z700" s="13">
        <f t="shared" si="17"/>
        <v>2.8695901703493072E-2</v>
      </c>
    </row>
    <row r="701" spans="1:27">
      <c r="A701" s="1">
        <v>220</v>
      </c>
      <c r="B701" s="9" t="s">
        <v>25</v>
      </c>
      <c r="C701" s="10">
        <v>43316.904097222221</v>
      </c>
      <c r="D701" s="2">
        <v>25474764000140</v>
      </c>
      <c r="E701" s="11">
        <v>190000009344</v>
      </c>
      <c r="F701" s="9" t="s">
        <v>26</v>
      </c>
      <c r="G701" s="2">
        <v>58475</v>
      </c>
      <c r="H701" s="9" t="s">
        <v>54</v>
      </c>
      <c r="I701" s="9" t="s">
        <v>78</v>
      </c>
      <c r="J701" s="2">
        <v>15015</v>
      </c>
      <c r="K701" s="9" t="s">
        <v>27</v>
      </c>
      <c r="L701" s="9" t="s">
        <v>253</v>
      </c>
      <c r="M701" s="11">
        <v>76231739791</v>
      </c>
      <c r="N701" s="9" t="s">
        <v>28</v>
      </c>
      <c r="O701" s="9" t="s">
        <v>29</v>
      </c>
      <c r="P701" s="9" t="s">
        <v>439</v>
      </c>
      <c r="Q701" s="11">
        <v>9517570000128</v>
      </c>
      <c r="R701" s="9" t="s">
        <v>365</v>
      </c>
      <c r="S701" s="9" t="s">
        <v>365</v>
      </c>
      <c r="T701" s="9" t="s">
        <v>153</v>
      </c>
      <c r="U701" s="9" t="s">
        <v>154</v>
      </c>
      <c r="V701" s="9" t="s">
        <v>119</v>
      </c>
      <c r="W701" s="2">
        <v>720</v>
      </c>
      <c r="X701" s="9" t="s">
        <v>92</v>
      </c>
      <c r="Y701" s="12" t="s">
        <v>441</v>
      </c>
      <c r="Z701" s="13">
        <f t="shared" si="17"/>
        <v>1.8782772024104558E-2</v>
      </c>
    </row>
    <row r="702" spans="1:27">
      <c r="A702" s="3">
        <v>220</v>
      </c>
      <c r="B702" s="5" t="s">
        <v>25</v>
      </c>
      <c r="C702" s="6">
        <v>43316.904097222221</v>
      </c>
      <c r="D702" s="4">
        <v>25474764000140</v>
      </c>
      <c r="E702" s="7">
        <v>190000009344</v>
      </c>
      <c r="F702" s="5" t="s">
        <v>26</v>
      </c>
      <c r="G702" s="4">
        <v>58475</v>
      </c>
      <c r="H702" s="5" t="s">
        <v>54</v>
      </c>
      <c r="I702" s="5" t="s">
        <v>78</v>
      </c>
      <c r="J702" s="4">
        <v>15015</v>
      </c>
      <c r="K702" s="5" t="s">
        <v>27</v>
      </c>
      <c r="L702" s="5" t="s">
        <v>253</v>
      </c>
      <c r="M702" s="7">
        <v>76231739791</v>
      </c>
      <c r="N702" s="5" t="s">
        <v>28</v>
      </c>
      <c r="O702" s="5" t="s">
        <v>29</v>
      </c>
      <c r="P702" s="5" t="s">
        <v>439</v>
      </c>
      <c r="Q702" s="7">
        <v>9517570000128</v>
      </c>
      <c r="R702" s="5" t="s">
        <v>365</v>
      </c>
      <c r="S702" s="5" t="s">
        <v>365</v>
      </c>
      <c r="T702" s="5" t="s">
        <v>153</v>
      </c>
      <c r="U702" s="5" t="s">
        <v>154</v>
      </c>
      <c r="V702" s="5" t="s">
        <v>119</v>
      </c>
      <c r="W702" s="4">
        <v>480</v>
      </c>
      <c r="X702" s="5" t="s">
        <v>92</v>
      </c>
      <c r="Y702" s="8" t="s">
        <v>442</v>
      </c>
      <c r="Z702" s="13">
        <f t="shared" si="17"/>
        <v>1.2521848016069705E-2</v>
      </c>
    </row>
    <row r="703" spans="1:27">
      <c r="A703" s="1">
        <v>220</v>
      </c>
      <c r="B703" s="9" t="s">
        <v>25</v>
      </c>
      <c r="C703" s="10">
        <v>43316.904097222221</v>
      </c>
      <c r="D703" s="2">
        <v>25474764000140</v>
      </c>
      <c r="E703" s="11">
        <v>190000009344</v>
      </c>
      <c r="F703" s="9" t="s">
        <v>26</v>
      </c>
      <c r="G703" s="2">
        <v>58475</v>
      </c>
      <c r="H703" s="9" t="s">
        <v>54</v>
      </c>
      <c r="I703" s="9" t="s">
        <v>78</v>
      </c>
      <c r="J703" s="2">
        <v>15015</v>
      </c>
      <c r="K703" s="9" t="s">
        <v>27</v>
      </c>
      <c r="L703" s="9" t="s">
        <v>253</v>
      </c>
      <c r="M703" s="11">
        <v>76231739791</v>
      </c>
      <c r="N703" s="9" t="s">
        <v>28</v>
      </c>
      <c r="O703" s="9" t="s">
        <v>29</v>
      </c>
      <c r="P703" s="9" t="s">
        <v>439</v>
      </c>
      <c r="Q703" s="11">
        <v>9517570000128</v>
      </c>
      <c r="R703" s="9" t="s">
        <v>365</v>
      </c>
      <c r="S703" s="9" t="s">
        <v>365</v>
      </c>
      <c r="T703" s="9" t="s">
        <v>153</v>
      </c>
      <c r="U703" s="9" t="s">
        <v>154</v>
      </c>
      <c r="V703" s="9" t="s">
        <v>119</v>
      </c>
      <c r="W703" s="2">
        <v>1600</v>
      </c>
      <c r="X703" s="9" t="s">
        <v>92</v>
      </c>
      <c r="Y703" s="12" t="s">
        <v>442</v>
      </c>
      <c r="Z703" s="13">
        <f t="shared" si="17"/>
        <v>4.1739493386899015E-2</v>
      </c>
    </row>
    <row r="704" spans="1:27">
      <c r="A704" s="3">
        <v>220</v>
      </c>
      <c r="B704" s="5" t="s">
        <v>25</v>
      </c>
      <c r="C704" s="6">
        <v>43316.904097222221</v>
      </c>
      <c r="D704" s="4">
        <v>25474764000140</v>
      </c>
      <c r="E704" s="7">
        <v>190000009344</v>
      </c>
      <c r="F704" s="5" t="s">
        <v>26</v>
      </c>
      <c r="G704" s="4">
        <v>58475</v>
      </c>
      <c r="H704" s="5" t="s">
        <v>54</v>
      </c>
      <c r="I704" s="5" t="s">
        <v>78</v>
      </c>
      <c r="J704" s="4">
        <v>15015</v>
      </c>
      <c r="K704" s="5" t="s">
        <v>27</v>
      </c>
      <c r="L704" s="5" t="s">
        <v>253</v>
      </c>
      <c r="M704" s="7">
        <v>76231739791</v>
      </c>
      <c r="N704" s="5" t="s">
        <v>28</v>
      </c>
      <c r="O704" s="5" t="s">
        <v>29</v>
      </c>
      <c r="P704" s="5" t="s">
        <v>439</v>
      </c>
      <c r="Q704" s="7">
        <v>9517570000128</v>
      </c>
      <c r="R704" s="5" t="s">
        <v>365</v>
      </c>
      <c r="S704" s="5" t="s">
        <v>365</v>
      </c>
      <c r="T704" s="5" t="s">
        <v>153</v>
      </c>
      <c r="U704" s="5" t="s">
        <v>154</v>
      </c>
      <c r="V704" s="5" t="s">
        <v>119</v>
      </c>
      <c r="W704" s="4">
        <v>60</v>
      </c>
      <c r="X704" s="5" t="s">
        <v>92</v>
      </c>
      <c r="Y704" s="8" t="s">
        <v>443</v>
      </c>
      <c r="Z704" s="13">
        <f t="shared" si="17"/>
        <v>1.5652310020087131E-3</v>
      </c>
    </row>
    <row r="705" spans="1:26">
      <c r="A705" s="1">
        <v>220</v>
      </c>
      <c r="B705" s="9" t="s">
        <v>25</v>
      </c>
      <c r="C705" s="10">
        <v>43316.904097222221</v>
      </c>
      <c r="D705" s="2">
        <v>25474764000140</v>
      </c>
      <c r="E705" s="11">
        <v>190000009344</v>
      </c>
      <c r="F705" s="9" t="s">
        <v>26</v>
      </c>
      <c r="G705" s="2">
        <v>58475</v>
      </c>
      <c r="H705" s="9" t="s">
        <v>54</v>
      </c>
      <c r="I705" s="9" t="s">
        <v>78</v>
      </c>
      <c r="J705" s="2">
        <v>15015</v>
      </c>
      <c r="K705" s="9" t="s">
        <v>27</v>
      </c>
      <c r="L705" s="9" t="s">
        <v>253</v>
      </c>
      <c r="M705" s="11">
        <v>76231739791</v>
      </c>
      <c r="N705" s="9" t="s">
        <v>28</v>
      </c>
      <c r="O705" s="9" t="s">
        <v>29</v>
      </c>
      <c r="P705" s="9" t="s">
        <v>439</v>
      </c>
      <c r="Q705" s="11">
        <v>9517570000128</v>
      </c>
      <c r="R705" s="9" t="s">
        <v>365</v>
      </c>
      <c r="S705" s="9" t="s">
        <v>365</v>
      </c>
      <c r="T705" s="9" t="s">
        <v>153</v>
      </c>
      <c r="U705" s="9" t="s">
        <v>154</v>
      </c>
      <c r="V705" s="9" t="s">
        <v>119</v>
      </c>
      <c r="W705" s="2">
        <v>600</v>
      </c>
      <c r="X705" s="9" t="s">
        <v>92</v>
      </c>
      <c r="Y705" s="12" t="s">
        <v>444</v>
      </c>
      <c r="Z705" s="13">
        <f t="shared" si="17"/>
        <v>1.5652310020087132E-2</v>
      </c>
    </row>
    <row r="706" spans="1:26">
      <c r="A706" s="3">
        <v>220</v>
      </c>
      <c r="B706" s="5" t="s">
        <v>25</v>
      </c>
      <c r="C706" s="6">
        <v>43316.904097222221</v>
      </c>
      <c r="D706" s="4">
        <v>25474764000140</v>
      </c>
      <c r="E706" s="7">
        <v>190000009344</v>
      </c>
      <c r="F706" s="5" t="s">
        <v>26</v>
      </c>
      <c r="G706" s="4">
        <v>58475</v>
      </c>
      <c r="H706" s="5" t="s">
        <v>54</v>
      </c>
      <c r="I706" s="5" t="s">
        <v>78</v>
      </c>
      <c r="J706" s="4">
        <v>15015</v>
      </c>
      <c r="K706" s="5" t="s">
        <v>27</v>
      </c>
      <c r="L706" s="5" t="s">
        <v>253</v>
      </c>
      <c r="M706" s="7">
        <v>76231739791</v>
      </c>
      <c r="N706" s="5" t="s">
        <v>28</v>
      </c>
      <c r="O706" s="5" t="s">
        <v>29</v>
      </c>
      <c r="P706" s="5" t="s">
        <v>439</v>
      </c>
      <c r="Q706" s="7">
        <v>9517570000128</v>
      </c>
      <c r="R706" s="5" t="s">
        <v>365</v>
      </c>
      <c r="S706" s="5" t="s">
        <v>365</v>
      </c>
      <c r="T706" s="5" t="s">
        <v>153</v>
      </c>
      <c r="U706" s="5" t="s">
        <v>154</v>
      </c>
      <c r="V706" s="5" t="s">
        <v>119</v>
      </c>
      <c r="W706" s="4">
        <v>600</v>
      </c>
      <c r="X706" s="5" t="s">
        <v>92</v>
      </c>
      <c r="Y706" s="8" t="s">
        <v>444</v>
      </c>
      <c r="Z706" s="13">
        <f t="shared" si="17"/>
        <v>1.5652310020087132E-2</v>
      </c>
    </row>
    <row r="707" spans="1:26">
      <c r="A707" s="1">
        <v>220</v>
      </c>
      <c r="B707" s="9" t="s">
        <v>25</v>
      </c>
      <c r="C707" s="10">
        <v>43316.904097222221</v>
      </c>
      <c r="D707" s="2">
        <v>25474764000140</v>
      </c>
      <c r="E707" s="11">
        <v>190000009344</v>
      </c>
      <c r="F707" s="9" t="s">
        <v>26</v>
      </c>
      <c r="G707" s="2">
        <v>58475</v>
      </c>
      <c r="H707" s="9" t="s">
        <v>54</v>
      </c>
      <c r="I707" s="9" t="s">
        <v>78</v>
      </c>
      <c r="J707" s="2">
        <v>15015</v>
      </c>
      <c r="K707" s="9" t="s">
        <v>27</v>
      </c>
      <c r="L707" s="9" t="s">
        <v>253</v>
      </c>
      <c r="M707" s="11">
        <v>76231739791</v>
      </c>
      <c r="N707" s="9" t="s">
        <v>28</v>
      </c>
      <c r="O707" s="9" t="s">
        <v>29</v>
      </c>
      <c r="P707" s="9" t="s">
        <v>439</v>
      </c>
      <c r="Q707" s="11">
        <v>9517570000128</v>
      </c>
      <c r="R707" s="9" t="s">
        <v>365</v>
      </c>
      <c r="S707" s="9" t="s">
        <v>365</v>
      </c>
      <c r="T707" s="9" t="s">
        <v>153</v>
      </c>
      <c r="U707" s="9" t="s">
        <v>154</v>
      </c>
      <c r="V707" s="9" t="s">
        <v>119</v>
      </c>
      <c r="W707" s="2">
        <v>1680</v>
      </c>
      <c r="X707" s="9" t="s">
        <v>92</v>
      </c>
      <c r="Y707" s="12" t="s">
        <v>445</v>
      </c>
      <c r="Z707" s="13">
        <f t="shared" si="17"/>
        <v>4.3826468056243968E-2</v>
      </c>
    </row>
    <row r="708" spans="1:26">
      <c r="A708" s="3">
        <v>220</v>
      </c>
      <c r="B708" s="5" t="s">
        <v>25</v>
      </c>
      <c r="C708" s="6">
        <v>43316.904097222221</v>
      </c>
      <c r="D708" s="4">
        <v>25474764000140</v>
      </c>
      <c r="E708" s="7">
        <v>190000009344</v>
      </c>
      <c r="F708" s="5" t="s">
        <v>26</v>
      </c>
      <c r="G708" s="4">
        <v>58475</v>
      </c>
      <c r="H708" s="5" t="s">
        <v>54</v>
      </c>
      <c r="I708" s="5" t="s">
        <v>78</v>
      </c>
      <c r="J708" s="4">
        <v>15015</v>
      </c>
      <c r="K708" s="5" t="s">
        <v>27</v>
      </c>
      <c r="L708" s="5" t="s">
        <v>253</v>
      </c>
      <c r="M708" s="7">
        <v>76231739791</v>
      </c>
      <c r="N708" s="5" t="s">
        <v>28</v>
      </c>
      <c r="O708" s="5" t="s">
        <v>29</v>
      </c>
      <c r="P708" s="5" t="s">
        <v>439</v>
      </c>
      <c r="Q708" s="7">
        <v>9517570000128</v>
      </c>
      <c r="R708" s="5" t="s">
        <v>365</v>
      </c>
      <c r="S708" s="5" t="s">
        <v>365</v>
      </c>
      <c r="T708" s="5" t="s">
        <v>153</v>
      </c>
      <c r="U708" s="5" t="s">
        <v>154</v>
      </c>
      <c r="V708" s="5" t="s">
        <v>119</v>
      </c>
      <c r="W708" s="4">
        <v>2600</v>
      </c>
      <c r="X708" s="5" t="s">
        <v>92</v>
      </c>
      <c r="Y708" s="8" t="s">
        <v>446</v>
      </c>
      <c r="Z708" s="13">
        <f t="shared" si="17"/>
        <v>6.7826676753710902E-2</v>
      </c>
    </row>
    <row r="709" spans="1:26">
      <c r="A709" s="1">
        <v>220</v>
      </c>
      <c r="B709" s="9" t="s">
        <v>25</v>
      </c>
      <c r="C709" s="10">
        <v>43316.904097222221</v>
      </c>
      <c r="D709" s="2">
        <v>25474764000140</v>
      </c>
      <c r="E709" s="11">
        <v>190000009344</v>
      </c>
      <c r="F709" s="9" t="s">
        <v>26</v>
      </c>
      <c r="G709" s="2">
        <v>58475</v>
      </c>
      <c r="H709" s="9" t="s">
        <v>54</v>
      </c>
      <c r="I709" s="9" t="s">
        <v>78</v>
      </c>
      <c r="J709" s="2">
        <v>15015</v>
      </c>
      <c r="K709" s="9" t="s">
        <v>27</v>
      </c>
      <c r="L709" s="9" t="s">
        <v>253</v>
      </c>
      <c r="M709" s="11">
        <v>76231739791</v>
      </c>
      <c r="N709" s="9" t="s">
        <v>28</v>
      </c>
      <c r="O709" s="9" t="s">
        <v>29</v>
      </c>
      <c r="P709" s="9" t="s">
        <v>439</v>
      </c>
      <c r="Q709" s="11">
        <v>9517570000128</v>
      </c>
      <c r="R709" s="9" t="s">
        <v>365</v>
      </c>
      <c r="S709" s="9" t="s">
        <v>365</v>
      </c>
      <c r="T709" s="9" t="s">
        <v>153</v>
      </c>
      <c r="U709" s="9" t="s">
        <v>154</v>
      </c>
      <c r="V709" s="9" t="s">
        <v>119</v>
      </c>
      <c r="W709" s="2">
        <v>2600</v>
      </c>
      <c r="X709" s="9" t="s">
        <v>92</v>
      </c>
      <c r="Y709" s="12" t="s">
        <v>446</v>
      </c>
      <c r="Z709" s="13">
        <f t="shared" si="17"/>
        <v>6.7826676753710902E-2</v>
      </c>
    </row>
    <row r="710" spans="1:26">
      <c r="A710" s="3">
        <v>220</v>
      </c>
      <c r="B710" s="5" t="s">
        <v>25</v>
      </c>
      <c r="C710" s="6">
        <v>43316.904097222221</v>
      </c>
      <c r="D710" s="4">
        <v>25474764000140</v>
      </c>
      <c r="E710" s="7">
        <v>190000009344</v>
      </c>
      <c r="F710" s="5" t="s">
        <v>26</v>
      </c>
      <c r="G710" s="4">
        <v>58475</v>
      </c>
      <c r="H710" s="5" t="s">
        <v>54</v>
      </c>
      <c r="I710" s="5" t="s">
        <v>78</v>
      </c>
      <c r="J710" s="4">
        <v>15015</v>
      </c>
      <c r="K710" s="5" t="s">
        <v>27</v>
      </c>
      <c r="L710" s="5" t="s">
        <v>253</v>
      </c>
      <c r="M710" s="7">
        <v>76231739791</v>
      </c>
      <c r="N710" s="5" t="s">
        <v>28</v>
      </c>
      <c r="O710" s="5" t="s">
        <v>29</v>
      </c>
      <c r="P710" s="5" t="s">
        <v>439</v>
      </c>
      <c r="Q710" s="7">
        <v>9517570000128</v>
      </c>
      <c r="R710" s="5" t="s">
        <v>365</v>
      </c>
      <c r="S710" s="5" t="s">
        <v>365</v>
      </c>
      <c r="T710" s="5" t="s">
        <v>153</v>
      </c>
      <c r="U710" s="5" t="s">
        <v>154</v>
      </c>
      <c r="V710" s="5" t="s">
        <v>119</v>
      </c>
      <c r="W710" s="4">
        <v>450</v>
      </c>
      <c r="X710" s="5" t="s">
        <v>92</v>
      </c>
      <c r="Y710" s="8" t="s">
        <v>203</v>
      </c>
      <c r="Z710" s="13">
        <f t="shared" si="17"/>
        <v>1.1739232515065348E-2</v>
      </c>
    </row>
    <row r="711" spans="1:26">
      <c r="A711" s="1">
        <v>220</v>
      </c>
      <c r="B711" s="9" t="s">
        <v>25</v>
      </c>
      <c r="C711" s="10">
        <v>43316.904097222221</v>
      </c>
      <c r="D711" s="2">
        <v>25474764000140</v>
      </c>
      <c r="E711" s="11">
        <v>190000009344</v>
      </c>
      <c r="F711" s="9" t="s">
        <v>26</v>
      </c>
      <c r="G711" s="2">
        <v>58475</v>
      </c>
      <c r="H711" s="9" t="s">
        <v>54</v>
      </c>
      <c r="I711" s="9" t="s">
        <v>78</v>
      </c>
      <c r="J711" s="2">
        <v>15015</v>
      </c>
      <c r="K711" s="9" t="s">
        <v>27</v>
      </c>
      <c r="L711" s="9" t="s">
        <v>253</v>
      </c>
      <c r="M711" s="11">
        <v>76231739791</v>
      </c>
      <c r="N711" s="9" t="s">
        <v>28</v>
      </c>
      <c r="O711" s="9" t="s">
        <v>29</v>
      </c>
      <c r="P711" s="9" t="s">
        <v>439</v>
      </c>
      <c r="Q711" s="11">
        <v>9517570000128</v>
      </c>
      <c r="R711" s="9" t="s">
        <v>365</v>
      </c>
      <c r="S711" s="9" t="s">
        <v>365</v>
      </c>
      <c r="T711" s="9" t="s">
        <v>153</v>
      </c>
      <c r="U711" s="9" t="s">
        <v>154</v>
      </c>
      <c r="V711" s="9" t="s">
        <v>119</v>
      </c>
      <c r="W711" s="2">
        <v>450</v>
      </c>
      <c r="X711" s="9" t="s">
        <v>92</v>
      </c>
      <c r="Y711" s="12" t="s">
        <v>203</v>
      </c>
      <c r="Z711" s="13">
        <f t="shared" si="17"/>
        <v>1.1739232515065348E-2</v>
      </c>
    </row>
    <row r="712" spans="1:26">
      <c r="A712" s="3">
        <v>220</v>
      </c>
      <c r="B712" s="5" t="s">
        <v>25</v>
      </c>
      <c r="C712" s="6">
        <v>43316.904097222221</v>
      </c>
      <c r="D712" s="4">
        <v>25474764000140</v>
      </c>
      <c r="E712" s="7">
        <v>190000009344</v>
      </c>
      <c r="F712" s="5" t="s">
        <v>26</v>
      </c>
      <c r="G712" s="4">
        <v>58475</v>
      </c>
      <c r="H712" s="5" t="s">
        <v>54</v>
      </c>
      <c r="I712" s="5" t="s">
        <v>78</v>
      </c>
      <c r="J712" s="4">
        <v>15015</v>
      </c>
      <c r="K712" s="5" t="s">
        <v>27</v>
      </c>
      <c r="L712" s="5" t="s">
        <v>253</v>
      </c>
      <c r="M712" s="7">
        <v>76231739791</v>
      </c>
      <c r="N712" s="5" t="s">
        <v>28</v>
      </c>
      <c r="O712" s="5" t="s">
        <v>29</v>
      </c>
      <c r="P712" s="5" t="s">
        <v>439</v>
      </c>
      <c r="Q712" s="7">
        <v>9517570000128</v>
      </c>
      <c r="R712" s="5" t="s">
        <v>365</v>
      </c>
      <c r="S712" s="5" t="s">
        <v>365</v>
      </c>
      <c r="T712" s="5" t="s">
        <v>153</v>
      </c>
      <c r="U712" s="5" t="s">
        <v>154</v>
      </c>
      <c r="V712" s="5" t="s">
        <v>119</v>
      </c>
      <c r="W712" s="4">
        <v>1100</v>
      </c>
      <c r="X712" s="5" t="s">
        <v>92</v>
      </c>
      <c r="Y712" s="8" t="s">
        <v>447</v>
      </c>
      <c r="Z712" s="13">
        <f t="shared" si="17"/>
        <v>2.8695901703493072E-2</v>
      </c>
    </row>
    <row r="713" spans="1:26">
      <c r="A713" s="1">
        <v>220</v>
      </c>
      <c r="B713" s="9" t="s">
        <v>25</v>
      </c>
      <c r="C713" s="10">
        <v>43316.904097222221</v>
      </c>
      <c r="D713" s="2">
        <v>25474764000140</v>
      </c>
      <c r="E713" s="11">
        <v>190000009344</v>
      </c>
      <c r="F713" s="9" t="s">
        <v>26</v>
      </c>
      <c r="G713" s="2">
        <v>58475</v>
      </c>
      <c r="H713" s="9" t="s">
        <v>54</v>
      </c>
      <c r="I713" s="9" t="s">
        <v>78</v>
      </c>
      <c r="J713" s="2">
        <v>15015</v>
      </c>
      <c r="K713" s="9" t="s">
        <v>27</v>
      </c>
      <c r="L713" s="9" t="s">
        <v>253</v>
      </c>
      <c r="M713" s="11">
        <v>76231739791</v>
      </c>
      <c r="N713" s="9" t="s">
        <v>28</v>
      </c>
      <c r="O713" s="9" t="s">
        <v>57</v>
      </c>
      <c r="P713" s="9" t="s">
        <v>58</v>
      </c>
      <c r="Q713" s="11">
        <v>10790170701</v>
      </c>
      <c r="R713" s="9" t="s">
        <v>532</v>
      </c>
      <c r="S713" s="9" t="s">
        <v>532</v>
      </c>
      <c r="T713" s="9" t="s">
        <v>28</v>
      </c>
      <c r="U713" s="9" t="s">
        <v>28</v>
      </c>
      <c r="V713" s="9" t="s">
        <v>39</v>
      </c>
      <c r="W713" s="2">
        <v>1000</v>
      </c>
      <c r="X713" s="9" t="s">
        <v>43</v>
      </c>
      <c r="Y713" s="12" t="s">
        <v>372</v>
      </c>
      <c r="Z713" s="13">
        <f t="shared" si="17"/>
        <v>2.6087183366811886E-2</v>
      </c>
    </row>
    <row r="714" spans="1:26">
      <c r="A714" s="3">
        <v>220</v>
      </c>
      <c r="B714" s="5" t="s">
        <v>25</v>
      </c>
      <c r="C714" s="6">
        <v>43316.904097222221</v>
      </c>
      <c r="D714" s="4">
        <v>25474764000140</v>
      </c>
      <c r="E714" s="7">
        <v>190000009344</v>
      </c>
      <c r="F714" s="5" t="s">
        <v>26</v>
      </c>
      <c r="G714" s="4">
        <v>58475</v>
      </c>
      <c r="H714" s="5" t="s">
        <v>54</v>
      </c>
      <c r="I714" s="5" t="s">
        <v>78</v>
      </c>
      <c r="J714" s="4">
        <v>15015</v>
      </c>
      <c r="K714" s="5" t="s">
        <v>27</v>
      </c>
      <c r="L714" s="5" t="s">
        <v>253</v>
      </c>
      <c r="M714" s="7">
        <v>76231739791</v>
      </c>
      <c r="N714" s="5" t="s">
        <v>28</v>
      </c>
      <c r="O714" s="5" t="s">
        <v>29</v>
      </c>
      <c r="P714" s="5" t="s">
        <v>385</v>
      </c>
      <c r="Q714" s="7">
        <v>11796989000108</v>
      </c>
      <c r="R714" s="5" t="s">
        <v>604</v>
      </c>
      <c r="S714" s="5" t="s">
        <v>604</v>
      </c>
      <c r="T714" s="5" t="s">
        <v>163</v>
      </c>
      <c r="U714" s="5" t="s">
        <v>164</v>
      </c>
      <c r="V714" s="5" t="s">
        <v>73</v>
      </c>
      <c r="W714" s="4">
        <v>100</v>
      </c>
      <c r="X714" s="5" t="s">
        <v>243</v>
      </c>
      <c r="Y714" s="8" t="s">
        <v>605</v>
      </c>
      <c r="Z714" s="13">
        <f t="shared" si="17"/>
        <v>2.6087183366811885E-3</v>
      </c>
    </row>
    <row r="715" spans="1:26">
      <c r="A715" s="1">
        <v>220</v>
      </c>
      <c r="B715" s="9" t="s">
        <v>25</v>
      </c>
      <c r="C715" s="10">
        <v>43316.904097222221</v>
      </c>
      <c r="D715" s="2">
        <v>25474764000140</v>
      </c>
      <c r="E715" s="11">
        <v>190000009344</v>
      </c>
      <c r="F715" s="9" t="s">
        <v>26</v>
      </c>
      <c r="G715" s="2">
        <v>58475</v>
      </c>
      <c r="H715" s="9" t="s">
        <v>54</v>
      </c>
      <c r="I715" s="9" t="s">
        <v>78</v>
      </c>
      <c r="J715" s="2">
        <v>15015</v>
      </c>
      <c r="K715" s="9" t="s">
        <v>27</v>
      </c>
      <c r="L715" s="9" t="s">
        <v>253</v>
      </c>
      <c r="M715" s="11">
        <v>76231739791</v>
      </c>
      <c r="N715" s="9" t="s">
        <v>28</v>
      </c>
      <c r="O715" s="9" t="s">
        <v>29</v>
      </c>
      <c r="P715" s="9" t="s">
        <v>702</v>
      </c>
      <c r="Q715" s="11">
        <v>4837646000189</v>
      </c>
      <c r="R715" s="9" t="s">
        <v>644</v>
      </c>
      <c r="S715" s="9" t="s">
        <v>644</v>
      </c>
      <c r="T715" s="9" t="s">
        <v>127</v>
      </c>
      <c r="U715" s="9" t="s">
        <v>128</v>
      </c>
      <c r="V715" s="9" t="s">
        <v>65</v>
      </c>
      <c r="W715" s="2">
        <v>1600</v>
      </c>
      <c r="X715" s="9" t="s">
        <v>46</v>
      </c>
      <c r="Y715" s="12" t="s">
        <v>703</v>
      </c>
      <c r="Z715" s="13">
        <f t="shared" si="17"/>
        <v>4.1739493386899015E-2</v>
      </c>
    </row>
    <row r="716" spans="1:26">
      <c r="A716" s="3">
        <v>220</v>
      </c>
      <c r="B716" s="5" t="s">
        <v>25</v>
      </c>
      <c r="C716" s="6">
        <v>43316.904097222221</v>
      </c>
      <c r="D716" s="4">
        <v>25474764000140</v>
      </c>
      <c r="E716" s="7">
        <v>190000009344</v>
      </c>
      <c r="F716" s="5" t="s">
        <v>26</v>
      </c>
      <c r="G716" s="4">
        <v>58475</v>
      </c>
      <c r="H716" s="5" t="s">
        <v>54</v>
      </c>
      <c r="I716" s="5" t="s">
        <v>78</v>
      </c>
      <c r="J716" s="4">
        <v>15015</v>
      </c>
      <c r="K716" s="5" t="s">
        <v>27</v>
      </c>
      <c r="L716" s="5" t="s">
        <v>253</v>
      </c>
      <c r="M716" s="7">
        <v>76231739791</v>
      </c>
      <c r="N716" s="5" t="s">
        <v>28</v>
      </c>
      <c r="O716" s="5" t="s">
        <v>35</v>
      </c>
      <c r="P716" s="5" t="s">
        <v>53</v>
      </c>
      <c r="Q716" s="7">
        <v>8793607717</v>
      </c>
      <c r="R716" s="5" t="s">
        <v>615</v>
      </c>
      <c r="S716" s="5" t="s">
        <v>615</v>
      </c>
      <c r="T716" s="5" t="s">
        <v>28</v>
      </c>
      <c r="U716" s="5" t="s">
        <v>28</v>
      </c>
      <c r="V716" s="5" t="s">
        <v>60</v>
      </c>
      <c r="W716" s="4">
        <v>3000</v>
      </c>
      <c r="X716" s="5" t="s">
        <v>40</v>
      </c>
      <c r="Y716" s="8" t="s">
        <v>193</v>
      </c>
      <c r="Z716" s="13">
        <f t="shared" si="17"/>
        <v>7.8261550100435659E-2</v>
      </c>
    </row>
    <row r="717" spans="1:26">
      <c r="A717" s="1">
        <v>220</v>
      </c>
      <c r="B717" s="9" t="s">
        <v>25</v>
      </c>
      <c r="C717" s="10">
        <v>43316.904097222221</v>
      </c>
      <c r="D717" s="2">
        <v>25474764000140</v>
      </c>
      <c r="E717" s="11">
        <v>190000009344</v>
      </c>
      <c r="F717" s="9" t="s">
        <v>26</v>
      </c>
      <c r="G717" s="2">
        <v>58475</v>
      </c>
      <c r="H717" s="9" t="s">
        <v>54</v>
      </c>
      <c r="I717" s="9" t="s">
        <v>78</v>
      </c>
      <c r="J717" s="2">
        <v>15015</v>
      </c>
      <c r="K717" s="9" t="s">
        <v>27</v>
      </c>
      <c r="L717" s="9" t="s">
        <v>253</v>
      </c>
      <c r="M717" s="11">
        <v>76231739791</v>
      </c>
      <c r="N717" s="9" t="s">
        <v>28</v>
      </c>
      <c r="O717" s="9" t="s">
        <v>35</v>
      </c>
      <c r="P717" s="9" t="s">
        <v>213</v>
      </c>
      <c r="Q717" s="11">
        <v>8309880766</v>
      </c>
      <c r="R717" s="9" t="s">
        <v>714</v>
      </c>
      <c r="S717" s="9" t="s">
        <v>714</v>
      </c>
      <c r="T717" s="9" t="s">
        <v>28</v>
      </c>
      <c r="U717" s="9" t="s">
        <v>28</v>
      </c>
      <c r="V717" s="9" t="s">
        <v>60</v>
      </c>
      <c r="W717" s="2">
        <v>3000</v>
      </c>
      <c r="X717" s="9" t="s">
        <v>40</v>
      </c>
      <c r="Y717" s="12" t="s">
        <v>815</v>
      </c>
      <c r="Z717" s="13">
        <f t="shared" si="17"/>
        <v>7.8261550100435659E-2</v>
      </c>
    </row>
    <row r="718" spans="1:26">
      <c r="A718" s="3">
        <v>220</v>
      </c>
      <c r="B718" s="5" t="s">
        <v>25</v>
      </c>
      <c r="C718" s="6">
        <v>43316.904097222221</v>
      </c>
      <c r="D718" s="4">
        <v>25474764000140</v>
      </c>
      <c r="E718" s="7">
        <v>190000009344</v>
      </c>
      <c r="F718" s="5" t="s">
        <v>26</v>
      </c>
      <c r="G718" s="4">
        <v>58475</v>
      </c>
      <c r="H718" s="5" t="s">
        <v>54</v>
      </c>
      <c r="I718" s="5" t="s">
        <v>78</v>
      </c>
      <c r="J718" s="4">
        <v>15015</v>
      </c>
      <c r="K718" s="5" t="s">
        <v>27</v>
      </c>
      <c r="L718" s="5" t="s">
        <v>253</v>
      </c>
      <c r="M718" s="7">
        <v>76231739791</v>
      </c>
      <c r="N718" s="5" t="s">
        <v>28</v>
      </c>
      <c r="O718" s="5" t="s">
        <v>57</v>
      </c>
      <c r="P718" s="5" t="s">
        <v>58</v>
      </c>
      <c r="Q718" s="7">
        <v>74451901715</v>
      </c>
      <c r="R718" s="5" t="s">
        <v>1199</v>
      </c>
      <c r="S718" s="5" t="s">
        <v>1199</v>
      </c>
      <c r="T718" s="5" t="s">
        <v>28</v>
      </c>
      <c r="U718" s="5" t="s">
        <v>28</v>
      </c>
      <c r="V718" s="5" t="s">
        <v>75</v>
      </c>
      <c r="W718" s="4">
        <v>1000</v>
      </c>
      <c r="X718" s="5" t="s">
        <v>81</v>
      </c>
      <c r="Y718" s="8" t="s">
        <v>1200</v>
      </c>
      <c r="Z718" s="13">
        <f t="shared" si="17"/>
        <v>2.6087183366811886E-2</v>
      </c>
    </row>
    <row r="719" spans="1:26">
      <c r="A719" s="1">
        <v>220</v>
      </c>
      <c r="B719" s="9" t="s">
        <v>25</v>
      </c>
      <c r="C719" s="10">
        <v>43316.904097222221</v>
      </c>
      <c r="D719" s="2">
        <v>25474764000140</v>
      </c>
      <c r="E719" s="11">
        <v>190000009344</v>
      </c>
      <c r="F719" s="9" t="s">
        <v>26</v>
      </c>
      <c r="G719" s="2">
        <v>58475</v>
      </c>
      <c r="H719" s="9" t="s">
        <v>54</v>
      </c>
      <c r="I719" s="9" t="s">
        <v>78</v>
      </c>
      <c r="J719" s="2">
        <v>15015</v>
      </c>
      <c r="K719" s="9" t="s">
        <v>27</v>
      </c>
      <c r="L719" s="9" t="s">
        <v>253</v>
      </c>
      <c r="M719" s="11">
        <v>76231739791</v>
      </c>
      <c r="N719" s="9" t="s">
        <v>28</v>
      </c>
      <c r="O719" s="9" t="s">
        <v>57</v>
      </c>
      <c r="P719" s="9" t="s">
        <v>58</v>
      </c>
      <c r="Q719" s="11">
        <v>11984254740</v>
      </c>
      <c r="R719" s="9" t="s">
        <v>1366</v>
      </c>
      <c r="S719" s="9" t="s">
        <v>1366</v>
      </c>
      <c r="T719" s="9" t="s">
        <v>28</v>
      </c>
      <c r="U719" s="9" t="s">
        <v>28</v>
      </c>
      <c r="V719" s="9" t="s">
        <v>39</v>
      </c>
      <c r="W719" s="2">
        <v>2500</v>
      </c>
      <c r="X719" s="9" t="s">
        <v>1180</v>
      </c>
      <c r="Y719" s="12" t="s">
        <v>1367</v>
      </c>
      <c r="Z719" s="13">
        <f t="shared" si="17"/>
        <v>6.5217958417029709E-2</v>
      </c>
    </row>
    <row r="720" spans="1:26">
      <c r="A720" s="3">
        <v>220</v>
      </c>
      <c r="B720" s="5" t="s">
        <v>25</v>
      </c>
      <c r="C720" s="6">
        <v>43316.904097222221</v>
      </c>
      <c r="D720" s="4">
        <v>25474764000140</v>
      </c>
      <c r="E720" s="7">
        <v>190000009344</v>
      </c>
      <c r="F720" s="5" t="s">
        <v>26</v>
      </c>
      <c r="G720" s="4">
        <v>58475</v>
      </c>
      <c r="H720" s="5" t="s">
        <v>54</v>
      </c>
      <c r="I720" s="5" t="s">
        <v>78</v>
      </c>
      <c r="J720" s="4">
        <v>15015</v>
      </c>
      <c r="K720" s="5" t="s">
        <v>27</v>
      </c>
      <c r="L720" s="5" t="s">
        <v>253</v>
      </c>
      <c r="M720" s="7">
        <v>76231739791</v>
      </c>
      <c r="N720" s="5" t="s">
        <v>28</v>
      </c>
      <c r="O720" s="5" t="s">
        <v>57</v>
      </c>
      <c r="P720" s="5" t="s">
        <v>58</v>
      </c>
      <c r="Q720" s="7">
        <v>77842820520</v>
      </c>
      <c r="R720" s="5" t="s">
        <v>1401</v>
      </c>
      <c r="S720" s="5" t="s">
        <v>1401</v>
      </c>
      <c r="T720" s="5" t="s">
        <v>28</v>
      </c>
      <c r="U720" s="5" t="s">
        <v>28</v>
      </c>
      <c r="V720" s="5" t="s">
        <v>39</v>
      </c>
      <c r="W720" s="4">
        <v>2500</v>
      </c>
      <c r="X720" s="5" t="s">
        <v>1180</v>
      </c>
      <c r="Y720" s="8" t="s">
        <v>1402</v>
      </c>
      <c r="Z720" s="13">
        <f t="shared" si="17"/>
        <v>6.5217958417029709E-2</v>
      </c>
    </row>
    <row r="721" spans="1:27">
      <c r="A721" s="1">
        <v>220</v>
      </c>
      <c r="B721" s="9" t="s">
        <v>25</v>
      </c>
      <c r="C721" s="10">
        <v>43316.904097222221</v>
      </c>
      <c r="D721" s="2">
        <v>25471435000145</v>
      </c>
      <c r="E721" s="11">
        <v>190000009348</v>
      </c>
      <c r="F721" s="9" t="s">
        <v>26</v>
      </c>
      <c r="G721" s="2">
        <v>58475</v>
      </c>
      <c r="H721" s="9" t="s">
        <v>54</v>
      </c>
      <c r="I721" s="9" t="s">
        <v>78</v>
      </c>
      <c r="J721" s="2">
        <v>15615</v>
      </c>
      <c r="K721" s="9" t="s">
        <v>27</v>
      </c>
      <c r="L721" s="9" t="s">
        <v>387</v>
      </c>
      <c r="M721" s="11">
        <v>32284861768</v>
      </c>
      <c r="N721" s="9" t="s">
        <v>28</v>
      </c>
      <c r="O721" s="9" t="s">
        <v>29</v>
      </c>
      <c r="P721" s="9" t="s">
        <v>388</v>
      </c>
      <c r="Q721" s="11">
        <v>29699626000110</v>
      </c>
      <c r="R721" s="9" t="s">
        <v>389</v>
      </c>
      <c r="S721" s="9" t="s">
        <v>389</v>
      </c>
      <c r="T721" s="9" t="s">
        <v>104</v>
      </c>
      <c r="U721" s="9" t="s">
        <v>105</v>
      </c>
      <c r="V721" s="9" t="s">
        <v>69</v>
      </c>
      <c r="W721" s="2">
        <v>1600</v>
      </c>
      <c r="X721" s="9" t="s">
        <v>107</v>
      </c>
      <c r="Y721" s="12" t="s">
        <v>390</v>
      </c>
      <c r="Z721" s="13">
        <f>W721/AA$721</f>
        <v>3.132096155351969E-2</v>
      </c>
      <c r="AA721" s="14">
        <f>SUM(W721:W757)</f>
        <v>51084</v>
      </c>
    </row>
    <row r="722" spans="1:27">
      <c r="A722" s="3">
        <v>220</v>
      </c>
      <c r="B722" s="5" t="s">
        <v>25</v>
      </c>
      <c r="C722" s="6">
        <v>43316.904097222221</v>
      </c>
      <c r="D722" s="4">
        <v>25471435000145</v>
      </c>
      <c r="E722" s="7">
        <v>190000009348</v>
      </c>
      <c r="F722" s="5" t="s">
        <v>26</v>
      </c>
      <c r="G722" s="4">
        <v>58475</v>
      </c>
      <c r="H722" s="5" t="s">
        <v>54</v>
      </c>
      <c r="I722" s="5" t="s">
        <v>78</v>
      </c>
      <c r="J722" s="4">
        <v>15615</v>
      </c>
      <c r="K722" s="5" t="s">
        <v>27</v>
      </c>
      <c r="L722" s="5" t="s">
        <v>387</v>
      </c>
      <c r="M722" s="7">
        <v>32284861768</v>
      </c>
      <c r="N722" s="5" t="s">
        <v>28</v>
      </c>
      <c r="O722" s="5" t="s">
        <v>57</v>
      </c>
      <c r="P722" s="5" t="s">
        <v>58</v>
      </c>
      <c r="Q722" s="7">
        <v>7411463710</v>
      </c>
      <c r="R722" s="5" t="s">
        <v>535</v>
      </c>
      <c r="S722" s="5" t="s">
        <v>535</v>
      </c>
      <c r="T722" s="5" t="s">
        <v>28</v>
      </c>
      <c r="U722" s="5" t="s">
        <v>28</v>
      </c>
      <c r="V722" s="5" t="s">
        <v>33</v>
      </c>
      <c r="W722" s="4">
        <v>850</v>
      </c>
      <c r="X722" s="5" t="s">
        <v>43</v>
      </c>
      <c r="Y722" s="8" t="s">
        <v>319</v>
      </c>
      <c r="Z722" s="13">
        <f t="shared" ref="Z722:Z757" si="18">W722/AA$721</f>
        <v>1.6639260825307336E-2</v>
      </c>
    </row>
    <row r="723" spans="1:27">
      <c r="A723" s="1">
        <v>220</v>
      </c>
      <c r="B723" s="9" t="s">
        <v>25</v>
      </c>
      <c r="C723" s="10">
        <v>43316.904097222221</v>
      </c>
      <c r="D723" s="2">
        <v>25471435000145</v>
      </c>
      <c r="E723" s="11">
        <v>190000009348</v>
      </c>
      <c r="F723" s="9" t="s">
        <v>26</v>
      </c>
      <c r="G723" s="2">
        <v>58475</v>
      </c>
      <c r="H723" s="9" t="s">
        <v>54</v>
      </c>
      <c r="I723" s="9" t="s">
        <v>78</v>
      </c>
      <c r="J723" s="2">
        <v>15615</v>
      </c>
      <c r="K723" s="9" t="s">
        <v>27</v>
      </c>
      <c r="L723" s="9" t="s">
        <v>387</v>
      </c>
      <c r="M723" s="11">
        <v>32284861768</v>
      </c>
      <c r="N723" s="9" t="s">
        <v>28</v>
      </c>
      <c r="O723" s="9" t="s">
        <v>57</v>
      </c>
      <c r="P723" s="9" t="s">
        <v>58</v>
      </c>
      <c r="Q723" s="11">
        <v>3937781773</v>
      </c>
      <c r="R723" s="9" t="s">
        <v>622</v>
      </c>
      <c r="S723" s="9" t="s">
        <v>622</v>
      </c>
      <c r="T723" s="9" t="s">
        <v>28</v>
      </c>
      <c r="U723" s="9" t="s">
        <v>28</v>
      </c>
      <c r="V723" s="9" t="s">
        <v>73</v>
      </c>
      <c r="W723" s="2">
        <v>300</v>
      </c>
      <c r="X723" s="9" t="s">
        <v>43</v>
      </c>
      <c r="Y723" s="12" t="s">
        <v>196</v>
      </c>
      <c r="Z723" s="13">
        <f t="shared" si="18"/>
        <v>5.8726802912849423E-3</v>
      </c>
    </row>
    <row r="724" spans="1:27">
      <c r="A724" s="3">
        <v>220</v>
      </c>
      <c r="B724" s="5" t="s">
        <v>25</v>
      </c>
      <c r="C724" s="6">
        <v>43316.904097222221</v>
      </c>
      <c r="D724" s="4">
        <v>25471435000145</v>
      </c>
      <c r="E724" s="7">
        <v>190000009348</v>
      </c>
      <c r="F724" s="5" t="s">
        <v>26</v>
      </c>
      <c r="G724" s="4">
        <v>58475</v>
      </c>
      <c r="H724" s="5" t="s">
        <v>54</v>
      </c>
      <c r="I724" s="5" t="s">
        <v>78</v>
      </c>
      <c r="J724" s="4">
        <v>15615</v>
      </c>
      <c r="K724" s="5" t="s">
        <v>27</v>
      </c>
      <c r="L724" s="5" t="s">
        <v>387</v>
      </c>
      <c r="M724" s="7">
        <v>32284861768</v>
      </c>
      <c r="N724" s="5" t="s">
        <v>28</v>
      </c>
      <c r="O724" s="5" t="s">
        <v>57</v>
      </c>
      <c r="P724" s="5" t="s">
        <v>58</v>
      </c>
      <c r="Q724" s="7">
        <v>8793607717</v>
      </c>
      <c r="R724" s="5" t="s">
        <v>615</v>
      </c>
      <c r="S724" s="5" t="s">
        <v>615</v>
      </c>
      <c r="T724" s="5" t="s">
        <v>28</v>
      </c>
      <c r="U724" s="5" t="s">
        <v>28</v>
      </c>
      <c r="V724" s="5" t="s">
        <v>60</v>
      </c>
      <c r="W724" s="4">
        <v>3000</v>
      </c>
      <c r="X724" s="5" t="s">
        <v>40</v>
      </c>
      <c r="Y724" s="8" t="s">
        <v>672</v>
      </c>
      <c r="Z724" s="13">
        <f t="shared" si="18"/>
        <v>5.8726802912849423E-2</v>
      </c>
    </row>
    <row r="725" spans="1:27">
      <c r="A725" s="1">
        <v>220</v>
      </c>
      <c r="B725" s="9" t="s">
        <v>25</v>
      </c>
      <c r="C725" s="10">
        <v>43316.904097222221</v>
      </c>
      <c r="D725" s="2">
        <v>25471435000145</v>
      </c>
      <c r="E725" s="11">
        <v>190000009348</v>
      </c>
      <c r="F725" s="9" t="s">
        <v>26</v>
      </c>
      <c r="G725" s="2">
        <v>58475</v>
      </c>
      <c r="H725" s="9" t="s">
        <v>54</v>
      </c>
      <c r="I725" s="9" t="s">
        <v>78</v>
      </c>
      <c r="J725" s="2">
        <v>15615</v>
      </c>
      <c r="K725" s="9" t="s">
        <v>27</v>
      </c>
      <c r="L725" s="9" t="s">
        <v>387</v>
      </c>
      <c r="M725" s="11">
        <v>32284861768</v>
      </c>
      <c r="N725" s="9" t="s">
        <v>28</v>
      </c>
      <c r="O725" s="9" t="s">
        <v>57</v>
      </c>
      <c r="P725" s="9" t="s">
        <v>58</v>
      </c>
      <c r="Q725" s="11">
        <v>9709535773</v>
      </c>
      <c r="R725" s="9" t="s">
        <v>693</v>
      </c>
      <c r="S725" s="9" t="s">
        <v>693</v>
      </c>
      <c r="T725" s="9" t="s">
        <v>28</v>
      </c>
      <c r="U725" s="9" t="s">
        <v>28</v>
      </c>
      <c r="V725" s="9" t="s">
        <v>33</v>
      </c>
      <c r="W725" s="2">
        <v>850</v>
      </c>
      <c r="X725" s="9" t="s">
        <v>43</v>
      </c>
      <c r="Y725" s="12" t="s">
        <v>319</v>
      </c>
      <c r="Z725" s="13">
        <f t="shared" si="18"/>
        <v>1.6639260825307336E-2</v>
      </c>
    </row>
    <row r="726" spans="1:27">
      <c r="A726" s="3">
        <v>220</v>
      </c>
      <c r="B726" s="5" t="s">
        <v>25</v>
      </c>
      <c r="C726" s="6">
        <v>43316.904097222221</v>
      </c>
      <c r="D726" s="4">
        <v>25471435000145</v>
      </c>
      <c r="E726" s="7">
        <v>190000009348</v>
      </c>
      <c r="F726" s="5" t="s">
        <v>26</v>
      </c>
      <c r="G726" s="4">
        <v>58475</v>
      </c>
      <c r="H726" s="5" t="s">
        <v>54</v>
      </c>
      <c r="I726" s="5" t="s">
        <v>78</v>
      </c>
      <c r="J726" s="4">
        <v>15615</v>
      </c>
      <c r="K726" s="5" t="s">
        <v>27</v>
      </c>
      <c r="L726" s="5" t="s">
        <v>387</v>
      </c>
      <c r="M726" s="7">
        <v>32284861768</v>
      </c>
      <c r="N726" s="5" t="s">
        <v>28</v>
      </c>
      <c r="O726" s="5" t="s">
        <v>57</v>
      </c>
      <c r="P726" s="5" t="s">
        <v>58</v>
      </c>
      <c r="Q726" s="7">
        <v>47233800782</v>
      </c>
      <c r="R726" s="5" t="s">
        <v>724</v>
      </c>
      <c r="S726" s="5" t="s">
        <v>724</v>
      </c>
      <c r="T726" s="5" t="s">
        <v>28</v>
      </c>
      <c r="U726" s="5" t="s">
        <v>28</v>
      </c>
      <c r="V726" s="5" t="s">
        <v>33</v>
      </c>
      <c r="W726" s="4">
        <v>2500</v>
      </c>
      <c r="X726" s="5" t="s">
        <v>81</v>
      </c>
      <c r="Y726" s="8" t="s">
        <v>725</v>
      </c>
      <c r="Z726" s="13">
        <f t="shared" si="18"/>
        <v>4.893900242737452E-2</v>
      </c>
    </row>
    <row r="727" spans="1:27">
      <c r="A727" s="1">
        <v>220</v>
      </c>
      <c r="B727" s="9" t="s">
        <v>25</v>
      </c>
      <c r="C727" s="10">
        <v>43316.904097222221</v>
      </c>
      <c r="D727" s="2">
        <v>25471435000145</v>
      </c>
      <c r="E727" s="11">
        <v>190000009348</v>
      </c>
      <c r="F727" s="9" t="s">
        <v>26</v>
      </c>
      <c r="G727" s="2">
        <v>58475</v>
      </c>
      <c r="H727" s="9" t="s">
        <v>54</v>
      </c>
      <c r="I727" s="9" t="s">
        <v>78</v>
      </c>
      <c r="J727" s="2">
        <v>15615</v>
      </c>
      <c r="K727" s="9" t="s">
        <v>27</v>
      </c>
      <c r="L727" s="9" t="s">
        <v>387</v>
      </c>
      <c r="M727" s="11">
        <v>32284861768</v>
      </c>
      <c r="N727" s="9" t="s">
        <v>28</v>
      </c>
      <c r="O727" s="9" t="s">
        <v>57</v>
      </c>
      <c r="P727" s="9" t="s">
        <v>58</v>
      </c>
      <c r="Q727" s="11">
        <v>8309880766</v>
      </c>
      <c r="R727" s="9" t="s">
        <v>714</v>
      </c>
      <c r="S727" s="9" t="s">
        <v>714</v>
      </c>
      <c r="T727" s="9" t="s">
        <v>28</v>
      </c>
      <c r="U727" s="9" t="s">
        <v>28</v>
      </c>
      <c r="V727" s="9" t="s">
        <v>60</v>
      </c>
      <c r="W727" s="2">
        <v>3000</v>
      </c>
      <c r="X727" s="9" t="s">
        <v>40</v>
      </c>
      <c r="Y727" s="12" t="s">
        <v>821</v>
      </c>
      <c r="Z727" s="13">
        <f t="shared" si="18"/>
        <v>5.8726802912849423E-2</v>
      </c>
    </row>
    <row r="728" spans="1:27">
      <c r="A728" s="3">
        <v>220</v>
      </c>
      <c r="B728" s="5" t="s">
        <v>25</v>
      </c>
      <c r="C728" s="6">
        <v>43316.904097222221</v>
      </c>
      <c r="D728" s="4">
        <v>25471435000145</v>
      </c>
      <c r="E728" s="7">
        <v>190000009348</v>
      </c>
      <c r="F728" s="5" t="s">
        <v>26</v>
      </c>
      <c r="G728" s="4">
        <v>58475</v>
      </c>
      <c r="H728" s="5" t="s">
        <v>54</v>
      </c>
      <c r="I728" s="5" t="s">
        <v>78</v>
      </c>
      <c r="J728" s="4">
        <v>15615</v>
      </c>
      <c r="K728" s="5" t="s">
        <v>27</v>
      </c>
      <c r="L728" s="5" t="s">
        <v>387</v>
      </c>
      <c r="M728" s="7">
        <v>32284861768</v>
      </c>
      <c r="N728" s="5" t="s">
        <v>28</v>
      </c>
      <c r="O728" s="5" t="s">
        <v>29</v>
      </c>
      <c r="P728" s="5" t="s">
        <v>822</v>
      </c>
      <c r="Q728" s="7">
        <v>4837646000189</v>
      </c>
      <c r="R728" s="5" t="s">
        <v>644</v>
      </c>
      <c r="S728" s="5" t="s">
        <v>644</v>
      </c>
      <c r="T728" s="5" t="s">
        <v>127</v>
      </c>
      <c r="U728" s="5" t="s">
        <v>128</v>
      </c>
      <c r="V728" s="5" t="s">
        <v>124</v>
      </c>
      <c r="W728" s="4">
        <v>160</v>
      </c>
      <c r="X728" s="5" t="s">
        <v>92</v>
      </c>
      <c r="Y728" s="8" t="s">
        <v>823</v>
      </c>
      <c r="Z728" s="13">
        <f t="shared" si="18"/>
        <v>3.1320961553519691E-3</v>
      </c>
    </row>
    <row r="729" spans="1:27">
      <c r="A729" s="1">
        <v>220</v>
      </c>
      <c r="B729" s="9" t="s">
        <v>25</v>
      </c>
      <c r="C729" s="10">
        <v>43316.904097222221</v>
      </c>
      <c r="D729" s="2">
        <v>25471435000145</v>
      </c>
      <c r="E729" s="11">
        <v>190000009348</v>
      </c>
      <c r="F729" s="9" t="s">
        <v>26</v>
      </c>
      <c r="G729" s="2">
        <v>58475</v>
      </c>
      <c r="H729" s="9" t="s">
        <v>54</v>
      </c>
      <c r="I729" s="9" t="s">
        <v>78</v>
      </c>
      <c r="J729" s="2">
        <v>15615</v>
      </c>
      <c r="K729" s="9" t="s">
        <v>27</v>
      </c>
      <c r="L729" s="9" t="s">
        <v>387</v>
      </c>
      <c r="M729" s="11">
        <v>32284861768</v>
      </c>
      <c r="N729" s="9" t="s">
        <v>28</v>
      </c>
      <c r="O729" s="9" t="s">
        <v>29</v>
      </c>
      <c r="P729" s="9" t="s">
        <v>822</v>
      </c>
      <c r="Q729" s="11">
        <v>4837646000189</v>
      </c>
      <c r="R729" s="9" t="s">
        <v>644</v>
      </c>
      <c r="S729" s="9" t="s">
        <v>644</v>
      </c>
      <c r="T729" s="9" t="s">
        <v>127</v>
      </c>
      <c r="U729" s="9" t="s">
        <v>128</v>
      </c>
      <c r="V729" s="9" t="s">
        <v>124</v>
      </c>
      <c r="W729" s="2">
        <v>1224</v>
      </c>
      <c r="X729" s="9" t="s">
        <v>92</v>
      </c>
      <c r="Y729" s="12" t="s">
        <v>689</v>
      </c>
      <c r="Z729" s="13">
        <f t="shared" si="18"/>
        <v>2.3960535588442564E-2</v>
      </c>
    </row>
    <row r="730" spans="1:27">
      <c r="A730" s="3">
        <v>220</v>
      </c>
      <c r="B730" s="5" t="s">
        <v>25</v>
      </c>
      <c r="C730" s="6">
        <v>43316.904097222221</v>
      </c>
      <c r="D730" s="4">
        <v>25471435000145</v>
      </c>
      <c r="E730" s="7">
        <v>190000009348</v>
      </c>
      <c r="F730" s="5" t="s">
        <v>26</v>
      </c>
      <c r="G730" s="4">
        <v>58475</v>
      </c>
      <c r="H730" s="5" t="s">
        <v>54</v>
      </c>
      <c r="I730" s="5" t="s">
        <v>78</v>
      </c>
      <c r="J730" s="4">
        <v>15615</v>
      </c>
      <c r="K730" s="5" t="s">
        <v>27</v>
      </c>
      <c r="L730" s="5" t="s">
        <v>387</v>
      </c>
      <c r="M730" s="7">
        <v>32284861768</v>
      </c>
      <c r="N730" s="5" t="s">
        <v>28</v>
      </c>
      <c r="O730" s="5" t="s">
        <v>29</v>
      </c>
      <c r="P730" s="5" t="s">
        <v>822</v>
      </c>
      <c r="Q730" s="7">
        <v>4837646000189</v>
      </c>
      <c r="R730" s="5" t="s">
        <v>644</v>
      </c>
      <c r="S730" s="5" t="s">
        <v>644</v>
      </c>
      <c r="T730" s="5" t="s">
        <v>127</v>
      </c>
      <c r="U730" s="5" t="s">
        <v>128</v>
      </c>
      <c r="V730" s="5" t="s">
        <v>124</v>
      </c>
      <c r="W730" s="4">
        <v>260</v>
      </c>
      <c r="X730" s="5" t="s">
        <v>92</v>
      </c>
      <c r="Y730" s="8" t="s">
        <v>824</v>
      </c>
      <c r="Z730" s="13">
        <f t="shared" si="18"/>
        <v>5.0896562524469502E-3</v>
      </c>
    </row>
    <row r="731" spans="1:27">
      <c r="A731" s="1">
        <v>220</v>
      </c>
      <c r="B731" s="9" t="s">
        <v>25</v>
      </c>
      <c r="C731" s="10">
        <v>43316.904097222221</v>
      </c>
      <c r="D731" s="2">
        <v>25471435000145</v>
      </c>
      <c r="E731" s="11">
        <v>190000009348</v>
      </c>
      <c r="F731" s="9" t="s">
        <v>26</v>
      </c>
      <c r="G731" s="2">
        <v>58475</v>
      </c>
      <c r="H731" s="9" t="s">
        <v>54</v>
      </c>
      <c r="I731" s="9" t="s">
        <v>78</v>
      </c>
      <c r="J731" s="2">
        <v>15615</v>
      </c>
      <c r="K731" s="9" t="s">
        <v>27</v>
      </c>
      <c r="L731" s="9" t="s">
        <v>387</v>
      </c>
      <c r="M731" s="11">
        <v>32284861768</v>
      </c>
      <c r="N731" s="9" t="s">
        <v>28</v>
      </c>
      <c r="O731" s="9" t="s">
        <v>29</v>
      </c>
      <c r="P731" s="9" t="s">
        <v>822</v>
      </c>
      <c r="Q731" s="11">
        <v>4837646000189</v>
      </c>
      <c r="R731" s="9" t="s">
        <v>644</v>
      </c>
      <c r="S731" s="9" t="s">
        <v>644</v>
      </c>
      <c r="T731" s="9" t="s">
        <v>127</v>
      </c>
      <c r="U731" s="9" t="s">
        <v>128</v>
      </c>
      <c r="V731" s="9" t="s">
        <v>124</v>
      </c>
      <c r="W731" s="2">
        <v>2000</v>
      </c>
      <c r="X731" s="9" t="s">
        <v>92</v>
      </c>
      <c r="Y731" s="12" t="s">
        <v>683</v>
      </c>
      <c r="Z731" s="13">
        <f t="shared" si="18"/>
        <v>3.9151201941899617E-2</v>
      </c>
    </row>
    <row r="732" spans="1:27">
      <c r="A732" s="3">
        <v>220</v>
      </c>
      <c r="B732" s="5" t="s">
        <v>25</v>
      </c>
      <c r="C732" s="6">
        <v>43316.904097222221</v>
      </c>
      <c r="D732" s="4">
        <v>25471435000145</v>
      </c>
      <c r="E732" s="7">
        <v>190000009348</v>
      </c>
      <c r="F732" s="5" t="s">
        <v>26</v>
      </c>
      <c r="G732" s="4">
        <v>58475</v>
      </c>
      <c r="H732" s="5" t="s">
        <v>54</v>
      </c>
      <c r="I732" s="5" t="s">
        <v>78</v>
      </c>
      <c r="J732" s="4">
        <v>15615</v>
      </c>
      <c r="K732" s="5" t="s">
        <v>27</v>
      </c>
      <c r="L732" s="5" t="s">
        <v>387</v>
      </c>
      <c r="M732" s="7">
        <v>32284861768</v>
      </c>
      <c r="N732" s="5" t="s">
        <v>28</v>
      </c>
      <c r="O732" s="5" t="s">
        <v>29</v>
      </c>
      <c r="P732" s="5" t="s">
        <v>822</v>
      </c>
      <c r="Q732" s="7">
        <v>4837646000189</v>
      </c>
      <c r="R732" s="5" t="s">
        <v>644</v>
      </c>
      <c r="S732" s="5" t="s">
        <v>644</v>
      </c>
      <c r="T732" s="5" t="s">
        <v>127</v>
      </c>
      <c r="U732" s="5" t="s">
        <v>128</v>
      </c>
      <c r="V732" s="5" t="s">
        <v>124</v>
      </c>
      <c r="W732" s="4">
        <v>350</v>
      </c>
      <c r="X732" s="5" t="s">
        <v>92</v>
      </c>
      <c r="Y732" s="8" t="s">
        <v>825</v>
      </c>
      <c r="Z732" s="13">
        <f t="shared" si="18"/>
        <v>6.8514603398324332E-3</v>
      </c>
    </row>
    <row r="733" spans="1:27">
      <c r="A733" s="1">
        <v>220</v>
      </c>
      <c r="B733" s="9" t="s">
        <v>25</v>
      </c>
      <c r="C733" s="10">
        <v>43316.904097222221</v>
      </c>
      <c r="D733" s="2">
        <v>25471435000145</v>
      </c>
      <c r="E733" s="11">
        <v>190000009348</v>
      </c>
      <c r="F733" s="9" t="s">
        <v>26</v>
      </c>
      <c r="G733" s="2">
        <v>58475</v>
      </c>
      <c r="H733" s="9" t="s">
        <v>54</v>
      </c>
      <c r="I733" s="9" t="s">
        <v>78</v>
      </c>
      <c r="J733" s="2">
        <v>15615</v>
      </c>
      <c r="K733" s="9" t="s">
        <v>27</v>
      </c>
      <c r="L733" s="9" t="s">
        <v>387</v>
      </c>
      <c r="M733" s="11">
        <v>32284861768</v>
      </c>
      <c r="N733" s="9" t="s">
        <v>28</v>
      </c>
      <c r="O733" s="9" t="s">
        <v>29</v>
      </c>
      <c r="P733" s="9" t="s">
        <v>822</v>
      </c>
      <c r="Q733" s="11">
        <v>4837646000189</v>
      </c>
      <c r="R733" s="9" t="s">
        <v>644</v>
      </c>
      <c r="S733" s="9" t="s">
        <v>644</v>
      </c>
      <c r="T733" s="9" t="s">
        <v>127</v>
      </c>
      <c r="U733" s="9" t="s">
        <v>128</v>
      </c>
      <c r="V733" s="9" t="s">
        <v>124</v>
      </c>
      <c r="W733" s="2">
        <v>350</v>
      </c>
      <c r="X733" s="9" t="s">
        <v>92</v>
      </c>
      <c r="Y733" s="12" t="s">
        <v>826</v>
      </c>
      <c r="Z733" s="13">
        <f t="shared" si="18"/>
        <v>6.8514603398324332E-3</v>
      </c>
    </row>
    <row r="734" spans="1:27">
      <c r="A734" s="3">
        <v>220</v>
      </c>
      <c r="B734" s="5" t="s">
        <v>25</v>
      </c>
      <c r="C734" s="6">
        <v>43316.904097222221</v>
      </c>
      <c r="D734" s="4">
        <v>25471435000145</v>
      </c>
      <c r="E734" s="7">
        <v>190000009348</v>
      </c>
      <c r="F734" s="5" t="s">
        <v>26</v>
      </c>
      <c r="G734" s="4">
        <v>58475</v>
      </c>
      <c r="H734" s="5" t="s">
        <v>54</v>
      </c>
      <c r="I734" s="5" t="s">
        <v>78</v>
      </c>
      <c r="J734" s="4">
        <v>15615</v>
      </c>
      <c r="K734" s="5" t="s">
        <v>27</v>
      </c>
      <c r="L734" s="5" t="s">
        <v>387</v>
      </c>
      <c r="M734" s="7">
        <v>32284861768</v>
      </c>
      <c r="N734" s="5" t="s">
        <v>28</v>
      </c>
      <c r="O734" s="5" t="s">
        <v>29</v>
      </c>
      <c r="P734" s="5" t="s">
        <v>822</v>
      </c>
      <c r="Q734" s="7">
        <v>4837646000189</v>
      </c>
      <c r="R734" s="5" t="s">
        <v>644</v>
      </c>
      <c r="S734" s="5" t="s">
        <v>644</v>
      </c>
      <c r="T734" s="5" t="s">
        <v>127</v>
      </c>
      <c r="U734" s="5" t="s">
        <v>128</v>
      </c>
      <c r="V734" s="5" t="s">
        <v>124</v>
      </c>
      <c r="W734" s="4">
        <v>720</v>
      </c>
      <c r="X734" s="5" t="s">
        <v>92</v>
      </c>
      <c r="Y734" s="8" t="s">
        <v>827</v>
      </c>
      <c r="Z734" s="13">
        <f t="shared" si="18"/>
        <v>1.4094432699083862E-2</v>
      </c>
    </row>
    <row r="735" spans="1:27">
      <c r="A735" s="1">
        <v>220</v>
      </c>
      <c r="B735" s="9" t="s">
        <v>25</v>
      </c>
      <c r="C735" s="10">
        <v>43316.904097222221</v>
      </c>
      <c r="D735" s="2">
        <v>25471435000145</v>
      </c>
      <c r="E735" s="11">
        <v>190000009348</v>
      </c>
      <c r="F735" s="9" t="s">
        <v>26</v>
      </c>
      <c r="G735" s="2">
        <v>58475</v>
      </c>
      <c r="H735" s="9" t="s">
        <v>54</v>
      </c>
      <c r="I735" s="9" t="s">
        <v>78</v>
      </c>
      <c r="J735" s="2">
        <v>15615</v>
      </c>
      <c r="K735" s="9" t="s">
        <v>27</v>
      </c>
      <c r="L735" s="9" t="s">
        <v>387</v>
      </c>
      <c r="M735" s="11">
        <v>32284861768</v>
      </c>
      <c r="N735" s="9" t="s">
        <v>28</v>
      </c>
      <c r="O735" s="9" t="s">
        <v>29</v>
      </c>
      <c r="P735" s="9" t="s">
        <v>822</v>
      </c>
      <c r="Q735" s="11">
        <v>4837646000189</v>
      </c>
      <c r="R735" s="9" t="s">
        <v>644</v>
      </c>
      <c r="S735" s="9" t="s">
        <v>644</v>
      </c>
      <c r="T735" s="9" t="s">
        <v>127</v>
      </c>
      <c r="U735" s="9" t="s">
        <v>128</v>
      </c>
      <c r="V735" s="9" t="s">
        <v>124</v>
      </c>
      <c r="W735" s="2">
        <v>260</v>
      </c>
      <c r="X735" s="9" t="s">
        <v>92</v>
      </c>
      <c r="Y735" s="12" t="s">
        <v>828</v>
      </c>
      <c r="Z735" s="13">
        <f t="shared" si="18"/>
        <v>5.0896562524469502E-3</v>
      </c>
    </row>
    <row r="736" spans="1:27">
      <c r="A736" s="3">
        <v>220</v>
      </c>
      <c r="B736" s="5" t="s">
        <v>25</v>
      </c>
      <c r="C736" s="6">
        <v>43316.904097222221</v>
      </c>
      <c r="D736" s="4">
        <v>25471435000145</v>
      </c>
      <c r="E736" s="7">
        <v>190000009348</v>
      </c>
      <c r="F736" s="5" t="s">
        <v>26</v>
      </c>
      <c r="G736" s="4">
        <v>58475</v>
      </c>
      <c r="H736" s="5" t="s">
        <v>54</v>
      </c>
      <c r="I736" s="5" t="s">
        <v>78</v>
      </c>
      <c r="J736" s="4">
        <v>15615</v>
      </c>
      <c r="K736" s="5" t="s">
        <v>27</v>
      </c>
      <c r="L736" s="5" t="s">
        <v>387</v>
      </c>
      <c r="M736" s="7">
        <v>32284861768</v>
      </c>
      <c r="N736" s="5" t="s">
        <v>28</v>
      </c>
      <c r="O736" s="5" t="s">
        <v>29</v>
      </c>
      <c r="P736" s="5" t="s">
        <v>822</v>
      </c>
      <c r="Q736" s="7">
        <v>4837646000189</v>
      </c>
      <c r="R736" s="5" t="s">
        <v>644</v>
      </c>
      <c r="S736" s="5" t="s">
        <v>644</v>
      </c>
      <c r="T736" s="5" t="s">
        <v>127</v>
      </c>
      <c r="U736" s="5" t="s">
        <v>128</v>
      </c>
      <c r="V736" s="5" t="s">
        <v>124</v>
      </c>
      <c r="W736" s="4">
        <v>90</v>
      </c>
      <c r="X736" s="5" t="s">
        <v>92</v>
      </c>
      <c r="Y736" s="8" t="s">
        <v>829</v>
      </c>
      <c r="Z736" s="13">
        <f t="shared" si="18"/>
        <v>1.7618040873854828E-3</v>
      </c>
    </row>
    <row r="737" spans="1:26">
      <c r="A737" s="1">
        <v>220</v>
      </c>
      <c r="B737" s="9" t="s">
        <v>25</v>
      </c>
      <c r="C737" s="10">
        <v>43316.904097222221</v>
      </c>
      <c r="D737" s="2">
        <v>25471435000145</v>
      </c>
      <c r="E737" s="11">
        <v>190000009348</v>
      </c>
      <c r="F737" s="9" t="s">
        <v>26</v>
      </c>
      <c r="G737" s="2">
        <v>58475</v>
      </c>
      <c r="H737" s="9" t="s">
        <v>54</v>
      </c>
      <c r="I737" s="9" t="s">
        <v>78</v>
      </c>
      <c r="J737" s="2">
        <v>15615</v>
      </c>
      <c r="K737" s="9" t="s">
        <v>27</v>
      </c>
      <c r="L737" s="9" t="s">
        <v>387</v>
      </c>
      <c r="M737" s="11">
        <v>32284861768</v>
      </c>
      <c r="N737" s="9" t="s">
        <v>28</v>
      </c>
      <c r="O737" s="9" t="s">
        <v>29</v>
      </c>
      <c r="P737" s="9" t="s">
        <v>863</v>
      </c>
      <c r="Q737" s="11">
        <v>4837646000189</v>
      </c>
      <c r="R737" s="9" t="s">
        <v>644</v>
      </c>
      <c r="S737" s="9" t="s">
        <v>644</v>
      </c>
      <c r="T737" s="9" t="s">
        <v>127</v>
      </c>
      <c r="U737" s="9" t="s">
        <v>128</v>
      </c>
      <c r="V737" s="9" t="s">
        <v>110</v>
      </c>
      <c r="W737" s="2">
        <v>2000</v>
      </c>
      <c r="X737" s="9" t="s">
        <v>91</v>
      </c>
      <c r="Y737" s="12" t="s">
        <v>864</v>
      </c>
      <c r="Z737" s="13">
        <f t="shared" si="18"/>
        <v>3.9151201941899617E-2</v>
      </c>
    </row>
    <row r="738" spans="1:26">
      <c r="A738" s="3">
        <v>220</v>
      </c>
      <c r="B738" s="5" t="s">
        <v>25</v>
      </c>
      <c r="C738" s="6">
        <v>43316.904097222221</v>
      </c>
      <c r="D738" s="4">
        <v>25471435000145</v>
      </c>
      <c r="E738" s="7">
        <v>190000009348</v>
      </c>
      <c r="F738" s="5" t="s">
        <v>26</v>
      </c>
      <c r="G738" s="4">
        <v>58475</v>
      </c>
      <c r="H738" s="5" t="s">
        <v>54</v>
      </c>
      <c r="I738" s="5" t="s">
        <v>78</v>
      </c>
      <c r="J738" s="4">
        <v>15615</v>
      </c>
      <c r="K738" s="5" t="s">
        <v>27</v>
      </c>
      <c r="L738" s="5" t="s">
        <v>387</v>
      </c>
      <c r="M738" s="7">
        <v>32284861768</v>
      </c>
      <c r="N738" s="5" t="s">
        <v>28</v>
      </c>
      <c r="O738" s="5" t="s">
        <v>29</v>
      </c>
      <c r="P738" s="5" t="s">
        <v>863</v>
      </c>
      <c r="Q738" s="7">
        <v>4837646000189</v>
      </c>
      <c r="R738" s="5" t="s">
        <v>644</v>
      </c>
      <c r="S738" s="5" t="s">
        <v>644</v>
      </c>
      <c r="T738" s="5" t="s">
        <v>127</v>
      </c>
      <c r="U738" s="5" t="s">
        <v>128</v>
      </c>
      <c r="V738" s="5" t="s">
        <v>110</v>
      </c>
      <c r="W738" s="4">
        <v>3750</v>
      </c>
      <c r="X738" s="5" t="s">
        <v>91</v>
      </c>
      <c r="Y738" s="8" t="s">
        <v>865</v>
      </c>
      <c r="Z738" s="13">
        <f t="shared" si="18"/>
        <v>7.3408503641061787E-2</v>
      </c>
    </row>
    <row r="739" spans="1:26">
      <c r="A739" s="1">
        <v>220</v>
      </c>
      <c r="B739" s="9" t="s">
        <v>25</v>
      </c>
      <c r="C739" s="10">
        <v>43316.904097222221</v>
      </c>
      <c r="D739" s="2">
        <v>25471435000145</v>
      </c>
      <c r="E739" s="11">
        <v>190000009348</v>
      </c>
      <c r="F739" s="9" t="s">
        <v>26</v>
      </c>
      <c r="G739" s="2">
        <v>58475</v>
      </c>
      <c r="H739" s="9" t="s">
        <v>54</v>
      </c>
      <c r="I739" s="9" t="s">
        <v>78</v>
      </c>
      <c r="J739" s="2">
        <v>15615</v>
      </c>
      <c r="K739" s="9" t="s">
        <v>27</v>
      </c>
      <c r="L739" s="9" t="s">
        <v>387</v>
      </c>
      <c r="M739" s="11">
        <v>32284861768</v>
      </c>
      <c r="N739" s="9" t="s">
        <v>28</v>
      </c>
      <c r="O739" s="9" t="s">
        <v>29</v>
      </c>
      <c r="P739" s="9" t="s">
        <v>863</v>
      </c>
      <c r="Q739" s="11">
        <v>4837646000189</v>
      </c>
      <c r="R739" s="9" t="s">
        <v>644</v>
      </c>
      <c r="S739" s="9" t="s">
        <v>644</v>
      </c>
      <c r="T739" s="9" t="s">
        <v>127</v>
      </c>
      <c r="U739" s="9" t="s">
        <v>128</v>
      </c>
      <c r="V739" s="9" t="s">
        <v>110</v>
      </c>
      <c r="W739" s="2">
        <v>60</v>
      </c>
      <c r="X739" s="9" t="s">
        <v>91</v>
      </c>
      <c r="Y739" s="12" t="s">
        <v>866</v>
      </c>
      <c r="Z739" s="13">
        <f t="shared" si="18"/>
        <v>1.1745360582569885E-3</v>
      </c>
    </row>
    <row r="740" spans="1:26">
      <c r="A740" s="3">
        <v>220</v>
      </c>
      <c r="B740" s="5" t="s">
        <v>25</v>
      </c>
      <c r="C740" s="6">
        <v>43316.904097222221</v>
      </c>
      <c r="D740" s="4">
        <v>25471435000145</v>
      </c>
      <c r="E740" s="7">
        <v>190000009348</v>
      </c>
      <c r="F740" s="5" t="s">
        <v>26</v>
      </c>
      <c r="G740" s="4">
        <v>58475</v>
      </c>
      <c r="H740" s="5" t="s">
        <v>54</v>
      </c>
      <c r="I740" s="5" t="s">
        <v>78</v>
      </c>
      <c r="J740" s="4">
        <v>15615</v>
      </c>
      <c r="K740" s="5" t="s">
        <v>27</v>
      </c>
      <c r="L740" s="5" t="s">
        <v>387</v>
      </c>
      <c r="M740" s="7">
        <v>32284861768</v>
      </c>
      <c r="N740" s="5" t="s">
        <v>28</v>
      </c>
      <c r="O740" s="5" t="s">
        <v>29</v>
      </c>
      <c r="P740" s="5" t="s">
        <v>863</v>
      </c>
      <c r="Q740" s="7">
        <v>4837646000189</v>
      </c>
      <c r="R740" s="5" t="s">
        <v>644</v>
      </c>
      <c r="S740" s="5" t="s">
        <v>644</v>
      </c>
      <c r="T740" s="5" t="s">
        <v>127</v>
      </c>
      <c r="U740" s="5" t="s">
        <v>128</v>
      </c>
      <c r="V740" s="5" t="s">
        <v>110</v>
      </c>
      <c r="W740" s="4">
        <v>2500</v>
      </c>
      <c r="X740" s="5" t="s">
        <v>91</v>
      </c>
      <c r="Y740" s="8" t="s">
        <v>867</v>
      </c>
      <c r="Z740" s="13">
        <f t="shared" si="18"/>
        <v>4.893900242737452E-2</v>
      </c>
    </row>
    <row r="741" spans="1:26">
      <c r="A741" s="1">
        <v>220</v>
      </c>
      <c r="B741" s="9" t="s">
        <v>25</v>
      </c>
      <c r="C741" s="10">
        <v>43316.904097222221</v>
      </c>
      <c r="D741" s="2">
        <v>25471435000145</v>
      </c>
      <c r="E741" s="11">
        <v>190000009348</v>
      </c>
      <c r="F741" s="9" t="s">
        <v>26</v>
      </c>
      <c r="G741" s="2">
        <v>58475</v>
      </c>
      <c r="H741" s="9" t="s">
        <v>54</v>
      </c>
      <c r="I741" s="9" t="s">
        <v>78</v>
      </c>
      <c r="J741" s="2">
        <v>15615</v>
      </c>
      <c r="K741" s="9" t="s">
        <v>27</v>
      </c>
      <c r="L741" s="9" t="s">
        <v>387</v>
      </c>
      <c r="M741" s="11">
        <v>32284861768</v>
      </c>
      <c r="N741" s="9" t="s">
        <v>28</v>
      </c>
      <c r="O741" s="9" t="s">
        <v>29</v>
      </c>
      <c r="P741" s="9" t="s">
        <v>863</v>
      </c>
      <c r="Q741" s="11">
        <v>4837646000189</v>
      </c>
      <c r="R741" s="9" t="s">
        <v>644</v>
      </c>
      <c r="S741" s="9" t="s">
        <v>644</v>
      </c>
      <c r="T741" s="9" t="s">
        <v>127</v>
      </c>
      <c r="U741" s="9" t="s">
        <v>128</v>
      </c>
      <c r="V741" s="9" t="s">
        <v>110</v>
      </c>
      <c r="W741" s="2">
        <v>6000</v>
      </c>
      <c r="X741" s="9" t="s">
        <v>91</v>
      </c>
      <c r="Y741" s="12" t="s">
        <v>868</v>
      </c>
      <c r="Z741" s="13">
        <f t="shared" si="18"/>
        <v>0.11745360582569885</v>
      </c>
    </row>
    <row r="742" spans="1:26">
      <c r="A742" s="3">
        <v>220</v>
      </c>
      <c r="B742" s="5" t="s">
        <v>25</v>
      </c>
      <c r="C742" s="6">
        <v>43316.904097222221</v>
      </c>
      <c r="D742" s="4">
        <v>25471435000145</v>
      </c>
      <c r="E742" s="7">
        <v>190000009348</v>
      </c>
      <c r="F742" s="5" t="s">
        <v>26</v>
      </c>
      <c r="G742" s="4">
        <v>58475</v>
      </c>
      <c r="H742" s="5" t="s">
        <v>54</v>
      </c>
      <c r="I742" s="5" t="s">
        <v>78</v>
      </c>
      <c r="J742" s="4">
        <v>15615</v>
      </c>
      <c r="K742" s="5" t="s">
        <v>27</v>
      </c>
      <c r="L742" s="5" t="s">
        <v>387</v>
      </c>
      <c r="M742" s="7">
        <v>32284861768</v>
      </c>
      <c r="N742" s="5" t="s">
        <v>28</v>
      </c>
      <c r="O742" s="5" t="s">
        <v>29</v>
      </c>
      <c r="P742" s="5" t="s">
        <v>863</v>
      </c>
      <c r="Q742" s="7">
        <v>4837646000189</v>
      </c>
      <c r="R742" s="5" t="s">
        <v>644</v>
      </c>
      <c r="S742" s="5" t="s">
        <v>644</v>
      </c>
      <c r="T742" s="5" t="s">
        <v>127</v>
      </c>
      <c r="U742" s="5" t="s">
        <v>128</v>
      </c>
      <c r="V742" s="5" t="s">
        <v>110</v>
      </c>
      <c r="W742" s="4">
        <v>400</v>
      </c>
      <c r="X742" s="5" t="s">
        <v>91</v>
      </c>
      <c r="Y742" s="8" t="s">
        <v>869</v>
      </c>
      <c r="Z742" s="13">
        <f t="shared" si="18"/>
        <v>7.8302403883799224E-3</v>
      </c>
    </row>
    <row r="743" spans="1:26">
      <c r="A743" s="1">
        <v>220</v>
      </c>
      <c r="B743" s="9" t="s">
        <v>25</v>
      </c>
      <c r="C743" s="10">
        <v>43316.904097222221</v>
      </c>
      <c r="D743" s="2">
        <v>25471435000145</v>
      </c>
      <c r="E743" s="11">
        <v>190000009348</v>
      </c>
      <c r="F743" s="9" t="s">
        <v>26</v>
      </c>
      <c r="G743" s="2">
        <v>58475</v>
      </c>
      <c r="H743" s="9" t="s">
        <v>54</v>
      </c>
      <c r="I743" s="9" t="s">
        <v>78</v>
      </c>
      <c r="J743" s="2">
        <v>15615</v>
      </c>
      <c r="K743" s="9" t="s">
        <v>27</v>
      </c>
      <c r="L743" s="9" t="s">
        <v>387</v>
      </c>
      <c r="M743" s="11">
        <v>32284861768</v>
      </c>
      <c r="N743" s="9" t="s">
        <v>28</v>
      </c>
      <c r="O743" s="9" t="s">
        <v>57</v>
      </c>
      <c r="P743" s="9" t="s">
        <v>58</v>
      </c>
      <c r="Q743" s="11">
        <v>47233800782</v>
      </c>
      <c r="R743" s="9" t="s">
        <v>724</v>
      </c>
      <c r="S743" s="9" t="s">
        <v>724</v>
      </c>
      <c r="T743" s="9" t="s">
        <v>28</v>
      </c>
      <c r="U743" s="9" t="s">
        <v>28</v>
      </c>
      <c r="V743" s="9" t="s">
        <v>124</v>
      </c>
      <c r="W743" s="2">
        <v>1500</v>
      </c>
      <c r="X743" s="9" t="s">
        <v>81</v>
      </c>
      <c r="Y743" s="12" t="s">
        <v>900</v>
      </c>
      <c r="Z743" s="13">
        <f t="shared" si="18"/>
        <v>2.9363401456424711E-2</v>
      </c>
    </row>
    <row r="744" spans="1:26">
      <c r="A744" s="3">
        <v>220</v>
      </c>
      <c r="B744" s="5" t="s">
        <v>25</v>
      </c>
      <c r="C744" s="6">
        <v>43316.904097222221</v>
      </c>
      <c r="D744" s="4">
        <v>25471435000145</v>
      </c>
      <c r="E744" s="7">
        <v>190000009348</v>
      </c>
      <c r="F744" s="5" t="s">
        <v>26</v>
      </c>
      <c r="G744" s="4">
        <v>58475</v>
      </c>
      <c r="H744" s="5" t="s">
        <v>54</v>
      </c>
      <c r="I744" s="5" t="s">
        <v>78</v>
      </c>
      <c r="J744" s="4">
        <v>15615</v>
      </c>
      <c r="K744" s="5" t="s">
        <v>27</v>
      </c>
      <c r="L744" s="5" t="s">
        <v>387</v>
      </c>
      <c r="M744" s="7">
        <v>32284861768</v>
      </c>
      <c r="N744" s="5" t="s">
        <v>28</v>
      </c>
      <c r="O744" s="5" t="s">
        <v>57</v>
      </c>
      <c r="P744" s="5" t="s">
        <v>58</v>
      </c>
      <c r="Q744" s="7">
        <v>10477800700</v>
      </c>
      <c r="R744" s="5" t="s">
        <v>901</v>
      </c>
      <c r="S744" s="5" t="s">
        <v>901</v>
      </c>
      <c r="T744" s="5" t="s">
        <v>28</v>
      </c>
      <c r="U744" s="5" t="s">
        <v>28</v>
      </c>
      <c r="V744" s="5" t="s">
        <v>33</v>
      </c>
      <c r="W744" s="4">
        <v>850</v>
      </c>
      <c r="X744" s="5" t="s">
        <v>43</v>
      </c>
      <c r="Y744" s="8" t="s">
        <v>319</v>
      </c>
      <c r="Z744" s="13">
        <f t="shared" si="18"/>
        <v>1.6639260825307336E-2</v>
      </c>
    </row>
    <row r="745" spans="1:26">
      <c r="A745" s="1">
        <v>220</v>
      </c>
      <c r="B745" s="9" t="s">
        <v>25</v>
      </c>
      <c r="C745" s="10">
        <v>43316.904097222221</v>
      </c>
      <c r="D745" s="2">
        <v>25471435000145</v>
      </c>
      <c r="E745" s="11">
        <v>190000009348</v>
      </c>
      <c r="F745" s="9" t="s">
        <v>26</v>
      </c>
      <c r="G745" s="2">
        <v>58475</v>
      </c>
      <c r="H745" s="9" t="s">
        <v>54</v>
      </c>
      <c r="I745" s="9" t="s">
        <v>78</v>
      </c>
      <c r="J745" s="2">
        <v>15615</v>
      </c>
      <c r="K745" s="9" t="s">
        <v>27</v>
      </c>
      <c r="L745" s="9" t="s">
        <v>387</v>
      </c>
      <c r="M745" s="11">
        <v>32284861768</v>
      </c>
      <c r="N745" s="9" t="s">
        <v>28</v>
      </c>
      <c r="O745" s="9" t="s">
        <v>29</v>
      </c>
      <c r="P745" s="9" t="s">
        <v>922</v>
      </c>
      <c r="Q745" s="11">
        <v>27133396000100</v>
      </c>
      <c r="R745" s="9" t="s">
        <v>798</v>
      </c>
      <c r="S745" s="9" t="s">
        <v>798</v>
      </c>
      <c r="T745" s="9" t="s">
        <v>104</v>
      </c>
      <c r="U745" s="9" t="s">
        <v>105</v>
      </c>
      <c r="V745" s="9" t="s">
        <v>82</v>
      </c>
      <c r="W745" s="2">
        <v>750</v>
      </c>
      <c r="X745" s="9" t="s">
        <v>46</v>
      </c>
      <c r="Y745" s="12" t="s">
        <v>923</v>
      </c>
      <c r="Z745" s="13">
        <f t="shared" si="18"/>
        <v>1.4681700728212356E-2</v>
      </c>
    </row>
    <row r="746" spans="1:26">
      <c r="A746" s="3">
        <v>220</v>
      </c>
      <c r="B746" s="5" t="s">
        <v>25</v>
      </c>
      <c r="C746" s="6">
        <v>43316.904097222221</v>
      </c>
      <c r="D746" s="4">
        <v>25471435000145</v>
      </c>
      <c r="E746" s="7">
        <v>190000009348</v>
      </c>
      <c r="F746" s="5" t="s">
        <v>26</v>
      </c>
      <c r="G746" s="4">
        <v>58475</v>
      </c>
      <c r="H746" s="5" t="s">
        <v>54</v>
      </c>
      <c r="I746" s="5" t="s">
        <v>78</v>
      </c>
      <c r="J746" s="4">
        <v>15615</v>
      </c>
      <c r="K746" s="5" t="s">
        <v>27</v>
      </c>
      <c r="L746" s="5" t="s">
        <v>387</v>
      </c>
      <c r="M746" s="7">
        <v>32284861768</v>
      </c>
      <c r="N746" s="5" t="s">
        <v>28</v>
      </c>
      <c r="O746" s="5" t="s">
        <v>29</v>
      </c>
      <c r="P746" s="5" t="s">
        <v>922</v>
      </c>
      <c r="Q746" s="7">
        <v>27133396000100</v>
      </c>
      <c r="R746" s="5" t="s">
        <v>798</v>
      </c>
      <c r="S746" s="5" t="s">
        <v>798</v>
      </c>
      <c r="T746" s="5" t="s">
        <v>104</v>
      </c>
      <c r="U746" s="5" t="s">
        <v>105</v>
      </c>
      <c r="V746" s="5" t="s">
        <v>82</v>
      </c>
      <c r="W746" s="4">
        <v>1650</v>
      </c>
      <c r="X746" s="5" t="s">
        <v>46</v>
      </c>
      <c r="Y746" s="8" t="s">
        <v>924</v>
      </c>
      <c r="Z746" s="13">
        <f t="shared" si="18"/>
        <v>3.2299741602067181E-2</v>
      </c>
    </row>
    <row r="747" spans="1:26">
      <c r="A747" s="1">
        <v>220</v>
      </c>
      <c r="B747" s="9" t="s">
        <v>25</v>
      </c>
      <c r="C747" s="10">
        <v>43316.904097222221</v>
      </c>
      <c r="D747" s="2">
        <v>25471435000145</v>
      </c>
      <c r="E747" s="11">
        <v>190000009348</v>
      </c>
      <c r="F747" s="9" t="s">
        <v>26</v>
      </c>
      <c r="G747" s="2">
        <v>58475</v>
      </c>
      <c r="H747" s="9" t="s">
        <v>54</v>
      </c>
      <c r="I747" s="9" t="s">
        <v>78</v>
      </c>
      <c r="J747" s="2">
        <v>15615</v>
      </c>
      <c r="K747" s="9" t="s">
        <v>27</v>
      </c>
      <c r="L747" s="9" t="s">
        <v>387</v>
      </c>
      <c r="M747" s="11">
        <v>32284861768</v>
      </c>
      <c r="N747" s="9" t="s">
        <v>28</v>
      </c>
      <c r="O747" s="9" t="s">
        <v>29</v>
      </c>
      <c r="P747" s="9" t="s">
        <v>922</v>
      </c>
      <c r="Q747" s="11">
        <v>27133396000100</v>
      </c>
      <c r="R747" s="9" t="s">
        <v>798</v>
      </c>
      <c r="S747" s="9" t="s">
        <v>798</v>
      </c>
      <c r="T747" s="9" t="s">
        <v>104</v>
      </c>
      <c r="U747" s="9" t="s">
        <v>105</v>
      </c>
      <c r="V747" s="9" t="s">
        <v>82</v>
      </c>
      <c r="W747" s="2">
        <v>750</v>
      </c>
      <c r="X747" s="9" t="s">
        <v>46</v>
      </c>
      <c r="Y747" s="12" t="s">
        <v>925</v>
      </c>
      <c r="Z747" s="13">
        <f t="shared" si="18"/>
        <v>1.4681700728212356E-2</v>
      </c>
    </row>
    <row r="748" spans="1:26">
      <c r="A748" s="3">
        <v>220</v>
      </c>
      <c r="B748" s="5" t="s">
        <v>25</v>
      </c>
      <c r="C748" s="6">
        <v>43316.904097222221</v>
      </c>
      <c r="D748" s="4">
        <v>25471435000145</v>
      </c>
      <c r="E748" s="7">
        <v>190000009348</v>
      </c>
      <c r="F748" s="5" t="s">
        <v>26</v>
      </c>
      <c r="G748" s="4">
        <v>58475</v>
      </c>
      <c r="H748" s="5" t="s">
        <v>54</v>
      </c>
      <c r="I748" s="5" t="s">
        <v>78</v>
      </c>
      <c r="J748" s="4">
        <v>15615</v>
      </c>
      <c r="K748" s="5" t="s">
        <v>27</v>
      </c>
      <c r="L748" s="5" t="s">
        <v>387</v>
      </c>
      <c r="M748" s="7">
        <v>32284861768</v>
      </c>
      <c r="N748" s="5" t="s">
        <v>28</v>
      </c>
      <c r="O748" s="5" t="s">
        <v>57</v>
      </c>
      <c r="P748" s="5" t="s">
        <v>58</v>
      </c>
      <c r="Q748" s="7">
        <v>72581719753</v>
      </c>
      <c r="R748" s="5" t="s">
        <v>928</v>
      </c>
      <c r="S748" s="5" t="s">
        <v>928</v>
      </c>
      <c r="T748" s="5" t="s">
        <v>28</v>
      </c>
      <c r="U748" s="5" t="s">
        <v>28</v>
      </c>
      <c r="V748" s="5" t="s">
        <v>33</v>
      </c>
      <c r="W748" s="4">
        <v>1000</v>
      </c>
      <c r="X748" s="5" t="s">
        <v>43</v>
      </c>
      <c r="Y748" s="8" t="s">
        <v>319</v>
      </c>
      <c r="Z748" s="13">
        <f t="shared" si="18"/>
        <v>1.9575600970949809E-2</v>
      </c>
    </row>
    <row r="749" spans="1:26">
      <c r="A749" s="1">
        <v>220</v>
      </c>
      <c r="B749" s="9" t="s">
        <v>25</v>
      </c>
      <c r="C749" s="10">
        <v>43316.904097222221</v>
      </c>
      <c r="D749" s="2">
        <v>25471435000145</v>
      </c>
      <c r="E749" s="11">
        <v>190000009348</v>
      </c>
      <c r="F749" s="9" t="s">
        <v>26</v>
      </c>
      <c r="G749" s="2">
        <v>58475</v>
      </c>
      <c r="H749" s="9" t="s">
        <v>54</v>
      </c>
      <c r="I749" s="9" t="s">
        <v>78</v>
      </c>
      <c r="J749" s="2">
        <v>15615</v>
      </c>
      <c r="K749" s="9" t="s">
        <v>27</v>
      </c>
      <c r="L749" s="9" t="s">
        <v>387</v>
      </c>
      <c r="M749" s="11">
        <v>32284861768</v>
      </c>
      <c r="N749" s="9" t="s">
        <v>28</v>
      </c>
      <c r="O749" s="9" t="s">
        <v>29</v>
      </c>
      <c r="P749" s="9" t="s">
        <v>947</v>
      </c>
      <c r="Q749" s="11">
        <v>4837646000189</v>
      </c>
      <c r="R749" s="9" t="s">
        <v>644</v>
      </c>
      <c r="S749" s="9" t="s">
        <v>644</v>
      </c>
      <c r="T749" s="9" t="s">
        <v>127</v>
      </c>
      <c r="U749" s="9" t="s">
        <v>128</v>
      </c>
      <c r="V749" s="9" t="s">
        <v>106</v>
      </c>
      <c r="W749" s="2">
        <v>300</v>
      </c>
      <c r="X749" s="9" t="s">
        <v>92</v>
      </c>
      <c r="Y749" s="12" t="s">
        <v>768</v>
      </c>
      <c r="Z749" s="13">
        <f t="shared" si="18"/>
        <v>5.8726802912849423E-3</v>
      </c>
    </row>
    <row r="750" spans="1:26">
      <c r="A750" s="3">
        <v>220</v>
      </c>
      <c r="B750" s="5" t="s">
        <v>25</v>
      </c>
      <c r="C750" s="6">
        <v>43316.904097222221</v>
      </c>
      <c r="D750" s="4">
        <v>25471435000145</v>
      </c>
      <c r="E750" s="7">
        <v>190000009348</v>
      </c>
      <c r="F750" s="5" t="s">
        <v>26</v>
      </c>
      <c r="G750" s="4">
        <v>58475</v>
      </c>
      <c r="H750" s="5" t="s">
        <v>54</v>
      </c>
      <c r="I750" s="5" t="s">
        <v>78</v>
      </c>
      <c r="J750" s="4">
        <v>15615</v>
      </c>
      <c r="K750" s="5" t="s">
        <v>27</v>
      </c>
      <c r="L750" s="5" t="s">
        <v>387</v>
      </c>
      <c r="M750" s="7">
        <v>32284861768</v>
      </c>
      <c r="N750" s="5" t="s">
        <v>28</v>
      </c>
      <c r="O750" s="5" t="s">
        <v>29</v>
      </c>
      <c r="P750" s="5" t="s">
        <v>947</v>
      </c>
      <c r="Q750" s="7">
        <v>4837646000189</v>
      </c>
      <c r="R750" s="5" t="s">
        <v>644</v>
      </c>
      <c r="S750" s="5" t="s">
        <v>644</v>
      </c>
      <c r="T750" s="5" t="s">
        <v>127</v>
      </c>
      <c r="U750" s="5" t="s">
        <v>128</v>
      </c>
      <c r="V750" s="5" t="s">
        <v>106</v>
      </c>
      <c r="W750" s="4">
        <v>60</v>
      </c>
      <c r="X750" s="5" t="s">
        <v>92</v>
      </c>
      <c r="Y750" s="8" t="s">
        <v>948</v>
      </c>
      <c r="Z750" s="13">
        <f t="shared" si="18"/>
        <v>1.1745360582569885E-3</v>
      </c>
    </row>
    <row r="751" spans="1:26">
      <c r="A751" s="1">
        <v>220</v>
      </c>
      <c r="B751" s="9" t="s">
        <v>25</v>
      </c>
      <c r="C751" s="10">
        <v>43316.904097222221</v>
      </c>
      <c r="D751" s="2">
        <v>25471435000145</v>
      </c>
      <c r="E751" s="11">
        <v>190000009348</v>
      </c>
      <c r="F751" s="9" t="s">
        <v>26</v>
      </c>
      <c r="G751" s="2">
        <v>58475</v>
      </c>
      <c r="H751" s="9" t="s">
        <v>54</v>
      </c>
      <c r="I751" s="9" t="s">
        <v>78</v>
      </c>
      <c r="J751" s="2">
        <v>15615</v>
      </c>
      <c r="K751" s="9" t="s">
        <v>27</v>
      </c>
      <c r="L751" s="9" t="s">
        <v>387</v>
      </c>
      <c r="M751" s="11">
        <v>32284861768</v>
      </c>
      <c r="N751" s="9" t="s">
        <v>28</v>
      </c>
      <c r="O751" s="9" t="s">
        <v>29</v>
      </c>
      <c r="P751" s="9" t="s">
        <v>947</v>
      </c>
      <c r="Q751" s="11">
        <v>4837646000189</v>
      </c>
      <c r="R751" s="9" t="s">
        <v>644</v>
      </c>
      <c r="S751" s="9" t="s">
        <v>644</v>
      </c>
      <c r="T751" s="9" t="s">
        <v>127</v>
      </c>
      <c r="U751" s="9" t="s">
        <v>128</v>
      </c>
      <c r="V751" s="9" t="s">
        <v>106</v>
      </c>
      <c r="W751" s="2">
        <v>500</v>
      </c>
      <c r="X751" s="9" t="s">
        <v>92</v>
      </c>
      <c r="Y751" s="12" t="s">
        <v>949</v>
      </c>
      <c r="Z751" s="13">
        <f t="shared" si="18"/>
        <v>9.7878004854749043E-3</v>
      </c>
    </row>
    <row r="752" spans="1:26">
      <c r="A752" s="3">
        <v>220</v>
      </c>
      <c r="B752" s="5" t="s">
        <v>25</v>
      </c>
      <c r="C752" s="6">
        <v>43316.904097222221</v>
      </c>
      <c r="D752" s="4">
        <v>25471435000145</v>
      </c>
      <c r="E752" s="7">
        <v>190000009348</v>
      </c>
      <c r="F752" s="5" t="s">
        <v>26</v>
      </c>
      <c r="G752" s="4">
        <v>58475</v>
      </c>
      <c r="H752" s="5" t="s">
        <v>54</v>
      </c>
      <c r="I752" s="5" t="s">
        <v>78</v>
      </c>
      <c r="J752" s="4">
        <v>15615</v>
      </c>
      <c r="K752" s="5" t="s">
        <v>27</v>
      </c>
      <c r="L752" s="5" t="s">
        <v>387</v>
      </c>
      <c r="M752" s="7">
        <v>32284861768</v>
      </c>
      <c r="N752" s="5" t="s">
        <v>28</v>
      </c>
      <c r="O752" s="5" t="s">
        <v>29</v>
      </c>
      <c r="P752" s="5" t="s">
        <v>947</v>
      </c>
      <c r="Q752" s="7">
        <v>4837646000189</v>
      </c>
      <c r="R752" s="5" t="s">
        <v>644</v>
      </c>
      <c r="S752" s="5" t="s">
        <v>644</v>
      </c>
      <c r="T752" s="5" t="s">
        <v>127</v>
      </c>
      <c r="U752" s="5" t="s">
        <v>128</v>
      </c>
      <c r="V752" s="5" t="s">
        <v>106</v>
      </c>
      <c r="W752" s="4">
        <v>1800</v>
      </c>
      <c r="X752" s="5" t="s">
        <v>92</v>
      </c>
      <c r="Y752" s="8" t="s">
        <v>950</v>
      </c>
      <c r="Z752" s="13">
        <f t="shared" si="18"/>
        <v>3.5236081747709654E-2</v>
      </c>
    </row>
    <row r="753" spans="1:27">
      <c r="A753" s="1">
        <v>220</v>
      </c>
      <c r="B753" s="9" t="s">
        <v>25</v>
      </c>
      <c r="C753" s="10">
        <v>43316.904097222221</v>
      </c>
      <c r="D753" s="2">
        <v>25471435000145</v>
      </c>
      <c r="E753" s="11">
        <v>190000009348</v>
      </c>
      <c r="F753" s="9" t="s">
        <v>26</v>
      </c>
      <c r="G753" s="2">
        <v>58475</v>
      </c>
      <c r="H753" s="9" t="s">
        <v>54</v>
      </c>
      <c r="I753" s="9" t="s">
        <v>78</v>
      </c>
      <c r="J753" s="2">
        <v>15615</v>
      </c>
      <c r="K753" s="9" t="s">
        <v>27</v>
      </c>
      <c r="L753" s="9" t="s">
        <v>387</v>
      </c>
      <c r="M753" s="11">
        <v>32284861768</v>
      </c>
      <c r="N753" s="9" t="s">
        <v>28</v>
      </c>
      <c r="O753" s="9" t="s">
        <v>29</v>
      </c>
      <c r="P753" s="9" t="s">
        <v>947</v>
      </c>
      <c r="Q753" s="11">
        <v>4837646000189</v>
      </c>
      <c r="R753" s="9" t="s">
        <v>644</v>
      </c>
      <c r="S753" s="9" t="s">
        <v>644</v>
      </c>
      <c r="T753" s="9" t="s">
        <v>127</v>
      </c>
      <c r="U753" s="9" t="s">
        <v>128</v>
      </c>
      <c r="V753" s="9" t="s">
        <v>106</v>
      </c>
      <c r="W753" s="2">
        <v>700</v>
      </c>
      <c r="X753" s="9" t="s">
        <v>92</v>
      </c>
      <c r="Y753" s="12" t="s">
        <v>951</v>
      </c>
      <c r="Z753" s="13">
        <f t="shared" si="18"/>
        <v>1.3702920679664866E-2</v>
      </c>
    </row>
    <row r="754" spans="1:27">
      <c r="A754" s="3">
        <v>220</v>
      </c>
      <c r="B754" s="5" t="s">
        <v>25</v>
      </c>
      <c r="C754" s="6">
        <v>43316.904097222221</v>
      </c>
      <c r="D754" s="4">
        <v>25471435000145</v>
      </c>
      <c r="E754" s="7">
        <v>190000009348</v>
      </c>
      <c r="F754" s="5" t="s">
        <v>26</v>
      </c>
      <c r="G754" s="4">
        <v>58475</v>
      </c>
      <c r="H754" s="5" t="s">
        <v>54</v>
      </c>
      <c r="I754" s="5" t="s">
        <v>78</v>
      </c>
      <c r="J754" s="4">
        <v>15615</v>
      </c>
      <c r="K754" s="5" t="s">
        <v>27</v>
      </c>
      <c r="L754" s="5" t="s">
        <v>387</v>
      </c>
      <c r="M754" s="7">
        <v>32284861768</v>
      </c>
      <c r="N754" s="5" t="s">
        <v>28</v>
      </c>
      <c r="O754" s="5" t="s">
        <v>29</v>
      </c>
      <c r="P754" s="5" t="s">
        <v>878</v>
      </c>
      <c r="Q754" s="7">
        <v>29701513000101</v>
      </c>
      <c r="R754" s="5" t="s">
        <v>862</v>
      </c>
      <c r="S754" s="5" t="s">
        <v>862</v>
      </c>
      <c r="T754" s="5" t="s">
        <v>67</v>
      </c>
      <c r="U754" s="5" t="s">
        <v>68</v>
      </c>
      <c r="V754" s="5" t="s">
        <v>63</v>
      </c>
      <c r="W754" s="4">
        <v>4000</v>
      </c>
      <c r="X754" s="5" t="s">
        <v>70</v>
      </c>
      <c r="Y754" s="8" t="s">
        <v>77</v>
      </c>
      <c r="Z754" s="13">
        <f t="shared" si="18"/>
        <v>7.8302403883799235E-2</v>
      </c>
    </row>
    <row r="755" spans="1:27">
      <c r="A755" s="1">
        <v>220</v>
      </c>
      <c r="B755" s="9" t="s">
        <v>25</v>
      </c>
      <c r="C755" s="10">
        <v>43316.904097222221</v>
      </c>
      <c r="D755" s="2">
        <v>25471435000145</v>
      </c>
      <c r="E755" s="11">
        <v>190000009348</v>
      </c>
      <c r="F755" s="9" t="s">
        <v>26</v>
      </c>
      <c r="G755" s="2">
        <v>58475</v>
      </c>
      <c r="H755" s="9" t="s">
        <v>54</v>
      </c>
      <c r="I755" s="9" t="s">
        <v>78</v>
      </c>
      <c r="J755" s="2">
        <v>15615</v>
      </c>
      <c r="K755" s="9" t="s">
        <v>27</v>
      </c>
      <c r="L755" s="9" t="s">
        <v>387</v>
      </c>
      <c r="M755" s="11">
        <v>32284861768</v>
      </c>
      <c r="N755" s="9" t="s">
        <v>28</v>
      </c>
      <c r="O755" s="9" t="s">
        <v>57</v>
      </c>
      <c r="P755" s="9" t="s">
        <v>58</v>
      </c>
      <c r="Q755" s="11">
        <v>6938645752</v>
      </c>
      <c r="R755" s="9" t="s">
        <v>1120</v>
      </c>
      <c r="S755" s="9" t="s">
        <v>1120</v>
      </c>
      <c r="T755" s="9" t="s">
        <v>28</v>
      </c>
      <c r="U755" s="9" t="s">
        <v>28</v>
      </c>
      <c r="V755" s="9" t="s">
        <v>124</v>
      </c>
      <c r="W755" s="2">
        <v>500</v>
      </c>
      <c r="X755" s="9" t="s">
        <v>66</v>
      </c>
      <c r="Y755" s="12" t="s">
        <v>1132</v>
      </c>
      <c r="Z755" s="13">
        <f t="shared" si="18"/>
        <v>9.7878004854749043E-3</v>
      </c>
    </row>
    <row r="756" spans="1:27">
      <c r="A756" s="3">
        <v>220</v>
      </c>
      <c r="B756" s="5" t="s">
        <v>25</v>
      </c>
      <c r="C756" s="6">
        <v>43316.904097222221</v>
      </c>
      <c r="D756" s="4">
        <v>25471435000145</v>
      </c>
      <c r="E756" s="7">
        <v>190000009348</v>
      </c>
      <c r="F756" s="5" t="s">
        <v>26</v>
      </c>
      <c r="G756" s="4">
        <v>58475</v>
      </c>
      <c r="H756" s="5" t="s">
        <v>54</v>
      </c>
      <c r="I756" s="5" t="s">
        <v>78</v>
      </c>
      <c r="J756" s="4">
        <v>15615</v>
      </c>
      <c r="K756" s="5" t="s">
        <v>27</v>
      </c>
      <c r="L756" s="5" t="s">
        <v>387</v>
      </c>
      <c r="M756" s="7">
        <v>32284861768</v>
      </c>
      <c r="N756" s="5" t="s">
        <v>28</v>
      </c>
      <c r="O756" s="5" t="s">
        <v>57</v>
      </c>
      <c r="P756" s="5" t="s">
        <v>58</v>
      </c>
      <c r="Q756" s="7">
        <v>91079900730</v>
      </c>
      <c r="R756" s="5" t="s">
        <v>1256</v>
      </c>
      <c r="S756" s="5" t="s">
        <v>1256</v>
      </c>
      <c r="T756" s="5" t="s">
        <v>28</v>
      </c>
      <c r="U756" s="5" t="s">
        <v>28</v>
      </c>
      <c r="V756" s="5" t="s">
        <v>33</v>
      </c>
      <c r="W756" s="4">
        <v>1500</v>
      </c>
      <c r="X756" s="5" t="s">
        <v>81</v>
      </c>
      <c r="Y756" s="8" t="s">
        <v>1257</v>
      </c>
      <c r="Z756" s="13">
        <f t="shared" si="18"/>
        <v>2.9363401456424711E-2</v>
      </c>
    </row>
    <row r="757" spans="1:27">
      <c r="A757" s="1">
        <v>220</v>
      </c>
      <c r="B757" s="9" t="s">
        <v>25</v>
      </c>
      <c r="C757" s="10">
        <v>43316.904097222221</v>
      </c>
      <c r="D757" s="2">
        <v>25471435000145</v>
      </c>
      <c r="E757" s="11">
        <v>190000009348</v>
      </c>
      <c r="F757" s="9" t="s">
        <v>26</v>
      </c>
      <c r="G757" s="2">
        <v>58475</v>
      </c>
      <c r="H757" s="9" t="s">
        <v>54</v>
      </c>
      <c r="I757" s="9" t="s">
        <v>78</v>
      </c>
      <c r="J757" s="2">
        <v>15615</v>
      </c>
      <c r="K757" s="9" t="s">
        <v>27</v>
      </c>
      <c r="L757" s="9" t="s">
        <v>387</v>
      </c>
      <c r="M757" s="11">
        <v>32284861768</v>
      </c>
      <c r="N757" s="9" t="s">
        <v>28</v>
      </c>
      <c r="O757" s="9" t="s">
        <v>57</v>
      </c>
      <c r="P757" s="9" t="s">
        <v>32</v>
      </c>
      <c r="Q757" s="11">
        <v>19631430782</v>
      </c>
      <c r="R757" s="9" t="s">
        <v>1342</v>
      </c>
      <c r="S757" s="9" t="s">
        <v>1342</v>
      </c>
      <c r="T757" s="9" t="s">
        <v>28</v>
      </c>
      <c r="U757" s="9" t="s">
        <v>28</v>
      </c>
      <c r="V757" s="9" t="s">
        <v>60</v>
      </c>
      <c r="W757" s="2">
        <v>3000</v>
      </c>
      <c r="X757" s="9" t="s">
        <v>1198</v>
      </c>
      <c r="Y757" s="12" t="s">
        <v>1343</v>
      </c>
      <c r="Z757" s="13">
        <f t="shared" si="18"/>
        <v>5.8726802912849423E-2</v>
      </c>
    </row>
    <row r="758" spans="1:27">
      <c r="A758" s="3">
        <v>220</v>
      </c>
      <c r="B758" s="5" t="s">
        <v>25</v>
      </c>
      <c r="C758" s="6">
        <v>43316.904097222221</v>
      </c>
      <c r="D758" s="4">
        <v>25553536000165</v>
      </c>
      <c r="E758" s="7">
        <v>190000014116</v>
      </c>
      <c r="F758" s="5" t="s">
        <v>26</v>
      </c>
      <c r="G758" s="4">
        <v>58475</v>
      </c>
      <c r="H758" s="5" t="s">
        <v>54</v>
      </c>
      <c r="I758" s="5" t="s">
        <v>55</v>
      </c>
      <c r="J758" s="4">
        <v>13333</v>
      </c>
      <c r="K758" s="5" t="s">
        <v>27</v>
      </c>
      <c r="L758" s="5" t="s">
        <v>56</v>
      </c>
      <c r="M758" s="7">
        <v>10197465722</v>
      </c>
      <c r="N758" s="5" t="s">
        <v>28</v>
      </c>
      <c r="O758" s="5" t="s">
        <v>57</v>
      </c>
      <c r="P758" s="5" t="s">
        <v>58</v>
      </c>
      <c r="Q758" s="7">
        <v>8715066703</v>
      </c>
      <c r="R758" s="5" t="s">
        <v>59</v>
      </c>
      <c r="S758" s="5" t="s">
        <v>59</v>
      </c>
      <c r="T758" s="5" t="s">
        <v>28</v>
      </c>
      <c r="U758" s="5" t="s">
        <v>28</v>
      </c>
      <c r="V758" s="5" t="s">
        <v>60</v>
      </c>
      <c r="W758" s="4">
        <v>1000</v>
      </c>
      <c r="X758" s="5" t="s">
        <v>40</v>
      </c>
      <c r="Y758" s="8" t="s">
        <v>61</v>
      </c>
      <c r="Z758" s="13">
        <f>W758/AA$758</f>
        <v>2.7401096427472453E-2</v>
      </c>
      <c r="AA758" s="14">
        <f>SUM(W758:W794)</f>
        <v>36494.889999999992</v>
      </c>
    </row>
    <row r="759" spans="1:27">
      <c r="A759" s="1">
        <v>220</v>
      </c>
      <c r="B759" s="9" t="s">
        <v>25</v>
      </c>
      <c r="C759" s="10">
        <v>43316.904097222221</v>
      </c>
      <c r="D759" s="2">
        <v>25553536000165</v>
      </c>
      <c r="E759" s="11">
        <v>190000014116</v>
      </c>
      <c r="F759" s="9" t="s">
        <v>26</v>
      </c>
      <c r="G759" s="2">
        <v>58475</v>
      </c>
      <c r="H759" s="9" t="s">
        <v>54</v>
      </c>
      <c r="I759" s="9" t="s">
        <v>55</v>
      </c>
      <c r="J759" s="2">
        <v>13333</v>
      </c>
      <c r="K759" s="9" t="s">
        <v>27</v>
      </c>
      <c r="L759" s="9" t="s">
        <v>56</v>
      </c>
      <c r="M759" s="11">
        <v>10197465722</v>
      </c>
      <c r="N759" s="9" t="s">
        <v>28</v>
      </c>
      <c r="O759" s="9" t="s">
        <v>29</v>
      </c>
      <c r="P759" s="9" t="s">
        <v>321</v>
      </c>
      <c r="Q759" s="11">
        <v>24501507000197</v>
      </c>
      <c r="R759" s="9" t="s">
        <v>322</v>
      </c>
      <c r="S759" s="9" t="s">
        <v>322</v>
      </c>
      <c r="T759" s="9" t="s">
        <v>323</v>
      </c>
      <c r="U759" s="9" t="s">
        <v>324</v>
      </c>
      <c r="V759" s="9" t="s">
        <v>100</v>
      </c>
      <c r="W759" s="2">
        <v>77.489999999999995</v>
      </c>
      <c r="X759" s="9" t="s">
        <v>243</v>
      </c>
      <c r="Y759" s="12" t="s">
        <v>325</v>
      </c>
      <c r="Z759" s="13">
        <f t="shared" ref="Z759:Z794" si="19">W759/AA$758</f>
        <v>2.1233109621648402E-3</v>
      </c>
    </row>
    <row r="760" spans="1:27">
      <c r="A760" s="3">
        <v>220</v>
      </c>
      <c r="B760" s="5" t="s">
        <v>25</v>
      </c>
      <c r="C760" s="6">
        <v>43316.904097222221</v>
      </c>
      <c r="D760" s="4">
        <v>25553536000165</v>
      </c>
      <c r="E760" s="7">
        <v>190000014116</v>
      </c>
      <c r="F760" s="5" t="s">
        <v>26</v>
      </c>
      <c r="G760" s="4">
        <v>58475</v>
      </c>
      <c r="H760" s="5" t="s">
        <v>54</v>
      </c>
      <c r="I760" s="5" t="s">
        <v>55</v>
      </c>
      <c r="J760" s="4">
        <v>13333</v>
      </c>
      <c r="K760" s="5" t="s">
        <v>27</v>
      </c>
      <c r="L760" s="5" t="s">
        <v>56</v>
      </c>
      <c r="M760" s="7">
        <v>10197465722</v>
      </c>
      <c r="N760" s="5" t="s">
        <v>28</v>
      </c>
      <c r="O760" s="5" t="s">
        <v>57</v>
      </c>
      <c r="P760" s="5" t="s">
        <v>58</v>
      </c>
      <c r="Q760" s="7">
        <v>9897031774</v>
      </c>
      <c r="R760" s="5" t="s">
        <v>396</v>
      </c>
      <c r="S760" s="5" t="s">
        <v>396</v>
      </c>
      <c r="T760" s="5" t="s">
        <v>28</v>
      </c>
      <c r="U760" s="5" t="s">
        <v>28</v>
      </c>
      <c r="V760" s="5" t="s">
        <v>82</v>
      </c>
      <c r="W760" s="4">
        <v>400</v>
      </c>
      <c r="X760" s="5" t="s">
        <v>40</v>
      </c>
      <c r="Y760" s="8" t="s">
        <v>397</v>
      </c>
      <c r="Z760" s="13">
        <f t="shared" si="19"/>
        <v>1.0960438570988981E-2</v>
      </c>
    </row>
    <row r="761" spans="1:27">
      <c r="A761" s="1">
        <v>220</v>
      </c>
      <c r="B761" s="9" t="s">
        <v>25</v>
      </c>
      <c r="C761" s="10">
        <v>43316.904097222221</v>
      </c>
      <c r="D761" s="2">
        <v>25553536000165</v>
      </c>
      <c r="E761" s="11">
        <v>190000014116</v>
      </c>
      <c r="F761" s="9" t="s">
        <v>26</v>
      </c>
      <c r="G761" s="2">
        <v>58475</v>
      </c>
      <c r="H761" s="9" t="s">
        <v>54</v>
      </c>
      <c r="I761" s="9" t="s">
        <v>55</v>
      </c>
      <c r="J761" s="2">
        <v>13333</v>
      </c>
      <c r="K761" s="9" t="s">
        <v>27</v>
      </c>
      <c r="L761" s="9" t="s">
        <v>56</v>
      </c>
      <c r="M761" s="11">
        <v>10197465722</v>
      </c>
      <c r="N761" s="9" t="s">
        <v>28</v>
      </c>
      <c r="O761" s="9" t="s">
        <v>57</v>
      </c>
      <c r="P761" s="9" t="s">
        <v>58</v>
      </c>
      <c r="Q761" s="11">
        <v>16084028780</v>
      </c>
      <c r="R761" s="9" t="s">
        <v>459</v>
      </c>
      <c r="S761" s="9" t="s">
        <v>459</v>
      </c>
      <c r="T761" s="9" t="s">
        <v>28</v>
      </c>
      <c r="U761" s="9" t="s">
        <v>28</v>
      </c>
      <c r="V761" s="9" t="s">
        <v>82</v>
      </c>
      <c r="W761" s="2">
        <v>400</v>
      </c>
      <c r="X761" s="9" t="s">
        <v>40</v>
      </c>
      <c r="Y761" s="12" t="s">
        <v>460</v>
      </c>
      <c r="Z761" s="13">
        <f t="shared" si="19"/>
        <v>1.0960438570988981E-2</v>
      </c>
    </row>
    <row r="762" spans="1:27">
      <c r="A762" s="3">
        <v>220</v>
      </c>
      <c r="B762" s="5" t="s">
        <v>25</v>
      </c>
      <c r="C762" s="6">
        <v>43316.904097222221</v>
      </c>
      <c r="D762" s="4">
        <v>25553536000165</v>
      </c>
      <c r="E762" s="7">
        <v>190000014116</v>
      </c>
      <c r="F762" s="5" t="s">
        <v>26</v>
      </c>
      <c r="G762" s="4">
        <v>58475</v>
      </c>
      <c r="H762" s="5" t="s">
        <v>54</v>
      </c>
      <c r="I762" s="5" t="s">
        <v>55</v>
      </c>
      <c r="J762" s="4">
        <v>13333</v>
      </c>
      <c r="K762" s="5" t="s">
        <v>27</v>
      </c>
      <c r="L762" s="5" t="s">
        <v>56</v>
      </c>
      <c r="M762" s="7">
        <v>10197465722</v>
      </c>
      <c r="N762" s="5" t="s">
        <v>28</v>
      </c>
      <c r="O762" s="5" t="s">
        <v>57</v>
      </c>
      <c r="P762" s="5" t="s">
        <v>58</v>
      </c>
      <c r="Q762" s="7">
        <v>10348137737</v>
      </c>
      <c r="R762" s="5" t="s">
        <v>476</v>
      </c>
      <c r="S762" s="5" t="s">
        <v>476</v>
      </c>
      <c r="T762" s="5" t="s">
        <v>28</v>
      </c>
      <c r="U762" s="5" t="s">
        <v>28</v>
      </c>
      <c r="V762" s="5" t="s">
        <v>82</v>
      </c>
      <c r="W762" s="4">
        <v>900</v>
      </c>
      <c r="X762" s="5" t="s">
        <v>40</v>
      </c>
      <c r="Y762" s="8" t="s">
        <v>477</v>
      </c>
      <c r="Z762" s="13">
        <f t="shared" si="19"/>
        <v>2.4660986784725208E-2</v>
      </c>
    </row>
    <row r="763" spans="1:27">
      <c r="A763" s="1">
        <v>220</v>
      </c>
      <c r="B763" s="9" t="s">
        <v>25</v>
      </c>
      <c r="C763" s="10">
        <v>43316.904097222221</v>
      </c>
      <c r="D763" s="2">
        <v>25553536000165</v>
      </c>
      <c r="E763" s="11">
        <v>190000014116</v>
      </c>
      <c r="F763" s="9" t="s">
        <v>26</v>
      </c>
      <c r="G763" s="2">
        <v>58475</v>
      </c>
      <c r="H763" s="9" t="s">
        <v>54</v>
      </c>
      <c r="I763" s="9" t="s">
        <v>55</v>
      </c>
      <c r="J763" s="2">
        <v>13333</v>
      </c>
      <c r="K763" s="9" t="s">
        <v>27</v>
      </c>
      <c r="L763" s="9" t="s">
        <v>56</v>
      </c>
      <c r="M763" s="11">
        <v>10197465722</v>
      </c>
      <c r="N763" s="9" t="s">
        <v>28</v>
      </c>
      <c r="O763" s="9" t="s">
        <v>29</v>
      </c>
      <c r="P763" s="9" t="s">
        <v>641</v>
      </c>
      <c r="Q763" s="11">
        <v>2822810000159</v>
      </c>
      <c r="R763" s="9" t="s">
        <v>635</v>
      </c>
      <c r="S763" s="9" t="s">
        <v>635</v>
      </c>
      <c r="T763" s="9" t="s">
        <v>44</v>
      </c>
      <c r="U763" s="9" t="s">
        <v>45</v>
      </c>
      <c r="V763" s="9" t="s">
        <v>106</v>
      </c>
      <c r="W763" s="2">
        <v>2000</v>
      </c>
      <c r="X763" s="9" t="s">
        <v>91</v>
      </c>
      <c r="Y763" s="12" t="s">
        <v>642</v>
      </c>
      <c r="Z763" s="13">
        <f t="shared" si="19"/>
        <v>5.4802192854944906E-2</v>
      </c>
    </row>
    <row r="764" spans="1:27">
      <c r="A764" s="3">
        <v>220</v>
      </c>
      <c r="B764" s="5" t="s">
        <v>25</v>
      </c>
      <c r="C764" s="6">
        <v>43316.904097222221</v>
      </c>
      <c r="D764" s="4">
        <v>25553536000165</v>
      </c>
      <c r="E764" s="7">
        <v>190000014116</v>
      </c>
      <c r="F764" s="5" t="s">
        <v>26</v>
      </c>
      <c r="G764" s="4">
        <v>58475</v>
      </c>
      <c r="H764" s="5" t="s">
        <v>54</v>
      </c>
      <c r="I764" s="5" t="s">
        <v>55</v>
      </c>
      <c r="J764" s="4">
        <v>13333</v>
      </c>
      <c r="K764" s="5" t="s">
        <v>27</v>
      </c>
      <c r="L764" s="5" t="s">
        <v>56</v>
      </c>
      <c r="M764" s="7">
        <v>10197465722</v>
      </c>
      <c r="N764" s="5" t="s">
        <v>28</v>
      </c>
      <c r="O764" s="5" t="s">
        <v>29</v>
      </c>
      <c r="P764" s="5" t="s">
        <v>733</v>
      </c>
      <c r="Q764" s="7">
        <v>11503662000109</v>
      </c>
      <c r="R764" s="5" t="s">
        <v>637</v>
      </c>
      <c r="S764" s="5" t="s">
        <v>637</v>
      </c>
      <c r="T764" s="5" t="s">
        <v>222</v>
      </c>
      <c r="U764" s="5" t="s">
        <v>223</v>
      </c>
      <c r="V764" s="5" t="s">
        <v>115</v>
      </c>
      <c r="W764" s="4">
        <v>600</v>
      </c>
      <c r="X764" s="5" t="s">
        <v>91</v>
      </c>
      <c r="Y764" s="8" t="s">
        <v>173</v>
      </c>
      <c r="Z764" s="13">
        <f t="shared" si="19"/>
        <v>1.6440657856483472E-2</v>
      </c>
    </row>
    <row r="765" spans="1:27">
      <c r="A765" s="1">
        <v>220</v>
      </c>
      <c r="B765" s="9" t="s">
        <v>25</v>
      </c>
      <c r="C765" s="10">
        <v>43316.904097222221</v>
      </c>
      <c r="D765" s="2">
        <v>25553536000165</v>
      </c>
      <c r="E765" s="11">
        <v>190000014116</v>
      </c>
      <c r="F765" s="9" t="s">
        <v>26</v>
      </c>
      <c r="G765" s="2">
        <v>58475</v>
      </c>
      <c r="H765" s="9" t="s">
        <v>54</v>
      </c>
      <c r="I765" s="9" t="s">
        <v>55</v>
      </c>
      <c r="J765" s="2">
        <v>13333</v>
      </c>
      <c r="K765" s="9" t="s">
        <v>27</v>
      </c>
      <c r="L765" s="9" t="s">
        <v>56</v>
      </c>
      <c r="M765" s="11">
        <v>10197465722</v>
      </c>
      <c r="N765" s="9" t="s">
        <v>28</v>
      </c>
      <c r="O765" s="9" t="s">
        <v>29</v>
      </c>
      <c r="P765" s="9" t="s">
        <v>734</v>
      </c>
      <c r="Q765" s="11">
        <v>11156696000166</v>
      </c>
      <c r="R765" s="9" t="s">
        <v>660</v>
      </c>
      <c r="S765" s="9" t="s">
        <v>660</v>
      </c>
      <c r="T765" s="9" t="s">
        <v>120</v>
      </c>
      <c r="U765" s="9" t="s">
        <v>121</v>
      </c>
      <c r="V765" s="9" t="s">
        <v>123</v>
      </c>
      <c r="W765" s="2">
        <v>4300</v>
      </c>
      <c r="X765" s="9" t="s">
        <v>107</v>
      </c>
      <c r="Y765" s="12" t="s">
        <v>735</v>
      </c>
      <c r="Z765" s="13">
        <f t="shared" si="19"/>
        <v>0.11782471463813156</v>
      </c>
    </row>
    <row r="766" spans="1:27">
      <c r="A766" s="3">
        <v>220</v>
      </c>
      <c r="B766" s="5" t="s">
        <v>25</v>
      </c>
      <c r="C766" s="6">
        <v>43316.904097222221</v>
      </c>
      <c r="D766" s="4">
        <v>25553536000165</v>
      </c>
      <c r="E766" s="7">
        <v>190000014116</v>
      </c>
      <c r="F766" s="5" t="s">
        <v>26</v>
      </c>
      <c r="G766" s="4">
        <v>58475</v>
      </c>
      <c r="H766" s="5" t="s">
        <v>54</v>
      </c>
      <c r="I766" s="5" t="s">
        <v>55</v>
      </c>
      <c r="J766" s="4">
        <v>13333</v>
      </c>
      <c r="K766" s="5" t="s">
        <v>27</v>
      </c>
      <c r="L766" s="5" t="s">
        <v>56</v>
      </c>
      <c r="M766" s="7">
        <v>10197465722</v>
      </c>
      <c r="N766" s="5" t="s">
        <v>28</v>
      </c>
      <c r="O766" s="5" t="s">
        <v>29</v>
      </c>
      <c r="P766" s="5" t="s">
        <v>742</v>
      </c>
      <c r="Q766" s="7">
        <v>11503662000109</v>
      </c>
      <c r="R766" s="5" t="s">
        <v>637</v>
      </c>
      <c r="S766" s="5" t="s">
        <v>637</v>
      </c>
      <c r="T766" s="5" t="s">
        <v>222</v>
      </c>
      <c r="U766" s="5" t="s">
        <v>223</v>
      </c>
      <c r="V766" s="5" t="s">
        <v>112</v>
      </c>
      <c r="W766" s="4">
        <v>800</v>
      </c>
      <c r="X766" s="5" t="s">
        <v>46</v>
      </c>
      <c r="Y766" s="8" t="s">
        <v>743</v>
      </c>
      <c r="Z766" s="13">
        <f t="shared" si="19"/>
        <v>2.1920877141977962E-2</v>
      </c>
    </row>
    <row r="767" spans="1:27">
      <c r="A767" s="1">
        <v>220</v>
      </c>
      <c r="B767" s="9" t="s">
        <v>25</v>
      </c>
      <c r="C767" s="10">
        <v>43316.904097222221</v>
      </c>
      <c r="D767" s="2">
        <v>25553536000165</v>
      </c>
      <c r="E767" s="11">
        <v>190000014116</v>
      </c>
      <c r="F767" s="9" t="s">
        <v>26</v>
      </c>
      <c r="G767" s="2">
        <v>58475</v>
      </c>
      <c r="H767" s="9" t="s">
        <v>54</v>
      </c>
      <c r="I767" s="9" t="s">
        <v>55</v>
      </c>
      <c r="J767" s="2">
        <v>13333</v>
      </c>
      <c r="K767" s="9" t="s">
        <v>27</v>
      </c>
      <c r="L767" s="9" t="s">
        <v>56</v>
      </c>
      <c r="M767" s="11">
        <v>10197465722</v>
      </c>
      <c r="N767" s="9" t="s">
        <v>28</v>
      </c>
      <c r="O767" s="9" t="s">
        <v>29</v>
      </c>
      <c r="P767" s="9" t="s">
        <v>744</v>
      </c>
      <c r="Q767" s="11">
        <v>11156696000166</v>
      </c>
      <c r="R767" s="9" t="s">
        <v>660</v>
      </c>
      <c r="S767" s="9" t="s">
        <v>660</v>
      </c>
      <c r="T767" s="9" t="s">
        <v>120</v>
      </c>
      <c r="U767" s="9" t="s">
        <v>121</v>
      </c>
      <c r="V767" s="9" t="s">
        <v>33</v>
      </c>
      <c r="W767" s="2">
        <v>60</v>
      </c>
      <c r="X767" s="9" t="s">
        <v>91</v>
      </c>
      <c r="Y767" s="12" t="s">
        <v>745</v>
      </c>
      <c r="Z767" s="13">
        <f t="shared" si="19"/>
        <v>1.6440657856483473E-3</v>
      </c>
    </row>
    <row r="768" spans="1:27">
      <c r="A768" s="3">
        <v>220</v>
      </c>
      <c r="B768" s="5" t="s">
        <v>25</v>
      </c>
      <c r="C768" s="6">
        <v>43316.904097222221</v>
      </c>
      <c r="D768" s="4">
        <v>25553536000165</v>
      </c>
      <c r="E768" s="7">
        <v>190000014116</v>
      </c>
      <c r="F768" s="5" t="s">
        <v>26</v>
      </c>
      <c r="G768" s="4">
        <v>58475</v>
      </c>
      <c r="H768" s="5" t="s">
        <v>54</v>
      </c>
      <c r="I768" s="5" t="s">
        <v>55</v>
      </c>
      <c r="J768" s="4">
        <v>13333</v>
      </c>
      <c r="K768" s="5" t="s">
        <v>27</v>
      </c>
      <c r="L768" s="5" t="s">
        <v>56</v>
      </c>
      <c r="M768" s="7">
        <v>10197465722</v>
      </c>
      <c r="N768" s="5" t="s">
        <v>28</v>
      </c>
      <c r="O768" s="5" t="s">
        <v>29</v>
      </c>
      <c r="P768" s="5" t="s">
        <v>746</v>
      </c>
      <c r="Q768" s="7">
        <v>11156696000166</v>
      </c>
      <c r="R768" s="5" t="s">
        <v>660</v>
      </c>
      <c r="S768" s="5" t="s">
        <v>660</v>
      </c>
      <c r="T768" s="5" t="s">
        <v>120</v>
      </c>
      <c r="U768" s="5" t="s">
        <v>121</v>
      </c>
      <c r="V768" s="5" t="s">
        <v>74</v>
      </c>
      <c r="W768" s="4">
        <v>600</v>
      </c>
      <c r="X768" s="5" t="s">
        <v>46</v>
      </c>
      <c r="Y768" s="8" t="s">
        <v>747</v>
      </c>
      <c r="Z768" s="13">
        <f t="shared" si="19"/>
        <v>1.6440657856483472E-2</v>
      </c>
    </row>
    <row r="769" spans="1:26">
      <c r="A769" s="1">
        <v>220</v>
      </c>
      <c r="B769" s="9" t="s">
        <v>25</v>
      </c>
      <c r="C769" s="10">
        <v>43316.904097222221</v>
      </c>
      <c r="D769" s="2">
        <v>25553536000165</v>
      </c>
      <c r="E769" s="11">
        <v>190000014116</v>
      </c>
      <c r="F769" s="9" t="s">
        <v>26</v>
      </c>
      <c r="G769" s="2">
        <v>58475</v>
      </c>
      <c r="H769" s="9" t="s">
        <v>54</v>
      </c>
      <c r="I769" s="9" t="s">
        <v>55</v>
      </c>
      <c r="J769" s="2">
        <v>13333</v>
      </c>
      <c r="K769" s="9" t="s">
        <v>27</v>
      </c>
      <c r="L769" s="9" t="s">
        <v>56</v>
      </c>
      <c r="M769" s="11">
        <v>10197465722</v>
      </c>
      <c r="N769" s="9" t="s">
        <v>28</v>
      </c>
      <c r="O769" s="9" t="s">
        <v>29</v>
      </c>
      <c r="P769" s="9" t="s">
        <v>748</v>
      </c>
      <c r="Q769" s="11">
        <v>11156696000166</v>
      </c>
      <c r="R769" s="9" t="s">
        <v>660</v>
      </c>
      <c r="S769" s="9" t="s">
        <v>660</v>
      </c>
      <c r="T769" s="9" t="s">
        <v>120</v>
      </c>
      <c r="U769" s="9" t="s">
        <v>121</v>
      </c>
      <c r="V769" s="9" t="s">
        <v>65</v>
      </c>
      <c r="W769" s="2">
        <v>562</v>
      </c>
      <c r="X769" s="9" t="s">
        <v>46</v>
      </c>
      <c r="Y769" s="12" t="s">
        <v>749</v>
      </c>
      <c r="Z769" s="13">
        <f t="shared" si="19"/>
        <v>1.539941619223952E-2</v>
      </c>
    </row>
    <row r="770" spans="1:26">
      <c r="A770" s="3">
        <v>220</v>
      </c>
      <c r="B770" s="5" t="s">
        <v>25</v>
      </c>
      <c r="C770" s="6">
        <v>43316.904097222221</v>
      </c>
      <c r="D770" s="4">
        <v>25553536000165</v>
      </c>
      <c r="E770" s="7">
        <v>190000014116</v>
      </c>
      <c r="F770" s="5" t="s">
        <v>26</v>
      </c>
      <c r="G770" s="4">
        <v>58475</v>
      </c>
      <c r="H770" s="5" t="s">
        <v>54</v>
      </c>
      <c r="I770" s="5" t="s">
        <v>55</v>
      </c>
      <c r="J770" s="4">
        <v>13333</v>
      </c>
      <c r="K770" s="5" t="s">
        <v>27</v>
      </c>
      <c r="L770" s="5" t="s">
        <v>56</v>
      </c>
      <c r="M770" s="7">
        <v>10197465722</v>
      </c>
      <c r="N770" s="5" t="s">
        <v>28</v>
      </c>
      <c r="O770" s="5" t="s">
        <v>29</v>
      </c>
      <c r="P770" s="5" t="s">
        <v>748</v>
      </c>
      <c r="Q770" s="7">
        <v>11156696000166</v>
      </c>
      <c r="R770" s="5" t="s">
        <v>660</v>
      </c>
      <c r="S770" s="5" t="s">
        <v>660</v>
      </c>
      <c r="T770" s="5" t="s">
        <v>120</v>
      </c>
      <c r="U770" s="5" t="s">
        <v>121</v>
      </c>
      <c r="V770" s="5" t="s">
        <v>65</v>
      </c>
      <c r="W770" s="4">
        <v>1758</v>
      </c>
      <c r="X770" s="5" t="s">
        <v>46</v>
      </c>
      <c r="Y770" s="8" t="s">
        <v>750</v>
      </c>
      <c r="Z770" s="13">
        <f t="shared" si="19"/>
        <v>4.8171127519496579E-2</v>
      </c>
    </row>
    <row r="771" spans="1:26">
      <c r="A771" s="1">
        <v>220</v>
      </c>
      <c r="B771" s="9" t="s">
        <v>25</v>
      </c>
      <c r="C771" s="10">
        <v>43316.904097222221</v>
      </c>
      <c r="D771" s="2">
        <v>25553536000165</v>
      </c>
      <c r="E771" s="11">
        <v>190000014116</v>
      </c>
      <c r="F771" s="9" t="s">
        <v>26</v>
      </c>
      <c r="G771" s="2">
        <v>58475</v>
      </c>
      <c r="H771" s="9" t="s">
        <v>54</v>
      </c>
      <c r="I771" s="9" t="s">
        <v>55</v>
      </c>
      <c r="J771" s="2">
        <v>13333</v>
      </c>
      <c r="K771" s="9" t="s">
        <v>27</v>
      </c>
      <c r="L771" s="9" t="s">
        <v>56</v>
      </c>
      <c r="M771" s="11">
        <v>10197465722</v>
      </c>
      <c r="N771" s="9" t="s">
        <v>28</v>
      </c>
      <c r="O771" s="9" t="s">
        <v>29</v>
      </c>
      <c r="P771" s="9" t="s">
        <v>751</v>
      </c>
      <c r="Q771" s="11">
        <v>11156696000166</v>
      </c>
      <c r="R771" s="9" t="s">
        <v>660</v>
      </c>
      <c r="S771" s="9" t="s">
        <v>660</v>
      </c>
      <c r="T771" s="9" t="s">
        <v>120</v>
      </c>
      <c r="U771" s="9" t="s">
        <v>121</v>
      </c>
      <c r="V771" s="9" t="s">
        <v>115</v>
      </c>
      <c r="W771" s="2">
        <v>820</v>
      </c>
      <c r="X771" s="9" t="s">
        <v>46</v>
      </c>
      <c r="Y771" s="12" t="s">
        <v>752</v>
      </c>
      <c r="Z771" s="13">
        <f t="shared" si="19"/>
        <v>2.2468899070527414E-2</v>
      </c>
    </row>
    <row r="772" spans="1:26">
      <c r="A772" s="3">
        <v>220</v>
      </c>
      <c r="B772" s="5" t="s">
        <v>25</v>
      </c>
      <c r="C772" s="6">
        <v>43316.904097222221</v>
      </c>
      <c r="D772" s="4">
        <v>25553536000165</v>
      </c>
      <c r="E772" s="7">
        <v>190000014116</v>
      </c>
      <c r="F772" s="5" t="s">
        <v>26</v>
      </c>
      <c r="G772" s="4">
        <v>58475</v>
      </c>
      <c r="H772" s="5" t="s">
        <v>54</v>
      </c>
      <c r="I772" s="5" t="s">
        <v>55</v>
      </c>
      <c r="J772" s="4">
        <v>13333</v>
      </c>
      <c r="K772" s="5" t="s">
        <v>27</v>
      </c>
      <c r="L772" s="5" t="s">
        <v>56</v>
      </c>
      <c r="M772" s="7">
        <v>10197465722</v>
      </c>
      <c r="N772" s="5" t="s">
        <v>28</v>
      </c>
      <c r="O772" s="5" t="s">
        <v>29</v>
      </c>
      <c r="P772" s="5" t="s">
        <v>751</v>
      </c>
      <c r="Q772" s="7">
        <v>11156696000166</v>
      </c>
      <c r="R772" s="5" t="s">
        <v>660</v>
      </c>
      <c r="S772" s="5" t="s">
        <v>660</v>
      </c>
      <c r="T772" s="5" t="s">
        <v>120</v>
      </c>
      <c r="U772" s="5" t="s">
        <v>121</v>
      </c>
      <c r="V772" s="5" t="s">
        <v>115</v>
      </c>
      <c r="W772" s="4">
        <v>2500</v>
      </c>
      <c r="X772" s="5" t="s">
        <v>46</v>
      </c>
      <c r="Y772" s="8" t="s">
        <v>315</v>
      </c>
      <c r="Z772" s="13">
        <f t="shared" si="19"/>
        <v>6.8502741068681136E-2</v>
      </c>
    </row>
    <row r="773" spans="1:26">
      <c r="A773" s="1">
        <v>220</v>
      </c>
      <c r="B773" s="9" t="s">
        <v>25</v>
      </c>
      <c r="C773" s="10">
        <v>43316.904097222221</v>
      </c>
      <c r="D773" s="2">
        <v>25553536000165</v>
      </c>
      <c r="E773" s="11">
        <v>190000014116</v>
      </c>
      <c r="F773" s="9" t="s">
        <v>26</v>
      </c>
      <c r="G773" s="2">
        <v>58475</v>
      </c>
      <c r="H773" s="9" t="s">
        <v>54</v>
      </c>
      <c r="I773" s="9" t="s">
        <v>55</v>
      </c>
      <c r="J773" s="2">
        <v>13333</v>
      </c>
      <c r="K773" s="9" t="s">
        <v>27</v>
      </c>
      <c r="L773" s="9" t="s">
        <v>56</v>
      </c>
      <c r="M773" s="11">
        <v>10197465722</v>
      </c>
      <c r="N773" s="9" t="s">
        <v>28</v>
      </c>
      <c r="O773" s="9" t="s">
        <v>29</v>
      </c>
      <c r="P773" s="9" t="s">
        <v>753</v>
      </c>
      <c r="Q773" s="11">
        <v>11156696000166</v>
      </c>
      <c r="R773" s="9" t="s">
        <v>660</v>
      </c>
      <c r="S773" s="9" t="s">
        <v>660</v>
      </c>
      <c r="T773" s="9" t="s">
        <v>120</v>
      </c>
      <c r="U773" s="9" t="s">
        <v>121</v>
      </c>
      <c r="V773" s="9" t="s">
        <v>33</v>
      </c>
      <c r="W773" s="2">
        <v>1290</v>
      </c>
      <c r="X773" s="9" t="s">
        <v>46</v>
      </c>
      <c r="Y773" s="12" t="s">
        <v>754</v>
      </c>
      <c r="Z773" s="13">
        <f t="shared" si="19"/>
        <v>3.5347414391439465E-2</v>
      </c>
    </row>
    <row r="774" spans="1:26">
      <c r="A774" s="3">
        <v>220</v>
      </c>
      <c r="B774" s="5" t="s">
        <v>25</v>
      </c>
      <c r="C774" s="6">
        <v>43316.904097222221</v>
      </c>
      <c r="D774" s="4">
        <v>25553536000165</v>
      </c>
      <c r="E774" s="7">
        <v>190000014116</v>
      </c>
      <c r="F774" s="5" t="s">
        <v>26</v>
      </c>
      <c r="G774" s="4">
        <v>58475</v>
      </c>
      <c r="H774" s="5" t="s">
        <v>54</v>
      </c>
      <c r="I774" s="5" t="s">
        <v>55</v>
      </c>
      <c r="J774" s="4">
        <v>13333</v>
      </c>
      <c r="K774" s="5" t="s">
        <v>27</v>
      </c>
      <c r="L774" s="5" t="s">
        <v>56</v>
      </c>
      <c r="M774" s="7">
        <v>10197465722</v>
      </c>
      <c r="N774" s="5" t="s">
        <v>28</v>
      </c>
      <c r="O774" s="5" t="s">
        <v>29</v>
      </c>
      <c r="P774" s="5" t="s">
        <v>753</v>
      </c>
      <c r="Q774" s="7">
        <v>11156696000166</v>
      </c>
      <c r="R774" s="5" t="s">
        <v>660</v>
      </c>
      <c r="S774" s="5" t="s">
        <v>660</v>
      </c>
      <c r="T774" s="5" t="s">
        <v>120</v>
      </c>
      <c r="U774" s="5" t="s">
        <v>121</v>
      </c>
      <c r="V774" s="5" t="s">
        <v>33</v>
      </c>
      <c r="W774" s="4">
        <v>820</v>
      </c>
      <c r="X774" s="5" t="s">
        <v>46</v>
      </c>
      <c r="Y774" s="8" t="s">
        <v>755</v>
      </c>
      <c r="Z774" s="13">
        <f t="shared" si="19"/>
        <v>2.2468899070527414E-2</v>
      </c>
    </row>
    <row r="775" spans="1:26">
      <c r="A775" s="1">
        <v>220</v>
      </c>
      <c r="B775" s="9" t="s">
        <v>25</v>
      </c>
      <c r="C775" s="10">
        <v>43316.904097222221</v>
      </c>
      <c r="D775" s="2">
        <v>25553536000165</v>
      </c>
      <c r="E775" s="11">
        <v>190000014116</v>
      </c>
      <c r="F775" s="9" t="s">
        <v>26</v>
      </c>
      <c r="G775" s="2">
        <v>58475</v>
      </c>
      <c r="H775" s="9" t="s">
        <v>54</v>
      </c>
      <c r="I775" s="9" t="s">
        <v>55</v>
      </c>
      <c r="J775" s="2">
        <v>13333</v>
      </c>
      <c r="K775" s="9" t="s">
        <v>27</v>
      </c>
      <c r="L775" s="9" t="s">
        <v>56</v>
      </c>
      <c r="M775" s="11">
        <v>10197465722</v>
      </c>
      <c r="N775" s="9" t="s">
        <v>28</v>
      </c>
      <c r="O775" s="9" t="s">
        <v>29</v>
      </c>
      <c r="P775" s="9" t="s">
        <v>789</v>
      </c>
      <c r="Q775" s="11">
        <v>11503662000109</v>
      </c>
      <c r="R775" s="9" t="s">
        <v>637</v>
      </c>
      <c r="S775" s="9" t="s">
        <v>637</v>
      </c>
      <c r="T775" s="9" t="s">
        <v>222</v>
      </c>
      <c r="U775" s="9" t="s">
        <v>223</v>
      </c>
      <c r="V775" s="9" t="s">
        <v>48</v>
      </c>
      <c r="W775" s="2">
        <v>300</v>
      </c>
      <c r="X775" s="9" t="s">
        <v>46</v>
      </c>
      <c r="Y775" s="12" t="s">
        <v>185</v>
      </c>
      <c r="Z775" s="13">
        <f t="shared" si="19"/>
        <v>8.2203289282417359E-3</v>
      </c>
    </row>
    <row r="776" spans="1:26">
      <c r="A776" s="3">
        <v>220</v>
      </c>
      <c r="B776" s="5" t="s">
        <v>25</v>
      </c>
      <c r="C776" s="6">
        <v>43316.904097222221</v>
      </c>
      <c r="D776" s="4">
        <v>25553536000165</v>
      </c>
      <c r="E776" s="7">
        <v>190000014116</v>
      </c>
      <c r="F776" s="5" t="s">
        <v>26</v>
      </c>
      <c r="G776" s="4">
        <v>58475</v>
      </c>
      <c r="H776" s="5" t="s">
        <v>54</v>
      </c>
      <c r="I776" s="5" t="s">
        <v>55</v>
      </c>
      <c r="J776" s="4">
        <v>13333</v>
      </c>
      <c r="K776" s="5" t="s">
        <v>27</v>
      </c>
      <c r="L776" s="5" t="s">
        <v>56</v>
      </c>
      <c r="M776" s="7">
        <v>10197465722</v>
      </c>
      <c r="N776" s="5" t="s">
        <v>28</v>
      </c>
      <c r="O776" s="5" t="s">
        <v>29</v>
      </c>
      <c r="P776" s="5" t="s">
        <v>789</v>
      </c>
      <c r="Q776" s="7">
        <v>11503662000109</v>
      </c>
      <c r="R776" s="5" t="s">
        <v>637</v>
      </c>
      <c r="S776" s="5" t="s">
        <v>637</v>
      </c>
      <c r="T776" s="5" t="s">
        <v>222</v>
      </c>
      <c r="U776" s="5" t="s">
        <v>223</v>
      </c>
      <c r="V776" s="5" t="s">
        <v>48</v>
      </c>
      <c r="W776" s="4">
        <v>600</v>
      </c>
      <c r="X776" s="5" t="s">
        <v>46</v>
      </c>
      <c r="Y776" s="8" t="s">
        <v>790</v>
      </c>
      <c r="Z776" s="13">
        <f t="shared" si="19"/>
        <v>1.6440657856483472E-2</v>
      </c>
    </row>
    <row r="777" spans="1:26">
      <c r="A777" s="1">
        <v>220</v>
      </c>
      <c r="B777" s="9" t="s">
        <v>25</v>
      </c>
      <c r="C777" s="10">
        <v>43316.904097222221</v>
      </c>
      <c r="D777" s="2">
        <v>25553536000165</v>
      </c>
      <c r="E777" s="11">
        <v>190000014116</v>
      </c>
      <c r="F777" s="9" t="s">
        <v>26</v>
      </c>
      <c r="G777" s="2">
        <v>58475</v>
      </c>
      <c r="H777" s="9" t="s">
        <v>54</v>
      </c>
      <c r="I777" s="9" t="s">
        <v>55</v>
      </c>
      <c r="J777" s="2">
        <v>13333</v>
      </c>
      <c r="K777" s="9" t="s">
        <v>27</v>
      </c>
      <c r="L777" s="9" t="s">
        <v>56</v>
      </c>
      <c r="M777" s="11">
        <v>10197465722</v>
      </c>
      <c r="N777" s="9" t="s">
        <v>28</v>
      </c>
      <c r="O777" s="9" t="s">
        <v>29</v>
      </c>
      <c r="P777" s="9" t="s">
        <v>789</v>
      </c>
      <c r="Q777" s="11">
        <v>11503662000109</v>
      </c>
      <c r="R777" s="9" t="s">
        <v>637</v>
      </c>
      <c r="S777" s="9" t="s">
        <v>637</v>
      </c>
      <c r="T777" s="9" t="s">
        <v>222</v>
      </c>
      <c r="U777" s="9" t="s">
        <v>223</v>
      </c>
      <c r="V777" s="9" t="s">
        <v>48</v>
      </c>
      <c r="W777" s="2">
        <v>300</v>
      </c>
      <c r="X777" s="9" t="s">
        <v>46</v>
      </c>
      <c r="Y777" s="12" t="s">
        <v>791</v>
      </c>
      <c r="Z777" s="13">
        <f t="shared" si="19"/>
        <v>8.2203289282417359E-3</v>
      </c>
    </row>
    <row r="778" spans="1:26">
      <c r="A778" s="3">
        <v>220</v>
      </c>
      <c r="B778" s="5" t="s">
        <v>25</v>
      </c>
      <c r="C778" s="6">
        <v>43316.904097222221</v>
      </c>
      <c r="D778" s="4">
        <v>25553536000165</v>
      </c>
      <c r="E778" s="7">
        <v>190000014116</v>
      </c>
      <c r="F778" s="5" t="s">
        <v>26</v>
      </c>
      <c r="G778" s="4">
        <v>58475</v>
      </c>
      <c r="H778" s="5" t="s">
        <v>54</v>
      </c>
      <c r="I778" s="5" t="s">
        <v>55</v>
      </c>
      <c r="J778" s="4">
        <v>13333</v>
      </c>
      <c r="K778" s="5" t="s">
        <v>27</v>
      </c>
      <c r="L778" s="5" t="s">
        <v>56</v>
      </c>
      <c r="M778" s="7">
        <v>10197465722</v>
      </c>
      <c r="N778" s="5" t="s">
        <v>28</v>
      </c>
      <c r="O778" s="5" t="s">
        <v>29</v>
      </c>
      <c r="P778" s="5" t="s">
        <v>789</v>
      </c>
      <c r="Q778" s="7">
        <v>11503662000109</v>
      </c>
      <c r="R778" s="5" t="s">
        <v>637</v>
      </c>
      <c r="S778" s="5" t="s">
        <v>637</v>
      </c>
      <c r="T778" s="5" t="s">
        <v>222</v>
      </c>
      <c r="U778" s="5" t="s">
        <v>223</v>
      </c>
      <c r="V778" s="5" t="s">
        <v>48</v>
      </c>
      <c r="W778" s="4">
        <v>1100</v>
      </c>
      <c r="X778" s="5" t="s">
        <v>46</v>
      </c>
      <c r="Y778" s="8" t="s">
        <v>792</v>
      </c>
      <c r="Z778" s="13">
        <f t="shared" si="19"/>
        <v>3.0141206070219702E-2</v>
      </c>
    </row>
    <row r="779" spans="1:26">
      <c r="A779" s="1">
        <v>220</v>
      </c>
      <c r="B779" s="9" t="s">
        <v>25</v>
      </c>
      <c r="C779" s="10">
        <v>43316.904097222221</v>
      </c>
      <c r="D779" s="2">
        <v>25553536000165</v>
      </c>
      <c r="E779" s="11">
        <v>190000014116</v>
      </c>
      <c r="F779" s="9" t="s">
        <v>26</v>
      </c>
      <c r="G779" s="2">
        <v>58475</v>
      </c>
      <c r="H779" s="9" t="s">
        <v>54</v>
      </c>
      <c r="I779" s="9" t="s">
        <v>55</v>
      </c>
      <c r="J779" s="2">
        <v>13333</v>
      </c>
      <c r="K779" s="9" t="s">
        <v>27</v>
      </c>
      <c r="L779" s="9" t="s">
        <v>56</v>
      </c>
      <c r="M779" s="11">
        <v>10197465722</v>
      </c>
      <c r="N779" s="9" t="s">
        <v>28</v>
      </c>
      <c r="O779" s="9" t="s">
        <v>57</v>
      </c>
      <c r="P779" s="9" t="s">
        <v>58</v>
      </c>
      <c r="Q779" s="11">
        <v>10340243708</v>
      </c>
      <c r="R779" s="9" t="s">
        <v>793</v>
      </c>
      <c r="S779" s="9" t="s">
        <v>793</v>
      </c>
      <c r="T779" s="9" t="s">
        <v>28</v>
      </c>
      <c r="U779" s="9" t="s">
        <v>28</v>
      </c>
      <c r="V779" s="9" t="s">
        <v>82</v>
      </c>
      <c r="W779" s="2">
        <v>900</v>
      </c>
      <c r="X779" s="9" t="s">
        <v>40</v>
      </c>
      <c r="Y779" s="12" t="s">
        <v>460</v>
      </c>
      <c r="Z779" s="13">
        <f t="shared" si="19"/>
        <v>2.4660986784725208E-2</v>
      </c>
    </row>
    <row r="780" spans="1:26">
      <c r="A780" s="3">
        <v>220</v>
      </c>
      <c r="B780" s="5" t="s">
        <v>25</v>
      </c>
      <c r="C780" s="6">
        <v>43316.904097222221</v>
      </c>
      <c r="D780" s="4">
        <v>25553536000165</v>
      </c>
      <c r="E780" s="7">
        <v>190000014116</v>
      </c>
      <c r="F780" s="5" t="s">
        <v>26</v>
      </c>
      <c r="G780" s="4">
        <v>58475</v>
      </c>
      <c r="H780" s="5" t="s">
        <v>54</v>
      </c>
      <c r="I780" s="5" t="s">
        <v>55</v>
      </c>
      <c r="J780" s="4">
        <v>13333</v>
      </c>
      <c r="K780" s="5" t="s">
        <v>27</v>
      </c>
      <c r="L780" s="5" t="s">
        <v>56</v>
      </c>
      <c r="M780" s="7">
        <v>10197465722</v>
      </c>
      <c r="N780" s="5" t="s">
        <v>28</v>
      </c>
      <c r="O780" s="5" t="s">
        <v>29</v>
      </c>
      <c r="P780" s="5" t="s">
        <v>794</v>
      </c>
      <c r="Q780" s="7">
        <v>11156696000166</v>
      </c>
      <c r="R780" s="5" t="s">
        <v>660</v>
      </c>
      <c r="S780" s="5" t="s">
        <v>660</v>
      </c>
      <c r="T780" s="5" t="s">
        <v>120</v>
      </c>
      <c r="U780" s="5" t="s">
        <v>121</v>
      </c>
      <c r="V780" s="5" t="s">
        <v>124</v>
      </c>
      <c r="W780" s="4">
        <v>650</v>
      </c>
      <c r="X780" s="5" t="s">
        <v>46</v>
      </c>
      <c r="Y780" s="8" t="s">
        <v>795</v>
      </c>
      <c r="Z780" s="13">
        <f t="shared" si="19"/>
        <v>1.7810712677857096E-2</v>
      </c>
    </row>
    <row r="781" spans="1:26">
      <c r="A781" s="1">
        <v>220</v>
      </c>
      <c r="B781" s="9" t="s">
        <v>25</v>
      </c>
      <c r="C781" s="10">
        <v>43316.904097222221</v>
      </c>
      <c r="D781" s="2">
        <v>25553536000165</v>
      </c>
      <c r="E781" s="11">
        <v>190000014116</v>
      </c>
      <c r="F781" s="9" t="s">
        <v>26</v>
      </c>
      <c r="G781" s="2">
        <v>58475</v>
      </c>
      <c r="H781" s="9" t="s">
        <v>54</v>
      </c>
      <c r="I781" s="9" t="s">
        <v>55</v>
      </c>
      <c r="J781" s="2">
        <v>13333</v>
      </c>
      <c r="K781" s="9" t="s">
        <v>27</v>
      </c>
      <c r="L781" s="9" t="s">
        <v>56</v>
      </c>
      <c r="M781" s="11">
        <v>10197465722</v>
      </c>
      <c r="N781" s="9" t="s">
        <v>28</v>
      </c>
      <c r="O781" s="9" t="s">
        <v>57</v>
      </c>
      <c r="P781" s="9" t="s">
        <v>58</v>
      </c>
      <c r="Q781" s="11">
        <v>45421706753</v>
      </c>
      <c r="R781" s="9" t="s">
        <v>796</v>
      </c>
      <c r="S781" s="9" t="s">
        <v>796</v>
      </c>
      <c r="T781" s="9" t="s">
        <v>28</v>
      </c>
      <c r="U781" s="9" t="s">
        <v>28</v>
      </c>
      <c r="V781" s="9" t="s">
        <v>82</v>
      </c>
      <c r="W781" s="2">
        <v>3500</v>
      </c>
      <c r="X781" s="9" t="s">
        <v>81</v>
      </c>
      <c r="Y781" s="12" t="s">
        <v>797</v>
      </c>
      <c r="Z781" s="13">
        <f t="shared" si="19"/>
        <v>9.5903837496153596E-2</v>
      </c>
    </row>
    <row r="782" spans="1:26">
      <c r="A782" s="3">
        <v>220</v>
      </c>
      <c r="B782" s="5" t="s">
        <v>25</v>
      </c>
      <c r="C782" s="6">
        <v>43316.904097222221</v>
      </c>
      <c r="D782" s="4">
        <v>25553536000165</v>
      </c>
      <c r="E782" s="7">
        <v>190000014116</v>
      </c>
      <c r="F782" s="5" t="s">
        <v>26</v>
      </c>
      <c r="G782" s="4">
        <v>58475</v>
      </c>
      <c r="H782" s="5" t="s">
        <v>54</v>
      </c>
      <c r="I782" s="5" t="s">
        <v>55</v>
      </c>
      <c r="J782" s="4">
        <v>13333</v>
      </c>
      <c r="K782" s="5" t="s">
        <v>27</v>
      </c>
      <c r="L782" s="5" t="s">
        <v>56</v>
      </c>
      <c r="M782" s="7">
        <v>10197465722</v>
      </c>
      <c r="N782" s="5" t="s">
        <v>28</v>
      </c>
      <c r="O782" s="5" t="s">
        <v>29</v>
      </c>
      <c r="P782" s="5" t="s">
        <v>882</v>
      </c>
      <c r="Q782" s="7">
        <v>11156696000166</v>
      </c>
      <c r="R782" s="5" t="s">
        <v>660</v>
      </c>
      <c r="S782" s="5" t="s">
        <v>660</v>
      </c>
      <c r="T782" s="5" t="s">
        <v>120</v>
      </c>
      <c r="U782" s="5" t="s">
        <v>121</v>
      </c>
      <c r="V782" s="5" t="s">
        <v>106</v>
      </c>
      <c r="W782" s="4">
        <v>230</v>
      </c>
      <c r="X782" s="5" t="s">
        <v>91</v>
      </c>
      <c r="Y782" s="8" t="s">
        <v>883</v>
      </c>
      <c r="Z782" s="13">
        <f t="shared" si="19"/>
        <v>6.3022521783186649E-3</v>
      </c>
    </row>
    <row r="783" spans="1:26">
      <c r="A783" s="1">
        <v>220</v>
      </c>
      <c r="B783" s="9" t="s">
        <v>25</v>
      </c>
      <c r="C783" s="10">
        <v>43316.904097222221</v>
      </c>
      <c r="D783" s="2">
        <v>25553536000165</v>
      </c>
      <c r="E783" s="11">
        <v>190000014116</v>
      </c>
      <c r="F783" s="9" t="s">
        <v>26</v>
      </c>
      <c r="G783" s="2">
        <v>58475</v>
      </c>
      <c r="H783" s="9" t="s">
        <v>54</v>
      </c>
      <c r="I783" s="9" t="s">
        <v>55</v>
      </c>
      <c r="J783" s="2">
        <v>13333</v>
      </c>
      <c r="K783" s="9" t="s">
        <v>27</v>
      </c>
      <c r="L783" s="9" t="s">
        <v>56</v>
      </c>
      <c r="M783" s="11">
        <v>10197465722</v>
      </c>
      <c r="N783" s="9" t="s">
        <v>28</v>
      </c>
      <c r="O783" s="9" t="s">
        <v>29</v>
      </c>
      <c r="P783" s="9" t="s">
        <v>882</v>
      </c>
      <c r="Q783" s="11">
        <v>11156696000166</v>
      </c>
      <c r="R783" s="9" t="s">
        <v>660</v>
      </c>
      <c r="S783" s="9" t="s">
        <v>660</v>
      </c>
      <c r="T783" s="9" t="s">
        <v>120</v>
      </c>
      <c r="U783" s="9" t="s">
        <v>121</v>
      </c>
      <c r="V783" s="9" t="s">
        <v>106</v>
      </c>
      <c r="W783" s="2">
        <v>820</v>
      </c>
      <c r="X783" s="9" t="s">
        <v>91</v>
      </c>
      <c r="Y783" s="12" t="s">
        <v>884</v>
      </c>
      <c r="Z783" s="13">
        <f t="shared" si="19"/>
        <v>2.2468899070527414E-2</v>
      </c>
    </row>
    <row r="784" spans="1:26">
      <c r="A784" s="3">
        <v>220</v>
      </c>
      <c r="B784" s="5" t="s">
        <v>25</v>
      </c>
      <c r="C784" s="6">
        <v>43316.904097222221</v>
      </c>
      <c r="D784" s="4">
        <v>25553536000165</v>
      </c>
      <c r="E784" s="7">
        <v>190000014116</v>
      </c>
      <c r="F784" s="5" t="s">
        <v>26</v>
      </c>
      <c r="G784" s="4">
        <v>58475</v>
      </c>
      <c r="H784" s="5" t="s">
        <v>54</v>
      </c>
      <c r="I784" s="5" t="s">
        <v>55</v>
      </c>
      <c r="J784" s="4">
        <v>13333</v>
      </c>
      <c r="K784" s="5" t="s">
        <v>27</v>
      </c>
      <c r="L784" s="5" t="s">
        <v>56</v>
      </c>
      <c r="M784" s="7">
        <v>10197465722</v>
      </c>
      <c r="N784" s="5" t="s">
        <v>28</v>
      </c>
      <c r="O784" s="5" t="s">
        <v>29</v>
      </c>
      <c r="P784" s="5" t="s">
        <v>882</v>
      </c>
      <c r="Q784" s="7">
        <v>11156696000166</v>
      </c>
      <c r="R784" s="5" t="s">
        <v>660</v>
      </c>
      <c r="S784" s="5" t="s">
        <v>660</v>
      </c>
      <c r="T784" s="5" t="s">
        <v>120</v>
      </c>
      <c r="U784" s="5" t="s">
        <v>121</v>
      </c>
      <c r="V784" s="5" t="s">
        <v>106</v>
      </c>
      <c r="W784" s="4">
        <v>480</v>
      </c>
      <c r="X784" s="5" t="s">
        <v>91</v>
      </c>
      <c r="Y784" s="8" t="s">
        <v>885</v>
      </c>
      <c r="Z784" s="13">
        <f t="shared" si="19"/>
        <v>1.3152526285186778E-2</v>
      </c>
    </row>
    <row r="785" spans="1:27">
      <c r="A785" s="1">
        <v>220</v>
      </c>
      <c r="B785" s="9" t="s">
        <v>25</v>
      </c>
      <c r="C785" s="10">
        <v>43316.904097222221</v>
      </c>
      <c r="D785" s="2">
        <v>25553536000165</v>
      </c>
      <c r="E785" s="11">
        <v>190000014116</v>
      </c>
      <c r="F785" s="9" t="s">
        <v>26</v>
      </c>
      <c r="G785" s="2">
        <v>58475</v>
      </c>
      <c r="H785" s="9" t="s">
        <v>54</v>
      </c>
      <c r="I785" s="9" t="s">
        <v>55</v>
      </c>
      <c r="J785" s="2">
        <v>13333</v>
      </c>
      <c r="K785" s="9" t="s">
        <v>27</v>
      </c>
      <c r="L785" s="9" t="s">
        <v>56</v>
      </c>
      <c r="M785" s="11">
        <v>10197465722</v>
      </c>
      <c r="N785" s="9" t="s">
        <v>28</v>
      </c>
      <c r="O785" s="9" t="s">
        <v>29</v>
      </c>
      <c r="P785" s="9" t="s">
        <v>788</v>
      </c>
      <c r="Q785" s="11">
        <v>22966112000134</v>
      </c>
      <c r="R785" s="9" t="s">
        <v>851</v>
      </c>
      <c r="S785" s="9" t="s">
        <v>851</v>
      </c>
      <c r="T785" s="9" t="s">
        <v>49</v>
      </c>
      <c r="U785" s="9" t="s">
        <v>50</v>
      </c>
      <c r="V785" s="9" t="s">
        <v>96</v>
      </c>
      <c r="W785" s="2">
        <v>1100</v>
      </c>
      <c r="X785" s="9" t="s">
        <v>46</v>
      </c>
      <c r="Y785" s="12" t="s">
        <v>904</v>
      </c>
      <c r="Z785" s="13">
        <f t="shared" si="19"/>
        <v>3.0141206070219702E-2</v>
      </c>
    </row>
    <row r="786" spans="1:27">
      <c r="A786" s="3">
        <v>220</v>
      </c>
      <c r="B786" s="5" t="s">
        <v>25</v>
      </c>
      <c r="C786" s="6">
        <v>43316.904097222221</v>
      </c>
      <c r="D786" s="4">
        <v>25553536000165</v>
      </c>
      <c r="E786" s="7">
        <v>190000014116</v>
      </c>
      <c r="F786" s="5" t="s">
        <v>26</v>
      </c>
      <c r="G786" s="4">
        <v>58475</v>
      </c>
      <c r="H786" s="5" t="s">
        <v>54</v>
      </c>
      <c r="I786" s="5" t="s">
        <v>55</v>
      </c>
      <c r="J786" s="4">
        <v>13333</v>
      </c>
      <c r="K786" s="5" t="s">
        <v>27</v>
      </c>
      <c r="L786" s="5" t="s">
        <v>56</v>
      </c>
      <c r="M786" s="7">
        <v>10197465722</v>
      </c>
      <c r="N786" s="5" t="s">
        <v>28</v>
      </c>
      <c r="O786" s="5" t="s">
        <v>57</v>
      </c>
      <c r="P786" s="5" t="s">
        <v>58</v>
      </c>
      <c r="Q786" s="7">
        <v>9518785732</v>
      </c>
      <c r="R786" s="5" t="s">
        <v>970</v>
      </c>
      <c r="S786" s="5" t="s">
        <v>970</v>
      </c>
      <c r="T786" s="5" t="s">
        <v>28</v>
      </c>
      <c r="U786" s="5" t="s">
        <v>28</v>
      </c>
      <c r="V786" s="5" t="s">
        <v>60</v>
      </c>
      <c r="W786" s="4">
        <v>3000</v>
      </c>
      <c r="X786" s="5" t="s">
        <v>40</v>
      </c>
      <c r="Y786" s="8" t="s">
        <v>971</v>
      </c>
      <c r="Z786" s="13">
        <f t="shared" si="19"/>
        <v>8.2203289282417366E-2</v>
      </c>
    </row>
    <row r="787" spans="1:27">
      <c r="A787" s="1">
        <v>220</v>
      </c>
      <c r="B787" s="9" t="s">
        <v>25</v>
      </c>
      <c r="C787" s="10">
        <v>43316.904097222221</v>
      </c>
      <c r="D787" s="2">
        <v>25553536000165</v>
      </c>
      <c r="E787" s="11">
        <v>190000014116</v>
      </c>
      <c r="F787" s="9" t="s">
        <v>26</v>
      </c>
      <c r="G787" s="2">
        <v>58475</v>
      </c>
      <c r="H787" s="9" t="s">
        <v>54</v>
      </c>
      <c r="I787" s="9" t="s">
        <v>55</v>
      </c>
      <c r="J787" s="2">
        <v>13333</v>
      </c>
      <c r="K787" s="9" t="s">
        <v>27</v>
      </c>
      <c r="L787" s="9" t="s">
        <v>56</v>
      </c>
      <c r="M787" s="11">
        <v>10197465722</v>
      </c>
      <c r="N787" s="9" t="s">
        <v>28</v>
      </c>
      <c r="O787" s="9" t="s">
        <v>57</v>
      </c>
      <c r="P787" s="9" t="s">
        <v>58</v>
      </c>
      <c r="Q787" s="11">
        <v>13675138712</v>
      </c>
      <c r="R787" s="9" t="s">
        <v>1029</v>
      </c>
      <c r="S787" s="9" t="s">
        <v>1029</v>
      </c>
      <c r="T787" s="9" t="s">
        <v>28</v>
      </c>
      <c r="U787" s="9" t="s">
        <v>28</v>
      </c>
      <c r="V787" s="9" t="s">
        <v>82</v>
      </c>
      <c r="W787" s="2">
        <v>3500</v>
      </c>
      <c r="X787" s="9" t="s">
        <v>81</v>
      </c>
      <c r="Y787" s="12" t="s">
        <v>1030</v>
      </c>
      <c r="Z787" s="13">
        <f t="shared" si="19"/>
        <v>9.5903837496153596E-2</v>
      </c>
    </row>
    <row r="788" spans="1:27">
      <c r="A788" s="3">
        <v>220</v>
      </c>
      <c r="B788" s="5" t="s">
        <v>25</v>
      </c>
      <c r="C788" s="6">
        <v>43316.904097222221</v>
      </c>
      <c r="D788" s="4">
        <v>25553536000165</v>
      </c>
      <c r="E788" s="7">
        <v>190000014116</v>
      </c>
      <c r="F788" s="5" t="s">
        <v>26</v>
      </c>
      <c r="G788" s="4">
        <v>58475</v>
      </c>
      <c r="H788" s="5" t="s">
        <v>54</v>
      </c>
      <c r="I788" s="5" t="s">
        <v>55</v>
      </c>
      <c r="J788" s="4">
        <v>13333</v>
      </c>
      <c r="K788" s="5" t="s">
        <v>27</v>
      </c>
      <c r="L788" s="5" t="s">
        <v>56</v>
      </c>
      <c r="M788" s="7">
        <v>10197465722</v>
      </c>
      <c r="N788" s="5" t="s">
        <v>28</v>
      </c>
      <c r="O788" s="5" t="s">
        <v>57</v>
      </c>
      <c r="P788" s="5" t="s">
        <v>58</v>
      </c>
      <c r="Q788" s="7">
        <v>14094859780</v>
      </c>
      <c r="R788" s="5" t="s">
        <v>1064</v>
      </c>
      <c r="S788" s="5" t="s">
        <v>1064</v>
      </c>
      <c r="T788" s="5" t="s">
        <v>28</v>
      </c>
      <c r="U788" s="5" t="s">
        <v>28</v>
      </c>
      <c r="V788" s="5" t="s">
        <v>82</v>
      </c>
      <c r="W788" s="4">
        <v>400</v>
      </c>
      <c r="X788" s="5" t="s">
        <v>40</v>
      </c>
      <c r="Y788" s="8" t="s">
        <v>1065</v>
      </c>
      <c r="Z788" s="13">
        <f t="shared" si="19"/>
        <v>1.0960438570988981E-2</v>
      </c>
    </row>
    <row r="789" spans="1:27">
      <c r="A789" s="1">
        <v>220</v>
      </c>
      <c r="B789" s="9" t="s">
        <v>25</v>
      </c>
      <c r="C789" s="10">
        <v>43316.904097222221</v>
      </c>
      <c r="D789" s="2">
        <v>25553536000165</v>
      </c>
      <c r="E789" s="11">
        <v>190000014116</v>
      </c>
      <c r="F789" s="9" t="s">
        <v>26</v>
      </c>
      <c r="G789" s="2">
        <v>58475</v>
      </c>
      <c r="H789" s="9" t="s">
        <v>54</v>
      </c>
      <c r="I789" s="9" t="s">
        <v>55</v>
      </c>
      <c r="J789" s="2">
        <v>13333</v>
      </c>
      <c r="K789" s="9" t="s">
        <v>27</v>
      </c>
      <c r="L789" s="9" t="s">
        <v>56</v>
      </c>
      <c r="M789" s="11">
        <v>10197465722</v>
      </c>
      <c r="N789" s="9" t="s">
        <v>28</v>
      </c>
      <c r="O789" s="9" t="s">
        <v>57</v>
      </c>
      <c r="P789" s="9" t="s">
        <v>58</v>
      </c>
      <c r="Q789" s="11">
        <v>16825133780</v>
      </c>
      <c r="R789" s="9" t="s">
        <v>1109</v>
      </c>
      <c r="S789" s="9" t="s">
        <v>1109</v>
      </c>
      <c r="T789" s="9" t="s">
        <v>28</v>
      </c>
      <c r="U789" s="9" t="s">
        <v>28</v>
      </c>
      <c r="V789" s="9" t="s">
        <v>82</v>
      </c>
      <c r="W789" s="2">
        <v>400</v>
      </c>
      <c r="X789" s="9" t="s">
        <v>40</v>
      </c>
      <c r="Y789" s="12" t="s">
        <v>460</v>
      </c>
      <c r="Z789" s="13">
        <f t="shared" si="19"/>
        <v>1.0960438570988981E-2</v>
      </c>
    </row>
    <row r="790" spans="1:27">
      <c r="A790" s="3">
        <v>220</v>
      </c>
      <c r="B790" s="5" t="s">
        <v>25</v>
      </c>
      <c r="C790" s="6">
        <v>43316.904097222221</v>
      </c>
      <c r="D790" s="4">
        <v>25553536000165</v>
      </c>
      <c r="E790" s="7">
        <v>190000014116</v>
      </c>
      <c r="F790" s="5" t="s">
        <v>26</v>
      </c>
      <c r="G790" s="4">
        <v>58475</v>
      </c>
      <c r="H790" s="5" t="s">
        <v>54</v>
      </c>
      <c r="I790" s="5" t="s">
        <v>55</v>
      </c>
      <c r="J790" s="4">
        <v>13333</v>
      </c>
      <c r="K790" s="5" t="s">
        <v>27</v>
      </c>
      <c r="L790" s="5" t="s">
        <v>56</v>
      </c>
      <c r="M790" s="7">
        <v>10197465722</v>
      </c>
      <c r="N790" s="5" t="s">
        <v>28</v>
      </c>
      <c r="O790" s="5" t="s">
        <v>28</v>
      </c>
      <c r="P790" s="5" t="s">
        <v>28</v>
      </c>
      <c r="Q790" s="7"/>
      <c r="R790" s="5" t="s">
        <v>28</v>
      </c>
      <c r="S790" s="5" t="s">
        <v>28</v>
      </c>
      <c r="T790" s="5" t="s">
        <v>28</v>
      </c>
      <c r="U790" s="5" t="s">
        <v>28</v>
      </c>
      <c r="V790" s="5" t="s">
        <v>96</v>
      </c>
      <c r="W790" s="4">
        <v>1.35</v>
      </c>
      <c r="X790" s="5" t="s">
        <v>898</v>
      </c>
      <c r="Y790" s="8" t="s">
        <v>1129</v>
      </c>
      <c r="Z790" s="13">
        <f t="shared" si="19"/>
        <v>3.6991480177087815E-5</v>
      </c>
    </row>
    <row r="791" spans="1:27">
      <c r="A791" s="1">
        <v>220</v>
      </c>
      <c r="B791" s="9" t="s">
        <v>25</v>
      </c>
      <c r="C791" s="10">
        <v>43316.904097222221</v>
      </c>
      <c r="D791" s="2">
        <v>25553536000165</v>
      </c>
      <c r="E791" s="11">
        <v>190000014116</v>
      </c>
      <c r="F791" s="9" t="s">
        <v>26</v>
      </c>
      <c r="G791" s="2">
        <v>58475</v>
      </c>
      <c r="H791" s="9" t="s">
        <v>54</v>
      </c>
      <c r="I791" s="9" t="s">
        <v>55</v>
      </c>
      <c r="J791" s="2">
        <v>13333</v>
      </c>
      <c r="K791" s="9" t="s">
        <v>27</v>
      </c>
      <c r="L791" s="9" t="s">
        <v>56</v>
      </c>
      <c r="M791" s="11">
        <v>10197465722</v>
      </c>
      <c r="N791" s="9" t="s">
        <v>28</v>
      </c>
      <c r="O791" s="9" t="s">
        <v>28</v>
      </c>
      <c r="P791" s="9" t="s">
        <v>28</v>
      </c>
      <c r="Q791" s="11"/>
      <c r="R791" s="9" t="s">
        <v>28</v>
      </c>
      <c r="S791" s="9" t="s">
        <v>28</v>
      </c>
      <c r="T791" s="9" t="s">
        <v>28</v>
      </c>
      <c r="U791" s="9" t="s">
        <v>28</v>
      </c>
      <c r="V791" s="9" t="s">
        <v>89</v>
      </c>
      <c r="W791" s="2">
        <v>11.6</v>
      </c>
      <c r="X791" s="9" t="s">
        <v>898</v>
      </c>
      <c r="Y791" s="12" t="s">
        <v>1027</v>
      </c>
      <c r="Z791" s="13">
        <f t="shared" si="19"/>
        <v>3.1785271855868047E-4</v>
      </c>
    </row>
    <row r="792" spans="1:27">
      <c r="A792" s="3">
        <v>220</v>
      </c>
      <c r="B792" s="5" t="s">
        <v>25</v>
      </c>
      <c r="C792" s="6">
        <v>43316.904097222221</v>
      </c>
      <c r="D792" s="4">
        <v>25553536000165</v>
      </c>
      <c r="E792" s="7">
        <v>190000014116</v>
      </c>
      <c r="F792" s="5" t="s">
        <v>26</v>
      </c>
      <c r="G792" s="4">
        <v>58475</v>
      </c>
      <c r="H792" s="5" t="s">
        <v>54</v>
      </c>
      <c r="I792" s="5" t="s">
        <v>55</v>
      </c>
      <c r="J792" s="4">
        <v>13333</v>
      </c>
      <c r="K792" s="5" t="s">
        <v>27</v>
      </c>
      <c r="L792" s="5" t="s">
        <v>56</v>
      </c>
      <c r="M792" s="7">
        <v>10197465722</v>
      </c>
      <c r="N792" s="5" t="s">
        <v>28</v>
      </c>
      <c r="O792" s="5" t="s">
        <v>28</v>
      </c>
      <c r="P792" s="5" t="s">
        <v>28</v>
      </c>
      <c r="Q792" s="7"/>
      <c r="R792" s="5" t="s">
        <v>28</v>
      </c>
      <c r="S792" s="5" t="s">
        <v>28</v>
      </c>
      <c r="T792" s="5" t="s">
        <v>28</v>
      </c>
      <c r="U792" s="5" t="s">
        <v>28</v>
      </c>
      <c r="V792" s="5" t="s">
        <v>80</v>
      </c>
      <c r="W792" s="4">
        <v>11.6</v>
      </c>
      <c r="X792" s="5" t="s">
        <v>898</v>
      </c>
      <c r="Y792" s="8" t="s">
        <v>1026</v>
      </c>
      <c r="Z792" s="13">
        <f t="shared" si="19"/>
        <v>3.1785271855868047E-4</v>
      </c>
    </row>
    <row r="793" spans="1:27">
      <c r="A793" s="1">
        <v>220</v>
      </c>
      <c r="B793" s="9" t="s">
        <v>25</v>
      </c>
      <c r="C793" s="10">
        <v>43316.904097222221</v>
      </c>
      <c r="D793" s="2">
        <v>25553536000165</v>
      </c>
      <c r="E793" s="11">
        <v>190000014116</v>
      </c>
      <c r="F793" s="9" t="s">
        <v>26</v>
      </c>
      <c r="G793" s="2">
        <v>58475</v>
      </c>
      <c r="H793" s="9" t="s">
        <v>54</v>
      </c>
      <c r="I793" s="9" t="s">
        <v>55</v>
      </c>
      <c r="J793" s="2">
        <v>13333</v>
      </c>
      <c r="K793" s="9" t="s">
        <v>27</v>
      </c>
      <c r="L793" s="9" t="s">
        <v>56</v>
      </c>
      <c r="M793" s="11">
        <v>10197465722</v>
      </c>
      <c r="N793" s="9" t="s">
        <v>28</v>
      </c>
      <c r="O793" s="9" t="s">
        <v>28</v>
      </c>
      <c r="P793" s="9" t="s">
        <v>28</v>
      </c>
      <c r="Q793" s="11"/>
      <c r="R793" s="9" t="s">
        <v>28</v>
      </c>
      <c r="S793" s="9" t="s">
        <v>28</v>
      </c>
      <c r="T793" s="9" t="s">
        <v>28</v>
      </c>
      <c r="U793" s="9" t="s">
        <v>28</v>
      </c>
      <c r="V793" s="9" t="s">
        <v>48</v>
      </c>
      <c r="W793" s="2">
        <v>2.85</v>
      </c>
      <c r="X793" s="9" t="s">
        <v>898</v>
      </c>
      <c r="Y793" s="12" t="s">
        <v>1129</v>
      </c>
      <c r="Z793" s="13">
        <f t="shared" si="19"/>
        <v>7.8093124818296499E-5</v>
      </c>
    </row>
    <row r="794" spans="1:27">
      <c r="A794" s="3">
        <v>220</v>
      </c>
      <c r="B794" s="5" t="s">
        <v>25</v>
      </c>
      <c r="C794" s="6">
        <v>43316.904097222221</v>
      </c>
      <c r="D794" s="4">
        <v>25553536000165</v>
      </c>
      <c r="E794" s="7">
        <v>190000014116</v>
      </c>
      <c r="F794" s="5" t="s">
        <v>26</v>
      </c>
      <c r="G794" s="4">
        <v>58475</v>
      </c>
      <c r="H794" s="5" t="s">
        <v>54</v>
      </c>
      <c r="I794" s="5" t="s">
        <v>55</v>
      </c>
      <c r="J794" s="4">
        <v>13333</v>
      </c>
      <c r="K794" s="5" t="s">
        <v>27</v>
      </c>
      <c r="L794" s="5" t="s">
        <v>56</v>
      </c>
      <c r="M794" s="7">
        <v>10197465722</v>
      </c>
      <c r="N794" s="5" t="s">
        <v>28</v>
      </c>
      <c r="O794" s="5" t="s">
        <v>29</v>
      </c>
      <c r="P794" s="5" t="s">
        <v>1248</v>
      </c>
      <c r="Q794" s="7">
        <v>19793779000178</v>
      </c>
      <c r="R794" s="5" t="s">
        <v>1249</v>
      </c>
      <c r="S794" s="5" t="s">
        <v>1249</v>
      </c>
      <c r="T794" s="5" t="s">
        <v>141</v>
      </c>
      <c r="U794" s="5" t="s">
        <v>142</v>
      </c>
      <c r="V794" s="5" t="s">
        <v>41</v>
      </c>
      <c r="W794" s="4">
        <v>300</v>
      </c>
      <c r="X794" s="5" t="s">
        <v>143</v>
      </c>
      <c r="Y794" s="8" t="s">
        <v>1250</v>
      </c>
      <c r="Z794" s="13">
        <f t="shared" si="19"/>
        <v>8.2203289282417359E-3</v>
      </c>
    </row>
    <row r="795" spans="1:27">
      <c r="A795" s="1">
        <v>220</v>
      </c>
      <c r="B795" s="9" t="s">
        <v>25</v>
      </c>
      <c r="C795" s="10">
        <v>43316.904097222221</v>
      </c>
      <c r="D795" s="2">
        <v>25490619000152</v>
      </c>
      <c r="E795" s="11">
        <v>190000010551</v>
      </c>
      <c r="F795" s="9" t="s">
        <v>26</v>
      </c>
      <c r="G795" s="2">
        <v>58475</v>
      </c>
      <c r="H795" s="9" t="s">
        <v>54</v>
      </c>
      <c r="I795" s="9" t="s">
        <v>62</v>
      </c>
      <c r="J795" s="2">
        <v>31000</v>
      </c>
      <c r="K795" s="9" t="s">
        <v>27</v>
      </c>
      <c r="L795" s="9" t="s">
        <v>1341</v>
      </c>
      <c r="M795" s="11">
        <v>4497055795</v>
      </c>
      <c r="N795" s="9" t="s">
        <v>28</v>
      </c>
      <c r="O795" s="9" t="s">
        <v>57</v>
      </c>
      <c r="P795" s="9" t="s">
        <v>137</v>
      </c>
      <c r="Q795" s="11">
        <v>10112041779</v>
      </c>
      <c r="R795" s="9" t="s">
        <v>1371</v>
      </c>
      <c r="S795" s="9" t="s">
        <v>1371</v>
      </c>
      <c r="T795" s="9" t="s">
        <v>28</v>
      </c>
      <c r="U795" s="9" t="s">
        <v>28</v>
      </c>
      <c r="V795" s="9" t="s">
        <v>124</v>
      </c>
      <c r="W795" s="2">
        <v>2000</v>
      </c>
      <c r="X795" s="9" t="s">
        <v>1180</v>
      </c>
      <c r="Y795" s="12" t="s">
        <v>1372</v>
      </c>
      <c r="Z795" s="13">
        <f>W795/AA$795</f>
        <v>0.29850746268656714</v>
      </c>
      <c r="AA795">
        <f>SUM(W795:W799)</f>
        <v>6700</v>
      </c>
    </row>
    <row r="796" spans="1:27">
      <c r="A796" s="3">
        <v>220</v>
      </c>
      <c r="B796" s="5" t="s">
        <v>25</v>
      </c>
      <c r="C796" s="6">
        <v>43316.904097222221</v>
      </c>
      <c r="D796" s="4">
        <v>25490619000152</v>
      </c>
      <c r="E796" s="7">
        <v>190000010551</v>
      </c>
      <c r="F796" s="5" t="s">
        <v>26</v>
      </c>
      <c r="G796" s="4">
        <v>58475</v>
      </c>
      <c r="H796" s="5" t="s">
        <v>54</v>
      </c>
      <c r="I796" s="5" t="s">
        <v>62</v>
      </c>
      <c r="J796" s="4">
        <v>31000</v>
      </c>
      <c r="K796" s="5" t="s">
        <v>27</v>
      </c>
      <c r="L796" s="5" t="s">
        <v>1341</v>
      </c>
      <c r="M796" s="7">
        <v>4497055795</v>
      </c>
      <c r="N796" s="5" t="s">
        <v>28</v>
      </c>
      <c r="O796" s="5" t="s">
        <v>57</v>
      </c>
      <c r="P796" s="5" t="s">
        <v>38</v>
      </c>
      <c r="Q796" s="7">
        <v>11924994763</v>
      </c>
      <c r="R796" s="5" t="s">
        <v>1391</v>
      </c>
      <c r="S796" s="5" t="s">
        <v>1391</v>
      </c>
      <c r="T796" s="5" t="s">
        <v>28</v>
      </c>
      <c r="U796" s="5" t="s">
        <v>28</v>
      </c>
      <c r="V796" s="5" t="s">
        <v>124</v>
      </c>
      <c r="W796" s="4">
        <v>1800</v>
      </c>
      <c r="X796" s="5" t="s">
        <v>1180</v>
      </c>
      <c r="Y796" s="8" t="s">
        <v>1372</v>
      </c>
      <c r="Z796" s="13">
        <f t="shared" ref="Z796:Z799" si="20">W796/AA$795</f>
        <v>0.26865671641791045</v>
      </c>
    </row>
    <row r="797" spans="1:27">
      <c r="A797" s="1">
        <v>220</v>
      </c>
      <c r="B797" s="9" t="s">
        <v>25</v>
      </c>
      <c r="C797" s="10">
        <v>43316.904097222221</v>
      </c>
      <c r="D797" s="2">
        <v>25490619000152</v>
      </c>
      <c r="E797" s="11">
        <v>190000010551</v>
      </c>
      <c r="F797" s="9" t="s">
        <v>26</v>
      </c>
      <c r="G797" s="2">
        <v>58475</v>
      </c>
      <c r="H797" s="9" t="s">
        <v>54</v>
      </c>
      <c r="I797" s="9" t="s">
        <v>62</v>
      </c>
      <c r="J797" s="2">
        <v>31000</v>
      </c>
      <c r="K797" s="9" t="s">
        <v>27</v>
      </c>
      <c r="L797" s="9" t="s">
        <v>1341</v>
      </c>
      <c r="M797" s="11">
        <v>4497055795</v>
      </c>
      <c r="N797" s="9" t="s">
        <v>28</v>
      </c>
      <c r="O797" s="9" t="s">
        <v>57</v>
      </c>
      <c r="P797" s="9" t="s">
        <v>118</v>
      </c>
      <c r="Q797" s="11">
        <v>10251425789</v>
      </c>
      <c r="R797" s="9" t="s">
        <v>1399</v>
      </c>
      <c r="S797" s="9" t="s">
        <v>1399</v>
      </c>
      <c r="T797" s="9" t="s">
        <v>28</v>
      </c>
      <c r="U797" s="9" t="s">
        <v>28</v>
      </c>
      <c r="V797" s="9" t="s">
        <v>124</v>
      </c>
      <c r="W797" s="2">
        <v>1200</v>
      </c>
      <c r="X797" s="9" t="s">
        <v>1181</v>
      </c>
      <c r="Y797" s="12" t="s">
        <v>1400</v>
      </c>
      <c r="Z797" s="13">
        <f t="shared" si="20"/>
        <v>0.17910447761194029</v>
      </c>
    </row>
    <row r="798" spans="1:27">
      <c r="A798" s="3">
        <v>220</v>
      </c>
      <c r="B798" s="5" t="s">
        <v>25</v>
      </c>
      <c r="C798" s="6">
        <v>43316.904097222221</v>
      </c>
      <c r="D798" s="4">
        <v>25490619000152</v>
      </c>
      <c r="E798" s="7">
        <v>190000010551</v>
      </c>
      <c r="F798" s="5" t="s">
        <v>26</v>
      </c>
      <c r="G798" s="4">
        <v>58475</v>
      </c>
      <c r="H798" s="5" t="s">
        <v>54</v>
      </c>
      <c r="I798" s="5" t="s">
        <v>62</v>
      </c>
      <c r="J798" s="4">
        <v>31000</v>
      </c>
      <c r="K798" s="5" t="s">
        <v>27</v>
      </c>
      <c r="L798" s="5" t="s">
        <v>1341</v>
      </c>
      <c r="M798" s="7">
        <v>4497055795</v>
      </c>
      <c r="N798" s="5" t="s">
        <v>28</v>
      </c>
      <c r="O798" s="5" t="s">
        <v>57</v>
      </c>
      <c r="P798" s="5" t="s">
        <v>38</v>
      </c>
      <c r="Q798" s="7">
        <v>64042340768</v>
      </c>
      <c r="R798" s="5" t="s">
        <v>1234</v>
      </c>
      <c r="S798" s="5" t="s">
        <v>1234</v>
      </c>
      <c r="T798" s="5" t="s">
        <v>28</v>
      </c>
      <c r="U798" s="5" t="s">
        <v>28</v>
      </c>
      <c r="V798" s="5" t="s">
        <v>115</v>
      </c>
      <c r="W798" s="4">
        <v>500</v>
      </c>
      <c r="X798" s="5" t="s">
        <v>1179</v>
      </c>
      <c r="Y798" s="8" t="s">
        <v>1384</v>
      </c>
      <c r="Z798" s="13">
        <f t="shared" si="20"/>
        <v>7.4626865671641784E-2</v>
      </c>
    </row>
    <row r="799" spans="1:27">
      <c r="A799" s="1">
        <v>220</v>
      </c>
      <c r="B799" s="9" t="s">
        <v>25</v>
      </c>
      <c r="C799" s="10">
        <v>43316.904097222221</v>
      </c>
      <c r="D799" s="2">
        <v>25490619000152</v>
      </c>
      <c r="E799" s="11">
        <v>190000010551</v>
      </c>
      <c r="F799" s="9" t="s">
        <v>26</v>
      </c>
      <c r="G799" s="2">
        <v>58475</v>
      </c>
      <c r="H799" s="9" t="s">
        <v>54</v>
      </c>
      <c r="I799" s="9" t="s">
        <v>62</v>
      </c>
      <c r="J799" s="2">
        <v>31000</v>
      </c>
      <c r="K799" s="9" t="s">
        <v>27</v>
      </c>
      <c r="L799" s="9" t="s">
        <v>1341</v>
      </c>
      <c r="M799" s="11">
        <v>4497055795</v>
      </c>
      <c r="N799" s="9" t="s">
        <v>28</v>
      </c>
      <c r="O799" s="9" t="s">
        <v>57</v>
      </c>
      <c r="P799" s="9" t="s">
        <v>122</v>
      </c>
      <c r="Q799" s="11">
        <v>7454888704</v>
      </c>
      <c r="R799" s="9" t="s">
        <v>1407</v>
      </c>
      <c r="S799" s="9" t="s">
        <v>1407</v>
      </c>
      <c r="T799" s="9" t="s">
        <v>28</v>
      </c>
      <c r="U799" s="9" t="s">
        <v>28</v>
      </c>
      <c r="V799" s="9" t="s">
        <v>124</v>
      </c>
      <c r="W799" s="2">
        <v>1200</v>
      </c>
      <c r="X799" s="9" t="s">
        <v>1181</v>
      </c>
      <c r="Y799" s="12" t="s">
        <v>1400</v>
      </c>
      <c r="Z799" s="13">
        <f t="shared" si="20"/>
        <v>0.17910447761194029</v>
      </c>
    </row>
    <row r="800" spans="1:27">
      <c r="A800" s="3">
        <v>220</v>
      </c>
      <c r="B800" s="5" t="s">
        <v>25</v>
      </c>
      <c r="C800" s="6">
        <v>43316.904097222221</v>
      </c>
      <c r="D800" s="4">
        <v>25509628000148</v>
      </c>
      <c r="E800" s="7">
        <v>190000009345</v>
      </c>
      <c r="F800" s="5" t="s">
        <v>26</v>
      </c>
      <c r="G800" s="4">
        <v>58475</v>
      </c>
      <c r="H800" s="5" t="s">
        <v>54</v>
      </c>
      <c r="I800" s="5" t="s">
        <v>78</v>
      </c>
      <c r="J800" s="4">
        <v>15123</v>
      </c>
      <c r="K800" s="5" t="s">
        <v>27</v>
      </c>
      <c r="L800" s="5" t="s">
        <v>194</v>
      </c>
      <c r="M800" s="7">
        <v>84295481734</v>
      </c>
      <c r="N800" s="5" t="s">
        <v>28</v>
      </c>
      <c r="O800" s="5" t="s">
        <v>57</v>
      </c>
      <c r="P800" s="5" t="s">
        <v>58</v>
      </c>
      <c r="Q800" s="7">
        <v>10653188714</v>
      </c>
      <c r="R800" s="5" t="s">
        <v>195</v>
      </c>
      <c r="S800" s="5" t="s">
        <v>195</v>
      </c>
      <c r="T800" s="5" t="s">
        <v>28</v>
      </c>
      <c r="U800" s="5" t="s">
        <v>28</v>
      </c>
      <c r="V800" s="5" t="s">
        <v>73</v>
      </c>
      <c r="W800" s="4">
        <v>300</v>
      </c>
      <c r="X800" s="5" t="s">
        <v>43</v>
      </c>
      <c r="Y800" s="8" t="s">
        <v>196</v>
      </c>
      <c r="Z800" s="13">
        <f>W800/AA$800</f>
        <v>2.5875586728929078E-3</v>
      </c>
      <c r="AA800">
        <f>SUM(W800:W933)</f>
        <v>115939.4</v>
      </c>
    </row>
    <row r="801" spans="1:26">
      <c r="A801" s="1">
        <v>220</v>
      </c>
      <c r="B801" s="9" t="s">
        <v>25</v>
      </c>
      <c r="C801" s="10">
        <v>43316.904097222221</v>
      </c>
      <c r="D801" s="2">
        <v>25509628000148</v>
      </c>
      <c r="E801" s="11">
        <v>190000009345</v>
      </c>
      <c r="F801" s="9" t="s">
        <v>26</v>
      </c>
      <c r="G801" s="2">
        <v>58475</v>
      </c>
      <c r="H801" s="9" t="s">
        <v>54</v>
      </c>
      <c r="I801" s="9" t="s">
        <v>78</v>
      </c>
      <c r="J801" s="2">
        <v>15123</v>
      </c>
      <c r="K801" s="9" t="s">
        <v>27</v>
      </c>
      <c r="L801" s="9" t="s">
        <v>194</v>
      </c>
      <c r="M801" s="11">
        <v>84295481734</v>
      </c>
      <c r="N801" s="9" t="s">
        <v>28</v>
      </c>
      <c r="O801" s="9" t="s">
        <v>57</v>
      </c>
      <c r="P801" s="9" t="s">
        <v>58</v>
      </c>
      <c r="Q801" s="11">
        <v>3051659762</v>
      </c>
      <c r="R801" s="9" t="s">
        <v>197</v>
      </c>
      <c r="S801" s="9" t="s">
        <v>197</v>
      </c>
      <c r="T801" s="9" t="s">
        <v>28</v>
      </c>
      <c r="U801" s="9" t="s">
        <v>28</v>
      </c>
      <c r="V801" s="9" t="s">
        <v>93</v>
      </c>
      <c r="W801" s="2">
        <v>300</v>
      </c>
      <c r="X801" s="9" t="s">
        <v>43</v>
      </c>
      <c r="Y801" s="12" t="s">
        <v>196</v>
      </c>
      <c r="Z801" s="13">
        <f t="shared" ref="Z801:Z864" si="21">W801/AA$800</f>
        <v>2.5875586728929078E-3</v>
      </c>
    </row>
    <row r="802" spans="1:26">
      <c r="A802" s="3">
        <v>220</v>
      </c>
      <c r="B802" s="5" t="s">
        <v>25</v>
      </c>
      <c r="C802" s="6">
        <v>43316.904097222221</v>
      </c>
      <c r="D802" s="4">
        <v>25509628000148</v>
      </c>
      <c r="E802" s="7">
        <v>190000009345</v>
      </c>
      <c r="F802" s="5" t="s">
        <v>26</v>
      </c>
      <c r="G802" s="4">
        <v>58475</v>
      </c>
      <c r="H802" s="5" t="s">
        <v>54</v>
      </c>
      <c r="I802" s="5" t="s">
        <v>78</v>
      </c>
      <c r="J802" s="4">
        <v>15123</v>
      </c>
      <c r="K802" s="5" t="s">
        <v>27</v>
      </c>
      <c r="L802" s="5" t="s">
        <v>194</v>
      </c>
      <c r="M802" s="7">
        <v>84295481734</v>
      </c>
      <c r="N802" s="5" t="s">
        <v>28</v>
      </c>
      <c r="O802" s="5" t="s">
        <v>57</v>
      </c>
      <c r="P802" s="5" t="s">
        <v>58</v>
      </c>
      <c r="Q802" s="7">
        <v>14324052760</v>
      </c>
      <c r="R802" s="5" t="s">
        <v>269</v>
      </c>
      <c r="S802" s="5" t="s">
        <v>269</v>
      </c>
      <c r="T802" s="5" t="s">
        <v>28</v>
      </c>
      <c r="U802" s="5" t="s">
        <v>28</v>
      </c>
      <c r="V802" s="5" t="s">
        <v>73</v>
      </c>
      <c r="W802" s="4">
        <v>300</v>
      </c>
      <c r="X802" s="5" t="s">
        <v>43</v>
      </c>
      <c r="Y802" s="8" t="s">
        <v>196</v>
      </c>
      <c r="Z802" s="13">
        <f t="shared" si="21"/>
        <v>2.5875586728929078E-3</v>
      </c>
    </row>
    <row r="803" spans="1:26">
      <c r="A803" s="1">
        <v>220</v>
      </c>
      <c r="B803" s="9" t="s">
        <v>25</v>
      </c>
      <c r="C803" s="10">
        <v>43316.904097222221</v>
      </c>
      <c r="D803" s="2">
        <v>25509628000148</v>
      </c>
      <c r="E803" s="11">
        <v>190000009345</v>
      </c>
      <c r="F803" s="9" t="s">
        <v>26</v>
      </c>
      <c r="G803" s="2">
        <v>58475</v>
      </c>
      <c r="H803" s="9" t="s">
        <v>54</v>
      </c>
      <c r="I803" s="9" t="s">
        <v>78</v>
      </c>
      <c r="J803" s="2">
        <v>15123</v>
      </c>
      <c r="K803" s="9" t="s">
        <v>27</v>
      </c>
      <c r="L803" s="9" t="s">
        <v>194</v>
      </c>
      <c r="M803" s="11">
        <v>84295481734</v>
      </c>
      <c r="N803" s="9" t="s">
        <v>28</v>
      </c>
      <c r="O803" s="9" t="s">
        <v>57</v>
      </c>
      <c r="P803" s="9" t="s">
        <v>58</v>
      </c>
      <c r="Q803" s="11">
        <v>9106667767</v>
      </c>
      <c r="R803" s="9" t="s">
        <v>270</v>
      </c>
      <c r="S803" s="9" t="s">
        <v>270</v>
      </c>
      <c r="T803" s="9" t="s">
        <v>28</v>
      </c>
      <c r="U803" s="9" t="s">
        <v>28</v>
      </c>
      <c r="V803" s="9" t="s">
        <v>73</v>
      </c>
      <c r="W803" s="2">
        <v>300</v>
      </c>
      <c r="X803" s="9" t="s">
        <v>43</v>
      </c>
      <c r="Y803" s="12" t="s">
        <v>196</v>
      </c>
      <c r="Z803" s="13">
        <f t="shared" si="21"/>
        <v>2.5875586728929078E-3</v>
      </c>
    </row>
    <row r="804" spans="1:26">
      <c r="A804" s="3">
        <v>220</v>
      </c>
      <c r="B804" s="5" t="s">
        <v>25</v>
      </c>
      <c r="C804" s="6">
        <v>43316.904097222221</v>
      </c>
      <c r="D804" s="4">
        <v>25509628000148</v>
      </c>
      <c r="E804" s="7">
        <v>190000009345</v>
      </c>
      <c r="F804" s="5" t="s">
        <v>26</v>
      </c>
      <c r="G804" s="4">
        <v>58475</v>
      </c>
      <c r="H804" s="5" t="s">
        <v>54</v>
      </c>
      <c r="I804" s="5" t="s">
        <v>78</v>
      </c>
      <c r="J804" s="4">
        <v>15123</v>
      </c>
      <c r="K804" s="5" t="s">
        <v>27</v>
      </c>
      <c r="L804" s="5" t="s">
        <v>194</v>
      </c>
      <c r="M804" s="7">
        <v>84295481734</v>
      </c>
      <c r="N804" s="5" t="s">
        <v>28</v>
      </c>
      <c r="O804" s="5" t="s">
        <v>57</v>
      </c>
      <c r="P804" s="5" t="s">
        <v>58</v>
      </c>
      <c r="Q804" s="7">
        <v>10754678709</v>
      </c>
      <c r="R804" s="5" t="s">
        <v>280</v>
      </c>
      <c r="S804" s="5" t="s">
        <v>280</v>
      </c>
      <c r="T804" s="5" t="s">
        <v>28</v>
      </c>
      <c r="U804" s="5" t="s">
        <v>28</v>
      </c>
      <c r="V804" s="5" t="s">
        <v>73</v>
      </c>
      <c r="W804" s="4">
        <v>300</v>
      </c>
      <c r="X804" s="5" t="s">
        <v>43</v>
      </c>
      <c r="Y804" s="8" t="s">
        <v>196</v>
      </c>
      <c r="Z804" s="13">
        <f t="shared" si="21"/>
        <v>2.5875586728929078E-3</v>
      </c>
    </row>
    <row r="805" spans="1:26">
      <c r="A805" s="1">
        <v>220</v>
      </c>
      <c r="B805" s="9" t="s">
        <v>25</v>
      </c>
      <c r="C805" s="10">
        <v>43316.904097222221</v>
      </c>
      <c r="D805" s="2">
        <v>25509628000148</v>
      </c>
      <c r="E805" s="11">
        <v>190000009345</v>
      </c>
      <c r="F805" s="9" t="s">
        <v>26</v>
      </c>
      <c r="G805" s="2">
        <v>58475</v>
      </c>
      <c r="H805" s="9" t="s">
        <v>54</v>
      </c>
      <c r="I805" s="9" t="s">
        <v>78</v>
      </c>
      <c r="J805" s="2">
        <v>15123</v>
      </c>
      <c r="K805" s="9" t="s">
        <v>27</v>
      </c>
      <c r="L805" s="9" t="s">
        <v>194</v>
      </c>
      <c r="M805" s="11">
        <v>84295481734</v>
      </c>
      <c r="N805" s="9" t="s">
        <v>28</v>
      </c>
      <c r="O805" s="9" t="s">
        <v>57</v>
      </c>
      <c r="P805" s="9" t="s">
        <v>58</v>
      </c>
      <c r="Q805" s="11">
        <v>11421935783</v>
      </c>
      <c r="R805" s="9" t="s">
        <v>303</v>
      </c>
      <c r="S805" s="9" t="s">
        <v>303</v>
      </c>
      <c r="T805" s="9" t="s">
        <v>28</v>
      </c>
      <c r="U805" s="9" t="s">
        <v>28</v>
      </c>
      <c r="V805" s="9" t="s">
        <v>73</v>
      </c>
      <c r="W805" s="2">
        <v>300</v>
      </c>
      <c r="X805" s="9" t="s">
        <v>43</v>
      </c>
      <c r="Y805" s="12" t="s">
        <v>196</v>
      </c>
      <c r="Z805" s="13">
        <f t="shared" si="21"/>
        <v>2.5875586728929078E-3</v>
      </c>
    </row>
    <row r="806" spans="1:26">
      <c r="A806" s="3">
        <v>220</v>
      </c>
      <c r="B806" s="5" t="s">
        <v>25</v>
      </c>
      <c r="C806" s="6">
        <v>43316.904097222221</v>
      </c>
      <c r="D806" s="4">
        <v>25509628000148</v>
      </c>
      <c r="E806" s="7">
        <v>190000009345</v>
      </c>
      <c r="F806" s="5" t="s">
        <v>26</v>
      </c>
      <c r="G806" s="4">
        <v>58475</v>
      </c>
      <c r="H806" s="5" t="s">
        <v>54</v>
      </c>
      <c r="I806" s="5" t="s">
        <v>78</v>
      </c>
      <c r="J806" s="4">
        <v>15123</v>
      </c>
      <c r="K806" s="5" t="s">
        <v>27</v>
      </c>
      <c r="L806" s="5" t="s">
        <v>194</v>
      </c>
      <c r="M806" s="7">
        <v>84295481734</v>
      </c>
      <c r="N806" s="5" t="s">
        <v>28</v>
      </c>
      <c r="O806" s="5" t="s">
        <v>57</v>
      </c>
      <c r="P806" s="5" t="s">
        <v>58</v>
      </c>
      <c r="Q806" s="7">
        <v>81404212787</v>
      </c>
      <c r="R806" s="5" t="s">
        <v>337</v>
      </c>
      <c r="S806" s="5" t="s">
        <v>337</v>
      </c>
      <c r="T806" s="5" t="s">
        <v>28</v>
      </c>
      <c r="U806" s="5" t="s">
        <v>28</v>
      </c>
      <c r="V806" s="5" t="s">
        <v>73</v>
      </c>
      <c r="W806" s="4">
        <v>300</v>
      </c>
      <c r="X806" s="5" t="s">
        <v>43</v>
      </c>
      <c r="Y806" s="8" t="s">
        <v>196</v>
      </c>
      <c r="Z806" s="13">
        <f t="shared" si="21"/>
        <v>2.5875586728929078E-3</v>
      </c>
    </row>
    <row r="807" spans="1:26">
      <c r="A807" s="1">
        <v>220</v>
      </c>
      <c r="B807" s="9" t="s">
        <v>25</v>
      </c>
      <c r="C807" s="10">
        <v>43316.904097222221</v>
      </c>
      <c r="D807" s="2">
        <v>25509628000148</v>
      </c>
      <c r="E807" s="11">
        <v>190000009345</v>
      </c>
      <c r="F807" s="9" t="s">
        <v>26</v>
      </c>
      <c r="G807" s="2">
        <v>58475</v>
      </c>
      <c r="H807" s="9" t="s">
        <v>54</v>
      </c>
      <c r="I807" s="9" t="s">
        <v>78</v>
      </c>
      <c r="J807" s="2">
        <v>15123</v>
      </c>
      <c r="K807" s="9" t="s">
        <v>27</v>
      </c>
      <c r="L807" s="9" t="s">
        <v>194</v>
      </c>
      <c r="M807" s="11">
        <v>84295481734</v>
      </c>
      <c r="N807" s="9" t="s">
        <v>28</v>
      </c>
      <c r="O807" s="9" t="s">
        <v>57</v>
      </c>
      <c r="P807" s="9" t="s">
        <v>58</v>
      </c>
      <c r="Q807" s="11">
        <v>12007742721</v>
      </c>
      <c r="R807" s="9" t="s">
        <v>338</v>
      </c>
      <c r="S807" s="9" t="s">
        <v>338</v>
      </c>
      <c r="T807" s="9" t="s">
        <v>28</v>
      </c>
      <c r="U807" s="9" t="s">
        <v>28</v>
      </c>
      <c r="V807" s="9" t="s">
        <v>73</v>
      </c>
      <c r="W807" s="2">
        <v>300</v>
      </c>
      <c r="X807" s="9" t="s">
        <v>43</v>
      </c>
      <c r="Y807" s="12" t="s">
        <v>196</v>
      </c>
      <c r="Z807" s="13">
        <f t="shared" si="21"/>
        <v>2.5875586728929078E-3</v>
      </c>
    </row>
    <row r="808" spans="1:26">
      <c r="A808" s="3">
        <v>220</v>
      </c>
      <c r="B808" s="5" t="s">
        <v>25</v>
      </c>
      <c r="C808" s="6">
        <v>43316.904097222221</v>
      </c>
      <c r="D808" s="4">
        <v>25509628000148</v>
      </c>
      <c r="E808" s="7">
        <v>190000009345</v>
      </c>
      <c r="F808" s="5" t="s">
        <v>26</v>
      </c>
      <c r="G808" s="4">
        <v>58475</v>
      </c>
      <c r="H808" s="5" t="s">
        <v>54</v>
      </c>
      <c r="I808" s="5" t="s">
        <v>78</v>
      </c>
      <c r="J808" s="4">
        <v>15123</v>
      </c>
      <c r="K808" s="5" t="s">
        <v>27</v>
      </c>
      <c r="L808" s="5" t="s">
        <v>194</v>
      </c>
      <c r="M808" s="7">
        <v>84295481734</v>
      </c>
      <c r="N808" s="5" t="s">
        <v>28</v>
      </c>
      <c r="O808" s="5" t="s">
        <v>57</v>
      </c>
      <c r="P808" s="5" t="s">
        <v>58</v>
      </c>
      <c r="Q808" s="7">
        <v>10457468785</v>
      </c>
      <c r="R808" s="5" t="s">
        <v>379</v>
      </c>
      <c r="S808" s="5" t="s">
        <v>379</v>
      </c>
      <c r="T808" s="5" t="s">
        <v>28</v>
      </c>
      <c r="U808" s="5" t="s">
        <v>28</v>
      </c>
      <c r="V808" s="5" t="s">
        <v>73</v>
      </c>
      <c r="W808" s="4">
        <v>300</v>
      </c>
      <c r="X808" s="5" t="s">
        <v>43</v>
      </c>
      <c r="Y808" s="8" t="s">
        <v>196</v>
      </c>
      <c r="Z808" s="13">
        <f t="shared" si="21"/>
        <v>2.5875586728929078E-3</v>
      </c>
    </row>
    <row r="809" spans="1:26">
      <c r="A809" s="1">
        <v>220</v>
      </c>
      <c r="B809" s="9" t="s">
        <v>25</v>
      </c>
      <c r="C809" s="10">
        <v>43316.904097222221</v>
      </c>
      <c r="D809" s="2">
        <v>25509628000148</v>
      </c>
      <c r="E809" s="11">
        <v>190000009345</v>
      </c>
      <c r="F809" s="9" t="s">
        <v>26</v>
      </c>
      <c r="G809" s="2">
        <v>58475</v>
      </c>
      <c r="H809" s="9" t="s">
        <v>54</v>
      </c>
      <c r="I809" s="9" t="s">
        <v>78</v>
      </c>
      <c r="J809" s="2">
        <v>15123</v>
      </c>
      <c r="K809" s="9" t="s">
        <v>27</v>
      </c>
      <c r="L809" s="9" t="s">
        <v>194</v>
      </c>
      <c r="M809" s="11">
        <v>84295481734</v>
      </c>
      <c r="N809" s="9" t="s">
        <v>28</v>
      </c>
      <c r="O809" s="9" t="s">
        <v>57</v>
      </c>
      <c r="P809" s="9" t="s">
        <v>58</v>
      </c>
      <c r="Q809" s="11">
        <v>4189141763</v>
      </c>
      <c r="R809" s="9" t="s">
        <v>380</v>
      </c>
      <c r="S809" s="9" t="s">
        <v>380</v>
      </c>
      <c r="T809" s="9" t="s">
        <v>28</v>
      </c>
      <c r="U809" s="9" t="s">
        <v>28</v>
      </c>
      <c r="V809" s="9" t="s">
        <v>73</v>
      </c>
      <c r="W809" s="2">
        <v>300</v>
      </c>
      <c r="X809" s="9" t="s">
        <v>43</v>
      </c>
      <c r="Y809" s="12" t="s">
        <v>196</v>
      </c>
      <c r="Z809" s="13">
        <f t="shared" si="21"/>
        <v>2.5875586728929078E-3</v>
      </c>
    </row>
    <row r="810" spans="1:26">
      <c r="A810" s="3">
        <v>220</v>
      </c>
      <c r="B810" s="5" t="s">
        <v>25</v>
      </c>
      <c r="C810" s="6">
        <v>43316.904097222221</v>
      </c>
      <c r="D810" s="4">
        <v>25509628000148</v>
      </c>
      <c r="E810" s="7">
        <v>190000009345</v>
      </c>
      <c r="F810" s="5" t="s">
        <v>26</v>
      </c>
      <c r="G810" s="4">
        <v>58475</v>
      </c>
      <c r="H810" s="5" t="s">
        <v>54</v>
      </c>
      <c r="I810" s="5" t="s">
        <v>78</v>
      </c>
      <c r="J810" s="4">
        <v>15123</v>
      </c>
      <c r="K810" s="5" t="s">
        <v>27</v>
      </c>
      <c r="L810" s="5" t="s">
        <v>194</v>
      </c>
      <c r="M810" s="7">
        <v>84295481734</v>
      </c>
      <c r="N810" s="5" t="s">
        <v>28</v>
      </c>
      <c r="O810" s="5" t="s">
        <v>57</v>
      </c>
      <c r="P810" s="5" t="s">
        <v>58</v>
      </c>
      <c r="Q810" s="7">
        <v>433623705</v>
      </c>
      <c r="R810" s="5" t="s">
        <v>381</v>
      </c>
      <c r="S810" s="5" t="s">
        <v>381</v>
      </c>
      <c r="T810" s="5" t="s">
        <v>28</v>
      </c>
      <c r="U810" s="5" t="s">
        <v>28</v>
      </c>
      <c r="V810" s="5" t="s">
        <v>73</v>
      </c>
      <c r="W810" s="4">
        <v>300</v>
      </c>
      <c r="X810" s="5" t="s">
        <v>43</v>
      </c>
      <c r="Y810" s="8" t="s">
        <v>196</v>
      </c>
      <c r="Z810" s="13">
        <f t="shared" si="21"/>
        <v>2.5875586728929078E-3</v>
      </c>
    </row>
    <row r="811" spans="1:26">
      <c r="A811" s="1">
        <v>220</v>
      </c>
      <c r="B811" s="9" t="s">
        <v>25</v>
      </c>
      <c r="C811" s="10">
        <v>43316.904097222221</v>
      </c>
      <c r="D811" s="2">
        <v>25509628000148</v>
      </c>
      <c r="E811" s="11">
        <v>190000009345</v>
      </c>
      <c r="F811" s="9" t="s">
        <v>26</v>
      </c>
      <c r="G811" s="2">
        <v>58475</v>
      </c>
      <c r="H811" s="9" t="s">
        <v>54</v>
      </c>
      <c r="I811" s="9" t="s">
        <v>78</v>
      </c>
      <c r="J811" s="2">
        <v>15123</v>
      </c>
      <c r="K811" s="9" t="s">
        <v>27</v>
      </c>
      <c r="L811" s="9" t="s">
        <v>194</v>
      </c>
      <c r="M811" s="11">
        <v>84295481734</v>
      </c>
      <c r="N811" s="9" t="s">
        <v>28</v>
      </c>
      <c r="O811" s="9" t="s">
        <v>57</v>
      </c>
      <c r="P811" s="9" t="s">
        <v>58</v>
      </c>
      <c r="Q811" s="11">
        <v>10405868723</v>
      </c>
      <c r="R811" s="9" t="s">
        <v>382</v>
      </c>
      <c r="S811" s="9" t="s">
        <v>382</v>
      </c>
      <c r="T811" s="9" t="s">
        <v>28</v>
      </c>
      <c r="U811" s="9" t="s">
        <v>28</v>
      </c>
      <c r="V811" s="9" t="s">
        <v>73</v>
      </c>
      <c r="W811" s="2">
        <v>300</v>
      </c>
      <c r="X811" s="9" t="s">
        <v>43</v>
      </c>
      <c r="Y811" s="12" t="s">
        <v>196</v>
      </c>
      <c r="Z811" s="13">
        <f t="shared" si="21"/>
        <v>2.5875586728929078E-3</v>
      </c>
    </row>
    <row r="812" spans="1:26">
      <c r="A812" s="3">
        <v>220</v>
      </c>
      <c r="B812" s="5" t="s">
        <v>25</v>
      </c>
      <c r="C812" s="6">
        <v>43316.904097222221</v>
      </c>
      <c r="D812" s="4">
        <v>25509628000148</v>
      </c>
      <c r="E812" s="7">
        <v>190000009345</v>
      </c>
      <c r="F812" s="5" t="s">
        <v>26</v>
      </c>
      <c r="G812" s="4">
        <v>58475</v>
      </c>
      <c r="H812" s="5" t="s">
        <v>54</v>
      </c>
      <c r="I812" s="5" t="s">
        <v>78</v>
      </c>
      <c r="J812" s="4">
        <v>15123</v>
      </c>
      <c r="K812" s="5" t="s">
        <v>27</v>
      </c>
      <c r="L812" s="5" t="s">
        <v>194</v>
      </c>
      <c r="M812" s="7">
        <v>84295481734</v>
      </c>
      <c r="N812" s="5" t="s">
        <v>28</v>
      </c>
      <c r="O812" s="5" t="s">
        <v>57</v>
      </c>
      <c r="P812" s="5" t="s">
        <v>58</v>
      </c>
      <c r="Q812" s="7">
        <v>15831214710</v>
      </c>
      <c r="R812" s="5" t="s">
        <v>415</v>
      </c>
      <c r="S812" s="5" t="s">
        <v>415</v>
      </c>
      <c r="T812" s="5" t="s">
        <v>28</v>
      </c>
      <c r="U812" s="5" t="s">
        <v>28</v>
      </c>
      <c r="V812" s="5" t="s">
        <v>73</v>
      </c>
      <c r="W812" s="4">
        <v>300</v>
      </c>
      <c r="X812" s="5" t="s">
        <v>43</v>
      </c>
      <c r="Y812" s="8" t="s">
        <v>196</v>
      </c>
      <c r="Z812" s="13">
        <f t="shared" si="21"/>
        <v>2.5875586728929078E-3</v>
      </c>
    </row>
    <row r="813" spans="1:26">
      <c r="A813" s="1">
        <v>220</v>
      </c>
      <c r="B813" s="9" t="s">
        <v>25</v>
      </c>
      <c r="C813" s="10">
        <v>43316.904097222221</v>
      </c>
      <c r="D813" s="2">
        <v>25509628000148</v>
      </c>
      <c r="E813" s="11">
        <v>190000009345</v>
      </c>
      <c r="F813" s="9" t="s">
        <v>26</v>
      </c>
      <c r="G813" s="2">
        <v>58475</v>
      </c>
      <c r="H813" s="9" t="s">
        <v>54</v>
      </c>
      <c r="I813" s="9" t="s">
        <v>78</v>
      </c>
      <c r="J813" s="2">
        <v>15123</v>
      </c>
      <c r="K813" s="9" t="s">
        <v>27</v>
      </c>
      <c r="L813" s="9" t="s">
        <v>194</v>
      </c>
      <c r="M813" s="11">
        <v>84295481734</v>
      </c>
      <c r="N813" s="9" t="s">
        <v>28</v>
      </c>
      <c r="O813" s="9" t="s">
        <v>57</v>
      </c>
      <c r="P813" s="9" t="s">
        <v>58</v>
      </c>
      <c r="Q813" s="11">
        <v>12438182717</v>
      </c>
      <c r="R813" s="9" t="s">
        <v>417</v>
      </c>
      <c r="S813" s="9" t="s">
        <v>417</v>
      </c>
      <c r="T813" s="9" t="s">
        <v>28</v>
      </c>
      <c r="U813" s="9" t="s">
        <v>28</v>
      </c>
      <c r="V813" s="9" t="s">
        <v>73</v>
      </c>
      <c r="W813" s="2">
        <v>300</v>
      </c>
      <c r="X813" s="9" t="s">
        <v>43</v>
      </c>
      <c r="Y813" s="12" t="s">
        <v>196</v>
      </c>
      <c r="Z813" s="13">
        <f t="shared" si="21"/>
        <v>2.5875586728929078E-3</v>
      </c>
    </row>
    <row r="814" spans="1:26">
      <c r="A814" s="3">
        <v>220</v>
      </c>
      <c r="B814" s="5" t="s">
        <v>25</v>
      </c>
      <c r="C814" s="6">
        <v>43316.904097222221</v>
      </c>
      <c r="D814" s="4">
        <v>25509628000148</v>
      </c>
      <c r="E814" s="7">
        <v>190000009345</v>
      </c>
      <c r="F814" s="5" t="s">
        <v>26</v>
      </c>
      <c r="G814" s="4">
        <v>58475</v>
      </c>
      <c r="H814" s="5" t="s">
        <v>54</v>
      </c>
      <c r="I814" s="5" t="s">
        <v>78</v>
      </c>
      <c r="J814" s="4">
        <v>15123</v>
      </c>
      <c r="K814" s="5" t="s">
        <v>27</v>
      </c>
      <c r="L814" s="5" t="s">
        <v>194</v>
      </c>
      <c r="M814" s="7">
        <v>84295481734</v>
      </c>
      <c r="N814" s="5" t="s">
        <v>28</v>
      </c>
      <c r="O814" s="5" t="s">
        <v>57</v>
      </c>
      <c r="P814" s="5" t="s">
        <v>58</v>
      </c>
      <c r="Q814" s="7">
        <v>9290936746</v>
      </c>
      <c r="R814" s="5" t="s">
        <v>418</v>
      </c>
      <c r="S814" s="5" t="s">
        <v>418</v>
      </c>
      <c r="T814" s="5" t="s">
        <v>28</v>
      </c>
      <c r="U814" s="5" t="s">
        <v>28</v>
      </c>
      <c r="V814" s="5" t="s">
        <v>73</v>
      </c>
      <c r="W814" s="4">
        <v>300</v>
      </c>
      <c r="X814" s="5" t="s">
        <v>43</v>
      </c>
      <c r="Y814" s="8" t="s">
        <v>196</v>
      </c>
      <c r="Z814" s="13">
        <f t="shared" si="21"/>
        <v>2.5875586728929078E-3</v>
      </c>
    </row>
    <row r="815" spans="1:26">
      <c r="A815" s="1">
        <v>220</v>
      </c>
      <c r="B815" s="9" t="s">
        <v>25</v>
      </c>
      <c r="C815" s="10">
        <v>43316.904097222221</v>
      </c>
      <c r="D815" s="2">
        <v>25509628000148</v>
      </c>
      <c r="E815" s="11">
        <v>190000009345</v>
      </c>
      <c r="F815" s="9" t="s">
        <v>26</v>
      </c>
      <c r="G815" s="2">
        <v>58475</v>
      </c>
      <c r="H815" s="9" t="s">
        <v>54</v>
      </c>
      <c r="I815" s="9" t="s">
        <v>78</v>
      </c>
      <c r="J815" s="2">
        <v>15123</v>
      </c>
      <c r="K815" s="9" t="s">
        <v>27</v>
      </c>
      <c r="L815" s="9" t="s">
        <v>194</v>
      </c>
      <c r="M815" s="11">
        <v>84295481734</v>
      </c>
      <c r="N815" s="9" t="s">
        <v>28</v>
      </c>
      <c r="O815" s="9" t="s">
        <v>57</v>
      </c>
      <c r="P815" s="9" t="s">
        <v>58</v>
      </c>
      <c r="Q815" s="11">
        <v>11858380740</v>
      </c>
      <c r="R815" s="9" t="s">
        <v>419</v>
      </c>
      <c r="S815" s="9" t="s">
        <v>419</v>
      </c>
      <c r="T815" s="9" t="s">
        <v>28</v>
      </c>
      <c r="U815" s="9" t="s">
        <v>28</v>
      </c>
      <c r="V815" s="9" t="s">
        <v>73</v>
      </c>
      <c r="W815" s="2">
        <v>300</v>
      </c>
      <c r="X815" s="9" t="s">
        <v>43</v>
      </c>
      <c r="Y815" s="12" t="s">
        <v>196</v>
      </c>
      <c r="Z815" s="13">
        <f t="shared" si="21"/>
        <v>2.5875586728929078E-3</v>
      </c>
    </row>
    <row r="816" spans="1:26">
      <c r="A816" s="3">
        <v>220</v>
      </c>
      <c r="B816" s="5" t="s">
        <v>25</v>
      </c>
      <c r="C816" s="6">
        <v>43316.904097222221</v>
      </c>
      <c r="D816" s="4">
        <v>25509628000148</v>
      </c>
      <c r="E816" s="7">
        <v>190000009345</v>
      </c>
      <c r="F816" s="5" t="s">
        <v>26</v>
      </c>
      <c r="G816" s="4">
        <v>58475</v>
      </c>
      <c r="H816" s="5" t="s">
        <v>54</v>
      </c>
      <c r="I816" s="5" t="s">
        <v>78</v>
      </c>
      <c r="J816" s="4">
        <v>15123</v>
      </c>
      <c r="K816" s="5" t="s">
        <v>27</v>
      </c>
      <c r="L816" s="5" t="s">
        <v>194</v>
      </c>
      <c r="M816" s="7">
        <v>84295481734</v>
      </c>
      <c r="N816" s="5" t="s">
        <v>28</v>
      </c>
      <c r="O816" s="5" t="s">
        <v>57</v>
      </c>
      <c r="P816" s="5" t="s">
        <v>58</v>
      </c>
      <c r="Q816" s="7">
        <v>713925728</v>
      </c>
      <c r="R816" s="5" t="s">
        <v>420</v>
      </c>
      <c r="S816" s="5" t="s">
        <v>420</v>
      </c>
      <c r="T816" s="5" t="s">
        <v>28</v>
      </c>
      <c r="U816" s="5" t="s">
        <v>28</v>
      </c>
      <c r="V816" s="5" t="s">
        <v>73</v>
      </c>
      <c r="W816" s="4">
        <v>300</v>
      </c>
      <c r="X816" s="5" t="s">
        <v>43</v>
      </c>
      <c r="Y816" s="8" t="s">
        <v>196</v>
      </c>
      <c r="Z816" s="13">
        <f t="shared" si="21"/>
        <v>2.5875586728929078E-3</v>
      </c>
    </row>
    <row r="817" spans="1:26">
      <c r="A817" s="1">
        <v>220</v>
      </c>
      <c r="B817" s="9" t="s">
        <v>25</v>
      </c>
      <c r="C817" s="10">
        <v>43316.904097222221</v>
      </c>
      <c r="D817" s="2">
        <v>25509628000148</v>
      </c>
      <c r="E817" s="11">
        <v>190000009345</v>
      </c>
      <c r="F817" s="9" t="s">
        <v>26</v>
      </c>
      <c r="G817" s="2">
        <v>58475</v>
      </c>
      <c r="H817" s="9" t="s">
        <v>54</v>
      </c>
      <c r="I817" s="9" t="s">
        <v>78</v>
      </c>
      <c r="J817" s="2">
        <v>15123</v>
      </c>
      <c r="K817" s="9" t="s">
        <v>27</v>
      </c>
      <c r="L817" s="9" t="s">
        <v>194</v>
      </c>
      <c r="M817" s="11">
        <v>84295481734</v>
      </c>
      <c r="N817" s="9" t="s">
        <v>28</v>
      </c>
      <c r="O817" s="9" t="s">
        <v>57</v>
      </c>
      <c r="P817" s="9" t="s">
        <v>58</v>
      </c>
      <c r="Q817" s="11">
        <v>9971011727</v>
      </c>
      <c r="R817" s="9" t="s">
        <v>453</v>
      </c>
      <c r="S817" s="9" t="s">
        <v>453</v>
      </c>
      <c r="T817" s="9" t="s">
        <v>28</v>
      </c>
      <c r="U817" s="9" t="s">
        <v>28</v>
      </c>
      <c r="V817" s="9" t="s">
        <v>73</v>
      </c>
      <c r="W817" s="2">
        <v>300</v>
      </c>
      <c r="X817" s="9" t="s">
        <v>43</v>
      </c>
      <c r="Y817" s="12" t="s">
        <v>196</v>
      </c>
      <c r="Z817" s="13">
        <f t="shared" si="21"/>
        <v>2.5875586728929078E-3</v>
      </c>
    </row>
    <row r="818" spans="1:26">
      <c r="A818" s="3">
        <v>220</v>
      </c>
      <c r="B818" s="5" t="s">
        <v>25</v>
      </c>
      <c r="C818" s="6">
        <v>43316.904097222221</v>
      </c>
      <c r="D818" s="4">
        <v>25509628000148</v>
      </c>
      <c r="E818" s="7">
        <v>190000009345</v>
      </c>
      <c r="F818" s="5" t="s">
        <v>26</v>
      </c>
      <c r="G818" s="4">
        <v>58475</v>
      </c>
      <c r="H818" s="5" t="s">
        <v>54</v>
      </c>
      <c r="I818" s="5" t="s">
        <v>78</v>
      </c>
      <c r="J818" s="4">
        <v>15123</v>
      </c>
      <c r="K818" s="5" t="s">
        <v>27</v>
      </c>
      <c r="L818" s="5" t="s">
        <v>194</v>
      </c>
      <c r="M818" s="7">
        <v>84295481734</v>
      </c>
      <c r="N818" s="5" t="s">
        <v>28</v>
      </c>
      <c r="O818" s="5" t="s">
        <v>57</v>
      </c>
      <c r="P818" s="5" t="s">
        <v>58</v>
      </c>
      <c r="Q818" s="7">
        <v>84150475768</v>
      </c>
      <c r="R818" s="5" t="s">
        <v>454</v>
      </c>
      <c r="S818" s="5" t="s">
        <v>454</v>
      </c>
      <c r="T818" s="5" t="s">
        <v>28</v>
      </c>
      <c r="U818" s="5" t="s">
        <v>28</v>
      </c>
      <c r="V818" s="5" t="s">
        <v>73</v>
      </c>
      <c r="W818" s="4">
        <v>300</v>
      </c>
      <c r="X818" s="5" t="s">
        <v>43</v>
      </c>
      <c r="Y818" s="8" t="s">
        <v>196</v>
      </c>
      <c r="Z818" s="13">
        <f t="shared" si="21"/>
        <v>2.5875586728929078E-3</v>
      </c>
    </row>
    <row r="819" spans="1:26">
      <c r="A819" s="1">
        <v>220</v>
      </c>
      <c r="B819" s="9" t="s">
        <v>25</v>
      </c>
      <c r="C819" s="10">
        <v>43316.904097222221</v>
      </c>
      <c r="D819" s="2">
        <v>25509628000148</v>
      </c>
      <c r="E819" s="11">
        <v>190000009345</v>
      </c>
      <c r="F819" s="9" t="s">
        <v>26</v>
      </c>
      <c r="G819" s="2">
        <v>58475</v>
      </c>
      <c r="H819" s="9" t="s">
        <v>54</v>
      </c>
      <c r="I819" s="9" t="s">
        <v>78</v>
      </c>
      <c r="J819" s="2">
        <v>15123</v>
      </c>
      <c r="K819" s="9" t="s">
        <v>27</v>
      </c>
      <c r="L819" s="9" t="s">
        <v>194</v>
      </c>
      <c r="M819" s="11">
        <v>84295481734</v>
      </c>
      <c r="N819" s="9" t="s">
        <v>28</v>
      </c>
      <c r="O819" s="9" t="s">
        <v>57</v>
      </c>
      <c r="P819" s="9" t="s">
        <v>58</v>
      </c>
      <c r="Q819" s="11">
        <v>13375915721</v>
      </c>
      <c r="R819" s="9" t="s">
        <v>455</v>
      </c>
      <c r="S819" s="9" t="s">
        <v>455</v>
      </c>
      <c r="T819" s="9" t="s">
        <v>28</v>
      </c>
      <c r="U819" s="9" t="s">
        <v>28</v>
      </c>
      <c r="V819" s="9" t="s">
        <v>73</v>
      </c>
      <c r="W819" s="2">
        <v>300</v>
      </c>
      <c r="X819" s="9" t="s">
        <v>43</v>
      </c>
      <c r="Y819" s="12" t="s">
        <v>196</v>
      </c>
      <c r="Z819" s="13">
        <f t="shared" si="21"/>
        <v>2.5875586728929078E-3</v>
      </c>
    </row>
    <row r="820" spans="1:26">
      <c r="A820" s="3">
        <v>220</v>
      </c>
      <c r="B820" s="5" t="s">
        <v>25</v>
      </c>
      <c r="C820" s="6">
        <v>43316.904097222221</v>
      </c>
      <c r="D820" s="4">
        <v>25509628000148</v>
      </c>
      <c r="E820" s="7">
        <v>190000009345</v>
      </c>
      <c r="F820" s="5" t="s">
        <v>26</v>
      </c>
      <c r="G820" s="4">
        <v>58475</v>
      </c>
      <c r="H820" s="5" t="s">
        <v>54</v>
      </c>
      <c r="I820" s="5" t="s">
        <v>78</v>
      </c>
      <c r="J820" s="4">
        <v>15123</v>
      </c>
      <c r="K820" s="5" t="s">
        <v>27</v>
      </c>
      <c r="L820" s="5" t="s">
        <v>194</v>
      </c>
      <c r="M820" s="7">
        <v>84295481734</v>
      </c>
      <c r="N820" s="5" t="s">
        <v>28</v>
      </c>
      <c r="O820" s="5" t="s">
        <v>57</v>
      </c>
      <c r="P820" s="5" t="s">
        <v>58</v>
      </c>
      <c r="Q820" s="7">
        <v>62394410744</v>
      </c>
      <c r="R820" s="5" t="s">
        <v>472</v>
      </c>
      <c r="S820" s="5" t="s">
        <v>472</v>
      </c>
      <c r="T820" s="5" t="s">
        <v>28</v>
      </c>
      <c r="U820" s="5" t="s">
        <v>28</v>
      </c>
      <c r="V820" s="5" t="s">
        <v>73</v>
      </c>
      <c r="W820" s="4">
        <v>300</v>
      </c>
      <c r="X820" s="5" t="s">
        <v>43</v>
      </c>
      <c r="Y820" s="8" t="s">
        <v>196</v>
      </c>
      <c r="Z820" s="13">
        <f t="shared" si="21"/>
        <v>2.5875586728929078E-3</v>
      </c>
    </row>
    <row r="821" spans="1:26">
      <c r="A821" s="1">
        <v>220</v>
      </c>
      <c r="B821" s="9" t="s">
        <v>25</v>
      </c>
      <c r="C821" s="10">
        <v>43316.904097222221</v>
      </c>
      <c r="D821" s="2">
        <v>25509628000148</v>
      </c>
      <c r="E821" s="11">
        <v>190000009345</v>
      </c>
      <c r="F821" s="9" t="s">
        <v>26</v>
      </c>
      <c r="G821" s="2">
        <v>58475</v>
      </c>
      <c r="H821" s="9" t="s">
        <v>54</v>
      </c>
      <c r="I821" s="9" t="s">
        <v>78</v>
      </c>
      <c r="J821" s="2">
        <v>15123</v>
      </c>
      <c r="K821" s="9" t="s">
        <v>27</v>
      </c>
      <c r="L821" s="9" t="s">
        <v>194</v>
      </c>
      <c r="M821" s="11">
        <v>84295481734</v>
      </c>
      <c r="N821" s="9" t="s">
        <v>28</v>
      </c>
      <c r="O821" s="9" t="s">
        <v>57</v>
      </c>
      <c r="P821" s="9" t="s">
        <v>58</v>
      </c>
      <c r="Q821" s="11">
        <v>2897486740</v>
      </c>
      <c r="R821" s="9" t="s">
        <v>473</v>
      </c>
      <c r="S821" s="9" t="s">
        <v>473</v>
      </c>
      <c r="T821" s="9" t="s">
        <v>28</v>
      </c>
      <c r="U821" s="9" t="s">
        <v>28</v>
      </c>
      <c r="V821" s="9" t="s">
        <v>73</v>
      </c>
      <c r="W821" s="2">
        <v>300</v>
      </c>
      <c r="X821" s="9" t="s">
        <v>43</v>
      </c>
      <c r="Y821" s="12" t="s">
        <v>196</v>
      </c>
      <c r="Z821" s="13">
        <f t="shared" si="21"/>
        <v>2.5875586728929078E-3</v>
      </c>
    </row>
    <row r="822" spans="1:26">
      <c r="A822" s="3">
        <v>220</v>
      </c>
      <c r="B822" s="5" t="s">
        <v>25</v>
      </c>
      <c r="C822" s="6">
        <v>43316.904097222221</v>
      </c>
      <c r="D822" s="4">
        <v>25509628000148</v>
      </c>
      <c r="E822" s="7">
        <v>190000009345</v>
      </c>
      <c r="F822" s="5" t="s">
        <v>26</v>
      </c>
      <c r="G822" s="4">
        <v>58475</v>
      </c>
      <c r="H822" s="5" t="s">
        <v>54</v>
      </c>
      <c r="I822" s="5" t="s">
        <v>78</v>
      </c>
      <c r="J822" s="4">
        <v>15123</v>
      </c>
      <c r="K822" s="5" t="s">
        <v>27</v>
      </c>
      <c r="L822" s="5" t="s">
        <v>194</v>
      </c>
      <c r="M822" s="7">
        <v>84295481734</v>
      </c>
      <c r="N822" s="5" t="s">
        <v>28</v>
      </c>
      <c r="O822" s="5" t="s">
        <v>29</v>
      </c>
      <c r="P822" s="5" t="s">
        <v>481</v>
      </c>
      <c r="Q822" s="7">
        <v>29699626000110</v>
      </c>
      <c r="R822" s="5" t="s">
        <v>389</v>
      </c>
      <c r="S822" s="5" t="s">
        <v>389</v>
      </c>
      <c r="T822" s="5" t="s">
        <v>104</v>
      </c>
      <c r="U822" s="5" t="s">
        <v>105</v>
      </c>
      <c r="V822" s="5" t="s">
        <v>30</v>
      </c>
      <c r="W822" s="4">
        <v>2340</v>
      </c>
      <c r="X822" s="5" t="s">
        <v>107</v>
      </c>
      <c r="Y822" s="8" t="s">
        <v>482</v>
      </c>
      <c r="Z822" s="13">
        <f t="shared" si="21"/>
        <v>2.0182957648564682E-2</v>
      </c>
    </row>
    <row r="823" spans="1:26">
      <c r="A823" s="1">
        <v>220</v>
      </c>
      <c r="B823" s="9" t="s">
        <v>25</v>
      </c>
      <c r="C823" s="10">
        <v>43316.904097222221</v>
      </c>
      <c r="D823" s="2">
        <v>25509628000148</v>
      </c>
      <c r="E823" s="11">
        <v>190000009345</v>
      </c>
      <c r="F823" s="9" t="s">
        <v>26</v>
      </c>
      <c r="G823" s="2">
        <v>58475</v>
      </c>
      <c r="H823" s="9" t="s">
        <v>54</v>
      </c>
      <c r="I823" s="9" t="s">
        <v>78</v>
      </c>
      <c r="J823" s="2">
        <v>15123</v>
      </c>
      <c r="K823" s="9" t="s">
        <v>27</v>
      </c>
      <c r="L823" s="9" t="s">
        <v>194</v>
      </c>
      <c r="M823" s="11">
        <v>84295481734</v>
      </c>
      <c r="N823" s="9" t="s">
        <v>28</v>
      </c>
      <c r="O823" s="9" t="s">
        <v>57</v>
      </c>
      <c r="P823" s="9" t="s">
        <v>58</v>
      </c>
      <c r="Q823" s="11">
        <v>71002308534</v>
      </c>
      <c r="R823" s="9" t="s">
        <v>483</v>
      </c>
      <c r="S823" s="9" t="s">
        <v>483</v>
      </c>
      <c r="T823" s="9" t="s">
        <v>28</v>
      </c>
      <c r="U823" s="9" t="s">
        <v>28</v>
      </c>
      <c r="V823" s="9" t="s">
        <v>73</v>
      </c>
      <c r="W823" s="2">
        <v>300</v>
      </c>
      <c r="X823" s="9" t="s">
        <v>43</v>
      </c>
      <c r="Y823" s="12" t="s">
        <v>196</v>
      </c>
      <c r="Z823" s="13">
        <f t="shared" si="21"/>
        <v>2.5875586728929078E-3</v>
      </c>
    </row>
    <row r="824" spans="1:26">
      <c r="A824" s="3">
        <v>220</v>
      </c>
      <c r="B824" s="5" t="s">
        <v>25</v>
      </c>
      <c r="C824" s="6">
        <v>43316.904097222221</v>
      </c>
      <c r="D824" s="4">
        <v>25509628000148</v>
      </c>
      <c r="E824" s="7">
        <v>190000009345</v>
      </c>
      <c r="F824" s="5" t="s">
        <v>26</v>
      </c>
      <c r="G824" s="4">
        <v>58475</v>
      </c>
      <c r="H824" s="5" t="s">
        <v>54</v>
      </c>
      <c r="I824" s="5" t="s">
        <v>78</v>
      </c>
      <c r="J824" s="4">
        <v>15123</v>
      </c>
      <c r="K824" s="5" t="s">
        <v>27</v>
      </c>
      <c r="L824" s="5" t="s">
        <v>194</v>
      </c>
      <c r="M824" s="7">
        <v>84295481734</v>
      </c>
      <c r="N824" s="5" t="s">
        <v>28</v>
      </c>
      <c r="O824" s="5" t="s">
        <v>57</v>
      </c>
      <c r="P824" s="5" t="s">
        <v>58</v>
      </c>
      <c r="Q824" s="7">
        <v>16655258782</v>
      </c>
      <c r="R824" s="5" t="s">
        <v>517</v>
      </c>
      <c r="S824" s="5" t="s">
        <v>517</v>
      </c>
      <c r="T824" s="5" t="s">
        <v>28</v>
      </c>
      <c r="U824" s="5" t="s">
        <v>28</v>
      </c>
      <c r="V824" s="5" t="s">
        <v>73</v>
      </c>
      <c r="W824" s="4">
        <v>300</v>
      </c>
      <c r="X824" s="5" t="s">
        <v>43</v>
      </c>
      <c r="Y824" s="8" t="s">
        <v>196</v>
      </c>
      <c r="Z824" s="13">
        <f t="shared" si="21"/>
        <v>2.5875586728929078E-3</v>
      </c>
    </row>
    <row r="825" spans="1:26">
      <c r="A825" s="1">
        <v>220</v>
      </c>
      <c r="B825" s="9" t="s">
        <v>25</v>
      </c>
      <c r="C825" s="10">
        <v>43316.904097222221</v>
      </c>
      <c r="D825" s="2">
        <v>25509628000148</v>
      </c>
      <c r="E825" s="11">
        <v>190000009345</v>
      </c>
      <c r="F825" s="9" t="s">
        <v>26</v>
      </c>
      <c r="G825" s="2">
        <v>58475</v>
      </c>
      <c r="H825" s="9" t="s">
        <v>54</v>
      </c>
      <c r="I825" s="9" t="s">
        <v>78</v>
      </c>
      <c r="J825" s="2">
        <v>15123</v>
      </c>
      <c r="K825" s="9" t="s">
        <v>27</v>
      </c>
      <c r="L825" s="9" t="s">
        <v>194</v>
      </c>
      <c r="M825" s="11">
        <v>84295481734</v>
      </c>
      <c r="N825" s="9" t="s">
        <v>28</v>
      </c>
      <c r="O825" s="9" t="s">
        <v>57</v>
      </c>
      <c r="P825" s="9" t="s">
        <v>58</v>
      </c>
      <c r="Q825" s="11">
        <v>13450607774</v>
      </c>
      <c r="R825" s="9" t="s">
        <v>518</v>
      </c>
      <c r="S825" s="9" t="s">
        <v>518</v>
      </c>
      <c r="T825" s="9" t="s">
        <v>28</v>
      </c>
      <c r="U825" s="9" t="s">
        <v>28</v>
      </c>
      <c r="V825" s="9" t="s">
        <v>73</v>
      </c>
      <c r="W825" s="2">
        <v>300</v>
      </c>
      <c r="X825" s="9" t="s">
        <v>43</v>
      </c>
      <c r="Y825" s="12" t="s">
        <v>196</v>
      </c>
      <c r="Z825" s="13">
        <f t="shared" si="21"/>
        <v>2.5875586728929078E-3</v>
      </c>
    </row>
    <row r="826" spans="1:26">
      <c r="A826" s="3">
        <v>220</v>
      </c>
      <c r="B826" s="5" t="s">
        <v>25</v>
      </c>
      <c r="C826" s="6">
        <v>43316.904097222221</v>
      </c>
      <c r="D826" s="4">
        <v>25509628000148</v>
      </c>
      <c r="E826" s="7">
        <v>190000009345</v>
      </c>
      <c r="F826" s="5" t="s">
        <v>26</v>
      </c>
      <c r="G826" s="4">
        <v>58475</v>
      </c>
      <c r="H826" s="5" t="s">
        <v>54</v>
      </c>
      <c r="I826" s="5" t="s">
        <v>78</v>
      </c>
      <c r="J826" s="4">
        <v>15123</v>
      </c>
      <c r="K826" s="5" t="s">
        <v>27</v>
      </c>
      <c r="L826" s="5" t="s">
        <v>194</v>
      </c>
      <c r="M826" s="7">
        <v>84295481734</v>
      </c>
      <c r="N826" s="5" t="s">
        <v>28</v>
      </c>
      <c r="O826" s="5" t="s">
        <v>57</v>
      </c>
      <c r="P826" s="5" t="s">
        <v>58</v>
      </c>
      <c r="Q826" s="7">
        <v>14129288776</v>
      </c>
      <c r="R826" s="5" t="s">
        <v>519</v>
      </c>
      <c r="S826" s="5" t="s">
        <v>519</v>
      </c>
      <c r="T826" s="5" t="s">
        <v>28</v>
      </c>
      <c r="U826" s="5" t="s">
        <v>28</v>
      </c>
      <c r="V826" s="5" t="s">
        <v>73</v>
      </c>
      <c r="W826" s="4">
        <v>300</v>
      </c>
      <c r="X826" s="5" t="s">
        <v>43</v>
      </c>
      <c r="Y826" s="8" t="s">
        <v>196</v>
      </c>
      <c r="Z826" s="13">
        <f t="shared" si="21"/>
        <v>2.5875586728929078E-3</v>
      </c>
    </row>
    <row r="827" spans="1:26">
      <c r="A827" s="1">
        <v>220</v>
      </c>
      <c r="B827" s="9" t="s">
        <v>25</v>
      </c>
      <c r="C827" s="10">
        <v>43316.904097222221</v>
      </c>
      <c r="D827" s="2">
        <v>25509628000148</v>
      </c>
      <c r="E827" s="11">
        <v>190000009345</v>
      </c>
      <c r="F827" s="9" t="s">
        <v>26</v>
      </c>
      <c r="G827" s="2">
        <v>58475</v>
      </c>
      <c r="H827" s="9" t="s">
        <v>54</v>
      </c>
      <c r="I827" s="9" t="s">
        <v>78</v>
      </c>
      <c r="J827" s="2">
        <v>15123</v>
      </c>
      <c r="K827" s="9" t="s">
        <v>27</v>
      </c>
      <c r="L827" s="9" t="s">
        <v>194</v>
      </c>
      <c r="M827" s="11">
        <v>84295481734</v>
      </c>
      <c r="N827" s="9" t="s">
        <v>28</v>
      </c>
      <c r="O827" s="9" t="s">
        <v>57</v>
      </c>
      <c r="P827" s="9" t="s">
        <v>58</v>
      </c>
      <c r="Q827" s="11">
        <v>79889204720</v>
      </c>
      <c r="R827" s="9" t="s">
        <v>555</v>
      </c>
      <c r="S827" s="9" t="s">
        <v>555</v>
      </c>
      <c r="T827" s="9" t="s">
        <v>28</v>
      </c>
      <c r="U827" s="9" t="s">
        <v>28</v>
      </c>
      <c r="V827" s="9" t="s">
        <v>73</v>
      </c>
      <c r="W827" s="2">
        <v>300</v>
      </c>
      <c r="X827" s="9" t="s">
        <v>43</v>
      </c>
      <c r="Y827" s="12" t="s">
        <v>196</v>
      </c>
      <c r="Z827" s="13">
        <f t="shared" si="21"/>
        <v>2.5875586728929078E-3</v>
      </c>
    </row>
    <row r="828" spans="1:26">
      <c r="A828" s="3">
        <v>220</v>
      </c>
      <c r="B828" s="5" t="s">
        <v>25</v>
      </c>
      <c r="C828" s="6">
        <v>43316.904097222221</v>
      </c>
      <c r="D828" s="4">
        <v>25509628000148</v>
      </c>
      <c r="E828" s="7">
        <v>190000009345</v>
      </c>
      <c r="F828" s="5" t="s">
        <v>26</v>
      </c>
      <c r="G828" s="4">
        <v>58475</v>
      </c>
      <c r="H828" s="5" t="s">
        <v>54</v>
      </c>
      <c r="I828" s="5" t="s">
        <v>78</v>
      </c>
      <c r="J828" s="4">
        <v>15123</v>
      </c>
      <c r="K828" s="5" t="s">
        <v>27</v>
      </c>
      <c r="L828" s="5" t="s">
        <v>194</v>
      </c>
      <c r="M828" s="7">
        <v>84295481734</v>
      </c>
      <c r="N828" s="5" t="s">
        <v>28</v>
      </c>
      <c r="O828" s="5" t="s">
        <v>57</v>
      </c>
      <c r="P828" s="5" t="s">
        <v>58</v>
      </c>
      <c r="Q828" s="7">
        <v>13102777708</v>
      </c>
      <c r="R828" s="5" t="s">
        <v>558</v>
      </c>
      <c r="S828" s="5" t="s">
        <v>558</v>
      </c>
      <c r="T828" s="5" t="s">
        <v>28</v>
      </c>
      <c r="U828" s="5" t="s">
        <v>28</v>
      </c>
      <c r="V828" s="5" t="s">
        <v>73</v>
      </c>
      <c r="W828" s="4">
        <v>300</v>
      </c>
      <c r="X828" s="5" t="s">
        <v>43</v>
      </c>
      <c r="Y828" s="8" t="s">
        <v>287</v>
      </c>
      <c r="Z828" s="13">
        <f t="shared" si="21"/>
        <v>2.5875586728929078E-3</v>
      </c>
    </row>
    <row r="829" spans="1:26">
      <c r="A829" s="1">
        <v>220</v>
      </c>
      <c r="B829" s="9" t="s">
        <v>25</v>
      </c>
      <c r="C829" s="10">
        <v>43316.904097222221</v>
      </c>
      <c r="D829" s="2">
        <v>25509628000148</v>
      </c>
      <c r="E829" s="11">
        <v>190000009345</v>
      </c>
      <c r="F829" s="9" t="s">
        <v>26</v>
      </c>
      <c r="G829" s="2">
        <v>58475</v>
      </c>
      <c r="H829" s="9" t="s">
        <v>54</v>
      </c>
      <c r="I829" s="9" t="s">
        <v>78</v>
      </c>
      <c r="J829" s="2">
        <v>15123</v>
      </c>
      <c r="K829" s="9" t="s">
        <v>27</v>
      </c>
      <c r="L829" s="9" t="s">
        <v>194</v>
      </c>
      <c r="M829" s="11">
        <v>84295481734</v>
      </c>
      <c r="N829" s="9" t="s">
        <v>28</v>
      </c>
      <c r="O829" s="9" t="s">
        <v>57</v>
      </c>
      <c r="P829" s="9" t="s">
        <v>58</v>
      </c>
      <c r="Q829" s="11">
        <v>5382967555</v>
      </c>
      <c r="R829" s="9" t="s">
        <v>572</v>
      </c>
      <c r="S829" s="9" t="s">
        <v>572</v>
      </c>
      <c r="T829" s="9" t="s">
        <v>28</v>
      </c>
      <c r="U829" s="9" t="s">
        <v>28</v>
      </c>
      <c r="V829" s="9" t="s">
        <v>73</v>
      </c>
      <c r="W829" s="2">
        <v>300</v>
      </c>
      <c r="X829" s="9" t="s">
        <v>43</v>
      </c>
      <c r="Y829" s="12" t="s">
        <v>196</v>
      </c>
      <c r="Z829" s="13">
        <f t="shared" si="21"/>
        <v>2.5875586728929078E-3</v>
      </c>
    </row>
    <row r="830" spans="1:26">
      <c r="A830" s="3">
        <v>220</v>
      </c>
      <c r="B830" s="5" t="s">
        <v>25</v>
      </c>
      <c r="C830" s="6">
        <v>43316.904097222221</v>
      </c>
      <c r="D830" s="4">
        <v>25509628000148</v>
      </c>
      <c r="E830" s="7">
        <v>190000009345</v>
      </c>
      <c r="F830" s="5" t="s">
        <v>26</v>
      </c>
      <c r="G830" s="4">
        <v>58475</v>
      </c>
      <c r="H830" s="5" t="s">
        <v>54</v>
      </c>
      <c r="I830" s="5" t="s">
        <v>78</v>
      </c>
      <c r="J830" s="4">
        <v>15123</v>
      </c>
      <c r="K830" s="5" t="s">
        <v>27</v>
      </c>
      <c r="L830" s="5" t="s">
        <v>194</v>
      </c>
      <c r="M830" s="7">
        <v>84295481734</v>
      </c>
      <c r="N830" s="5" t="s">
        <v>28</v>
      </c>
      <c r="O830" s="5" t="s">
        <v>57</v>
      </c>
      <c r="P830" s="5" t="s">
        <v>58</v>
      </c>
      <c r="Q830" s="7">
        <v>15670790758</v>
      </c>
      <c r="R830" s="5" t="s">
        <v>578</v>
      </c>
      <c r="S830" s="5" t="s">
        <v>578</v>
      </c>
      <c r="T830" s="5" t="s">
        <v>28</v>
      </c>
      <c r="U830" s="5" t="s">
        <v>28</v>
      </c>
      <c r="V830" s="5" t="s">
        <v>73</v>
      </c>
      <c r="W830" s="4">
        <v>300</v>
      </c>
      <c r="X830" s="5" t="s">
        <v>43</v>
      </c>
      <c r="Y830" s="8" t="s">
        <v>196</v>
      </c>
      <c r="Z830" s="13">
        <f t="shared" si="21"/>
        <v>2.5875586728929078E-3</v>
      </c>
    </row>
    <row r="831" spans="1:26">
      <c r="A831" s="1">
        <v>220</v>
      </c>
      <c r="B831" s="9" t="s">
        <v>25</v>
      </c>
      <c r="C831" s="10">
        <v>43316.904097222221</v>
      </c>
      <c r="D831" s="2">
        <v>25509628000148</v>
      </c>
      <c r="E831" s="11">
        <v>190000009345</v>
      </c>
      <c r="F831" s="9" t="s">
        <v>26</v>
      </c>
      <c r="G831" s="2">
        <v>58475</v>
      </c>
      <c r="H831" s="9" t="s">
        <v>54</v>
      </c>
      <c r="I831" s="9" t="s">
        <v>78</v>
      </c>
      <c r="J831" s="2">
        <v>15123</v>
      </c>
      <c r="K831" s="9" t="s">
        <v>27</v>
      </c>
      <c r="L831" s="9" t="s">
        <v>194</v>
      </c>
      <c r="M831" s="11">
        <v>84295481734</v>
      </c>
      <c r="N831" s="9" t="s">
        <v>28</v>
      </c>
      <c r="O831" s="9" t="s">
        <v>57</v>
      </c>
      <c r="P831" s="9" t="s">
        <v>58</v>
      </c>
      <c r="Q831" s="11">
        <v>15834643795</v>
      </c>
      <c r="R831" s="9" t="s">
        <v>579</v>
      </c>
      <c r="S831" s="9" t="s">
        <v>579</v>
      </c>
      <c r="T831" s="9" t="s">
        <v>28</v>
      </c>
      <c r="U831" s="9" t="s">
        <v>28</v>
      </c>
      <c r="V831" s="9" t="s">
        <v>73</v>
      </c>
      <c r="W831" s="2">
        <v>300</v>
      </c>
      <c r="X831" s="9" t="s">
        <v>43</v>
      </c>
      <c r="Y831" s="12" t="s">
        <v>196</v>
      </c>
      <c r="Z831" s="13">
        <f t="shared" si="21"/>
        <v>2.5875586728929078E-3</v>
      </c>
    </row>
    <row r="832" spans="1:26">
      <c r="A832" s="3">
        <v>220</v>
      </c>
      <c r="B832" s="5" t="s">
        <v>25</v>
      </c>
      <c r="C832" s="6">
        <v>43316.904097222221</v>
      </c>
      <c r="D832" s="4">
        <v>25509628000148</v>
      </c>
      <c r="E832" s="7">
        <v>190000009345</v>
      </c>
      <c r="F832" s="5" t="s">
        <v>26</v>
      </c>
      <c r="G832" s="4">
        <v>58475</v>
      </c>
      <c r="H832" s="5" t="s">
        <v>54</v>
      </c>
      <c r="I832" s="5" t="s">
        <v>78</v>
      </c>
      <c r="J832" s="4">
        <v>15123</v>
      </c>
      <c r="K832" s="5" t="s">
        <v>27</v>
      </c>
      <c r="L832" s="5" t="s">
        <v>194</v>
      </c>
      <c r="M832" s="7">
        <v>84295481734</v>
      </c>
      <c r="N832" s="5" t="s">
        <v>28</v>
      </c>
      <c r="O832" s="5" t="s">
        <v>57</v>
      </c>
      <c r="P832" s="5" t="s">
        <v>58</v>
      </c>
      <c r="Q832" s="7">
        <v>5401728395</v>
      </c>
      <c r="R832" s="5" t="s">
        <v>580</v>
      </c>
      <c r="S832" s="5" t="s">
        <v>580</v>
      </c>
      <c r="T832" s="5" t="s">
        <v>28</v>
      </c>
      <c r="U832" s="5" t="s">
        <v>28</v>
      </c>
      <c r="V832" s="5" t="s">
        <v>73</v>
      </c>
      <c r="W832" s="4">
        <v>300</v>
      </c>
      <c r="X832" s="5" t="s">
        <v>43</v>
      </c>
      <c r="Y832" s="8" t="s">
        <v>196</v>
      </c>
      <c r="Z832" s="13">
        <f t="shared" si="21"/>
        <v>2.5875586728929078E-3</v>
      </c>
    </row>
    <row r="833" spans="1:26">
      <c r="A833" s="1">
        <v>220</v>
      </c>
      <c r="B833" s="9" t="s">
        <v>25</v>
      </c>
      <c r="C833" s="10">
        <v>43316.904097222221</v>
      </c>
      <c r="D833" s="2">
        <v>25509628000148</v>
      </c>
      <c r="E833" s="11">
        <v>190000009345</v>
      </c>
      <c r="F833" s="9" t="s">
        <v>26</v>
      </c>
      <c r="G833" s="2">
        <v>58475</v>
      </c>
      <c r="H833" s="9" t="s">
        <v>54</v>
      </c>
      <c r="I833" s="9" t="s">
        <v>78</v>
      </c>
      <c r="J833" s="2">
        <v>15123</v>
      </c>
      <c r="K833" s="9" t="s">
        <v>27</v>
      </c>
      <c r="L833" s="9" t="s">
        <v>194</v>
      </c>
      <c r="M833" s="11">
        <v>84295481734</v>
      </c>
      <c r="N833" s="9" t="s">
        <v>28</v>
      </c>
      <c r="O833" s="9" t="s">
        <v>57</v>
      </c>
      <c r="P833" s="9" t="s">
        <v>58</v>
      </c>
      <c r="Q833" s="11">
        <v>13209848785</v>
      </c>
      <c r="R833" s="9" t="s">
        <v>581</v>
      </c>
      <c r="S833" s="9" t="s">
        <v>581</v>
      </c>
      <c r="T833" s="9" t="s">
        <v>28</v>
      </c>
      <c r="U833" s="9" t="s">
        <v>28</v>
      </c>
      <c r="V833" s="9" t="s">
        <v>73</v>
      </c>
      <c r="W833" s="2">
        <v>300</v>
      </c>
      <c r="X833" s="9" t="s">
        <v>43</v>
      </c>
      <c r="Y833" s="12" t="s">
        <v>196</v>
      </c>
      <c r="Z833" s="13">
        <f t="shared" si="21"/>
        <v>2.5875586728929078E-3</v>
      </c>
    </row>
    <row r="834" spans="1:26">
      <c r="A834" s="3">
        <v>220</v>
      </c>
      <c r="B834" s="5" t="s">
        <v>25</v>
      </c>
      <c r="C834" s="6">
        <v>43316.904097222221</v>
      </c>
      <c r="D834" s="4">
        <v>25509628000148</v>
      </c>
      <c r="E834" s="7">
        <v>190000009345</v>
      </c>
      <c r="F834" s="5" t="s">
        <v>26</v>
      </c>
      <c r="G834" s="4">
        <v>58475</v>
      </c>
      <c r="H834" s="5" t="s">
        <v>54</v>
      </c>
      <c r="I834" s="5" t="s">
        <v>78</v>
      </c>
      <c r="J834" s="4">
        <v>15123</v>
      </c>
      <c r="K834" s="5" t="s">
        <v>27</v>
      </c>
      <c r="L834" s="5" t="s">
        <v>194</v>
      </c>
      <c r="M834" s="7">
        <v>84295481734</v>
      </c>
      <c r="N834" s="5" t="s">
        <v>28</v>
      </c>
      <c r="O834" s="5" t="s">
        <v>57</v>
      </c>
      <c r="P834" s="5" t="s">
        <v>58</v>
      </c>
      <c r="Q834" s="7">
        <v>14230859732</v>
      </c>
      <c r="R834" s="5" t="s">
        <v>612</v>
      </c>
      <c r="S834" s="5" t="s">
        <v>612</v>
      </c>
      <c r="T834" s="5" t="s">
        <v>28</v>
      </c>
      <c r="U834" s="5" t="s">
        <v>28</v>
      </c>
      <c r="V834" s="5" t="s">
        <v>73</v>
      </c>
      <c r="W834" s="4">
        <v>300</v>
      </c>
      <c r="X834" s="5" t="s">
        <v>43</v>
      </c>
      <c r="Y834" s="8" t="s">
        <v>196</v>
      </c>
      <c r="Z834" s="13">
        <f t="shared" si="21"/>
        <v>2.5875586728929078E-3</v>
      </c>
    </row>
    <row r="835" spans="1:26">
      <c r="A835" s="1">
        <v>220</v>
      </c>
      <c r="B835" s="9" t="s">
        <v>25</v>
      </c>
      <c r="C835" s="10">
        <v>43316.904097222221</v>
      </c>
      <c r="D835" s="2">
        <v>25509628000148</v>
      </c>
      <c r="E835" s="11">
        <v>190000009345</v>
      </c>
      <c r="F835" s="9" t="s">
        <v>26</v>
      </c>
      <c r="G835" s="2">
        <v>58475</v>
      </c>
      <c r="H835" s="9" t="s">
        <v>54</v>
      </c>
      <c r="I835" s="9" t="s">
        <v>78</v>
      </c>
      <c r="J835" s="2">
        <v>15123</v>
      </c>
      <c r="K835" s="9" t="s">
        <v>27</v>
      </c>
      <c r="L835" s="9" t="s">
        <v>194</v>
      </c>
      <c r="M835" s="11">
        <v>84295481734</v>
      </c>
      <c r="N835" s="9" t="s">
        <v>28</v>
      </c>
      <c r="O835" s="9" t="s">
        <v>57</v>
      </c>
      <c r="P835" s="9" t="s">
        <v>58</v>
      </c>
      <c r="Q835" s="11">
        <v>95884297572</v>
      </c>
      <c r="R835" s="9" t="s">
        <v>613</v>
      </c>
      <c r="S835" s="9" t="s">
        <v>613</v>
      </c>
      <c r="T835" s="9" t="s">
        <v>28</v>
      </c>
      <c r="U835" s="9" t="s">
        <v>28</v>
      </c>
      <c r="V835" s="9" t="s">
        <v>63</v>
      </c>
      <c r="W835" s="2">
        <v>2000</v>
      </c>
      <c r="X835" s="9" t="s">
        <v>43</v>
      </c>
      <c r="Y835" s="12" t="s">
        <v>614</v>
      </c>
      <c r="Z835" s="13">
        <f t="shared" si="21"/>
        <v>1.7250391152619386E-2</v>
      </c>
    </row>
    <row r="836" spans="1:26">
      <c r="A836" s="3">
        <v>220</v>
      </c>
      <c r="B836" s="5" t="s">
        <v>25</v>
      </c>
      <c r="C836" s="6">
        <v>43316.904097222221</v>
      </c>
      <c r="D836" s="4">
        <v>25509628000148</v>
      </c>
      <c r="E836" s="7">
        <v>190000009345</v>
      </c>
      <c r="F836" s="5" t="s">
        <v>26</v>
      </c>
      <c r="G836" s="4">
        <v>58475</v>
      </c>
      <c r="H836" s="5" t="s">
        <v>54</v>
      </c>
      <c r="I836" s="5" t="s">
        <v>78</v>
      </c>
      <c r="J836" s="4">
        <v>15123</v>
      </c>
      <c r="K836" s="5" t="s">
        <v>27</v>
      </c>
      <c r="L836" s="5" t="s">
        <v>194</v>
      </c>
      <c r="M836" s="7">
        <v>84295481734</v>
      </c>
      <c r="N836" s="5" t="s">
        <v>28</v>
      </c>
      <c r="O836" s="5" t="s">
        <v>57</v>
      </c>
      <c r="P836" s="5" t="s">
        <v>58</v>
      </c>
      <c r="Q836" s="7">
        <v>11616880724</v>
      </c>
      <c r="R836" s="5" t="s">
        <v>623</v>
      </c>
      <c r="S836" s="5" t="s">
        <v>623</v>
      </c>
      <c r="T836" s="5" t="s">
        <v>28</v>
      </c>
      <c r="U836" s="5" t="s">
        <v>28</v>
      </c>
      <c r="V836" s="5" t="s">
        <v>73</v>
      </c>
      <c r="W836" s="4">
        <v>300</v>
      </c>
      <c r="X836" s="5" t="s">
        <v>43</v>
      </c>
      <c r="Y836" s="8" t="s">
        <v>196</v>
      </c>
      <c r="Z836" s="13">
        <f t="shared" si="21"/>
        <v>2.5875586728929078E-3</v>
      </c>
    </row>
    <row r="837" spans="1:26">
      <c r="A837" s="1">
        <v>220</v>
      </c>
      <c r="B837" s="9" t="s">
        <v>25</v>
      </c>
      <c r="C837" s="10">
        <v>43316.904097222221</v>
      </c>
      <c r="D837" s="2">
        <v>25509628000148</v>
      </c>
      <c r="E837" s="11">
        <v>190000009345</v>
      </c>
      <c r="F837" s="9" t="s">
        <v>26</v>
      </c>
      <c r="G837" s="2">
        <v>58475</v>
      </c>
      <c r="H837" s="9" t="s">
        <v>54</v>
      </c>
      <c r="I837" s="9" t="s">
        <v>78</v>
      </c>
      <c r="J837" s="2">
        <v>15123</v>
      </c>
      <c r="K837" s="9" t="s">
        <v>27</v>
      </c>
      <c r="L837" s="9" t="s">
        <v>194</v>
      </c>
      <c r="M837" s="11">
        <v>84295481734</v>
      </c>
      <c r="N837" s="9" t="s">
        <v>28</v>
      </c>
      <c r="O837" s="9" t="s">
        <v>57</v>
      </c>
      <c r="P837" s="9" t="s">
        <v>58</v>
      </c>
      <c r="Q837" s="11">
        <v>14599241776</v>
      </c>
      <c r="R837" s="9" t="s">
        <v>624</v>
      </c>
      <c r="S837" s="9" t="s">
        <v>624</v>
      </c>
      <c r="T837" s="9" t="s">
        <v>28</v>
      </c>
      <c r="U837" s="9" t="s">
        <v>28</v>
      </c>
      <c r="V837" s="9" t="s">
        <v>73</v>
      </c>
      <c r="W837" s="2">
        <v>300</v>
      </c>
      <c r="X837" s="9" t="s">
        <v>43</v>
      </c>
      <c r="Y837" s="12" t="s">
        <v>196</v>
      </c>
      <c r="Z837" s="13">
        <f t="shared" si="21"/>
        <v>2.5875586728929078E-3</v>
      </c>
    </row>
    <row r="838" spans="1:26">
      <c r="A838" s="3">
        <v>220</v>
      </c>
      <c r="B838" s="5" t="s">
        <v>25</v>
      </c>
      <c r="C838" s="6">
        <v>43316.904097222221</v>
      </c>
      <c r="D838" s="4">
        <v>25509628000148</v>
      </c>
      <c r="E838" s="7">
        <v>190000009345</v>
      </c>
      <c r="F838" s="5" t="s">
        <v>26</v>
      </c>
      <c r="G838" s="4">
        <v>58475</v>
      </c>
      <c r="H838" s="5" t="s">
        <v>54</v>
      </c>
      <c r="I838" s="5" t="s">
        <v>78</v>
      </c>
      <c r="J838" s="4">
        <v>15123</v>
      </c>
      <c r="K838" s="5" t="s">
        <v>27</v>
      </c>
      <c r="L838" s="5" t="s">
        <v>194</v>
      </c>
      <c r="M838" s="7">
        <v>84295481734</v>
      </c>
      <c r="N838" s="5" t="s">
        <v>28</v>
      </c>
      <c r="O838" s="5" t="s">
        <v>57</v>
      </c>
      <c r="P838" s="5" t="s">
        <v>58</v>
      </c>
      <c r="Q838" s="7">
        <v>11508583706</v>
      </c>
      <c r="R838" s="5" t="s">
        <v>625</v>
      </c>
      <c r="S838" s="5" t="s">
        <v>625</v>
      </c>
      <c r="T838" s="5" t="s">
        <v>28</v>
      </c>
      <c r="U838" s="5" t="s">
        <v>28</v>
      </c>
      <c r="V838" s="5" t="s">
        <v>73</v>
      </c>
      <c r="W838" s="4">
        <v>300</v>
      </c>
      <c r="X838" s="5" t="s">
        <v>43</v>
      </c>
      <c r="Y838" s="8" t="s">
        <v>196</v>
      </c>
      <c r="Z838" s="13">
        <f t="shared" si="21"/>
        <v>2.5875586728929078E-3</v>
      </c>
    </row>
    <row r="839" spans="1:26">
      <c r="A839" s="1">
        <v>220</v>
      </c>
      <c r="B839" s="9" t="s">
        <v>25</v>
      </c>
      <c r="C839" s="10">
        <v>43316.904097222221</v>
      </c>
      <c r="D839" s="2">
        <v>25509628000148</v>
      </c>
      <c r="E839" s="11">
        <v>190000009345</v>
      </c>
      <c r="F839" s="9" t="s">
        <v>26</v>
      </c>
      <c r="G839" s="2">
        <v>58475</v>
      </c>
      <c r="H839" s="9" t="s">
        <v>54</v>
      </c>
      <c r="I839" s="9" t="s">
        <v>78</v>
      </c>
      <c r="J839" s="2">
        <v>15123</v>
      </c>
      <c r="K839" s="9" t="s">
        <v>27</v>
      </c>
      <c r="L839" s="9" t="s">
        <v>194</v>
      </c>
      <c r="M839" s="11">
        <v>84295481734</v>
      </c>
      <c r="N839" s="9" t="s">
        <v>28</v>
      </c>
      <c r="O839" s="9" t="s">
        <v>35</v>
      </c>
      <c r="P839" s="9" t="s">
        <v>58</v>
      </c>
      <c r="Q839" s="11">
        <v>8793607717</v>
      </c>
      <c r="R839" s="9" t="s">
        <v>615</v>
      </c>
      <c r="S839" s="9" t="s">
        <v>615</v>
      </c>
      <c r="T839" s="9" t="s">
        <v>28</v>
      </c>
      <c r="U839" s="9" t="s">
        <v>28</v>
      </c>
      <c r="V839" s="9" t="s">
        <v>60</v>
      </c>
      <c r="W839" s="2">
        <v>3000</v>
      </c>
      <c r="X839" s="9" t="s">
        <v>40</v>
      </c>
      <c r="Y839" s="12" t="s">
        <v>193</v>
      </c>
      <c r="Z839" s="13">
        <f t="shared" si="21"/>
        <v>2.5875586728929079E-2</v>
      </c>
    </row>
    <row r="840" spans="1:26">
      <c r="A840" s="3">
        <v>220</v>
      </c>
      <c r="B840" s="5" t="s">
        <v>25</v>
      </c>
      <c r="C840" s="6">
        <v>43316.904097222221</v>
      </c>
      <c r="D840" s="4">
        <v>25509628000148</v>
      </c>
      <c r="E840" s="7">
        <v>190000009345</v>
      </c>
      <c r="F840" s="5" t="s">
        <v>26</v>
      </c>
      <c r="G840" s="4">
        <v>58475</v>
      </c>
      <c r="H840" s="5" t="s">
        <v>54</v>
      </c>
      <c r="I840" s="5" t="s">
        <v>78</v>
      </c>
      <c r="J840" s="4">
        <v>15123</v>
      </c>
      <c r="K840" s="5" t="s">
        <v>27</v>
      </c>
      <c r="L840" s="5" t="s">
        <v>194</v>
      </c>
      <c r="M840" s="7">
        <v>84295481734</v>
      </c>
      <c r="N840" s="5" t="s">
        <v>28</v>
      </c>
      <c r="O840" s="5" t="s">
        <v>57</v>
      </c>
      <c r="P840" s="5" t="s">
        <v>58</v>
      </c>
      <c r="Q840" s="7">
        <v>17896546701</v>
      </c>
      <c r="R840" s="5" t="s">
        <v>646</v>
      </c>
      <c r="S840" s="5" t="s">
        <v>646</v>
      </c>
      <c r="T840" s="5" t="s">
        <v>28</v>
      </c>
      <c r="U840" s="5" t="s">
        <v>28</v>
      </c>
      <c r="V840" s="5" t="s">
        <v>73</v>
      </c>
      <c r="W840" s="4">
        <v>300</v>
      </c>
      <c r="X840" s="5" t="s">
        <v>43</v>
      </c>
      <c r="Y840" s="8" t="s">
        <v>196</v>
      </c>
      <c r="Z840" s="13">
        <f t="shared" si="21"/>
        <v>2.5875586728929078E-3</v>
      </c>
    </row>
    <row r="841" spans="1:26">
      <c r="A841" s="1">
        <v>220</v>
      </c>
      <c r="B841" s="9" t="s">
        <v>25</v>
      </c>
      <c r="C841" s="10">
        <v>43316.904097222221</v>
      </c>
      <c r="D841" s="2">
        <v>25509628000148</v>
      </c>
      <c r="E841" s="11">
        <v>190000009345</v>
      </c>
      <c r="F841" s="9" t="s">
        <v>26</v>
      </c>
      <c r="G841" s="2">
        <v>58475</v>
      </c>
      <c r="H841" s="9" t="s">
        <v>54</v>
      </c>
      <c r="I841" s="9" t="s">
        <v>78</v>
      </c>
      <c r="J841" s="2">
        <v>15123</v>
      </c>
      <c r="K841" s="9" t="s">
        <v>27</v>
      </c>
      <c r="L841" s="9" t="s">
        <v>194</v>
      </c>
      <c r="M841" s="11">
        <v>84295481734</v>
      </c>
      <c r="N841" s="9" t="s">
        <v>28</v>
      </c>
      <c r="O841" s="9" t="s">
        <v>57</v>
      </c>
      <c r="P841" s="9" t="s">
        <v>58</v>
      </c>
      <c r="Q841" s="11">
        <v>11537963767</v>
      </c>
      <c r="R841" s="9" t="s">
        <v>655</v>
      </c>
      <c r="S841" s="9" t="s">
        <v>655</v>
      </c>
      <c r="T841" s="9" t="s">
        <v>28</v>
      </c>
      <c r="U841" s="9" t="s">
        <v>28</v>
      </c>
      <c r="V841" s="9" t="s">
        <v>73</v>
      </c>
      <c r="W841" s="2">
        <v>300</v>
      </c>
      <c r="X841" s="9" t="s">
        <v>43</v>
      </c>
      <c r="Y841" s="12" t="s">
        <v>196</v>
      </c>
      <c r="Z841" s="13">
        <f t="shared" si="21"/>
        <v>2.5875586728929078E-3</v>
      </c>
    </row>
    <row r="842" spans="1:26">
      <c r="A842" s="3">
        <v>220</v>
      </c>
      <c r="B842" s="5" t="s">
        <v>25</v>
      </c>
      <c r="C842" s="6">
        <v>43316.904097222221</v>
      </c>
      <c r="D842" s="4">
        <v>25509628000148</v>
      </c>
      <c r="E842" s="7">
        <v>190000009345</v>
      </c>
      <c r="F842" s="5" t="s">
        <v>26</v>
      </c>
      <c r="G842" s="4">
        <v>58475</v>
      </c>
      <c r="H842" s="5" t="s">
        <v>54</v>
      </c>
      <c r="I842" s="5" t="s">
        <v>78</v>
      </c>
      <c r="J842" s="4">
        <v>15123</v>
      </c>
      <c r="K842" s="5" t="s">
        <v>27</v>
      </c>
      <c r="L842" s="5" t="s">
        <v>194</v>
      </c>
      <c r="M842" s="7">
        <v>84295481734</v>
      </c>
      <c r="N842" s="5" t="s">
        <v>28</v>
      </c>
      <c r="O842" s="5" t="s">
        <v>57</v>
      </c>
      <c r="P842" s="5" t="s">
        <v>58</v>
      </c>
      <c r="Q842" s="7">
        <v>123778727</v>
      </c>
      <c r="R842" s="5" t="s">
        <v>656</v>
      </c>
      <c r="S842" s="5" t="s">
        <v>656</v>
      </c>
      <c r="T842" s="5" t="s">
        <v>28</v>
      </c>
      <c r="U842" s="5" t="s">
        <v>28</v>
      </c>
      <c r="V842" s="5" t="s">
        <v>73</v>
      </c>
      <c r="W842" s="4">
        <v>300</v>
      </c>
      <c r="X842" s="5" t="s">
        <v>43</v>
      </c>
      <c r="Y842" s="8" t="s">
        <v>196</v>
      </c>
      <c r="Z842" s="13">
        <f t="shared" si="21"/>
        <v>2.5875586728929078E-3</v>
      </c>
    </row>
    <row r="843" spans="1:26">
      <c r="A843" s="1">
        <v>220</v>
      </c>
      <c r="B843" s="9" t="s">
        <v>25</v>
      </c>
      <c r="C843" s="10">
        <v>43316.904097222221</v>
      </c>
      <c r="D843" s="2">
        <v>25509628000148</v>
      </c>
      <c r="E843" s="11">
        <v>190000009345</v>
      </c>
      <c r="F843" s="9" t="s">
        <v>26</v>
      </c>
      <c r="G843" s="2">
        <v>58475</v>
      </c>
      <c r="H843" s="9" t="s">
        <v>54</v>
      </c>
      <c r="I843" s="9" t="s">
        <v>78</v>
      </c>
      <c r="J843" s="2">
        <v>15123</v>
      </c>
      <c r="K843" s="9" t="s">
        <v>27</v>
      </c>
      <c r="L843" s="9" t="s">
        <v>194</v>
      </c>
      <c r="M843" s="11">
        <v>84295481734</v>
      </c>
      <c r="N843" s="9" t="s">
        <v>28</v>
      </c>
      <c r="O843" s="9" t="s">
        <v>57</v>
      </c>
      <c r="P843" s="9" t="s">
        <v>58</v>
      </c>
      <c r="Q843" s="11">
        <v>16804191706</v>
      </c>
      <c r="R843" s="9" t="s">
        <v>657</v>
      </c>
      <c r="S843" s="9" t="s">
        <v>657</v>
      </c>
      <c r="T843" s="9" t="s">
        <v>28</v>
      </c>
      <c r="U843" s="9" t="s">
        <v>28</v>
      </c>
      <c r="V843" s="9" t="s">
        <v>73</v>
      </c>
      <c r="W843" s="2">
        <v>300</v>
      </c>
      <c r="X843" s="9" t="s">
        <v>43</v>
      </c>
      <c r="Y843" s="12" t="s">
        <v>196</v>
      </c>
      <c r="Z843" s="13">
        <f t="shared" si="21"/>
        <v>2.5875586728929078E-3</v>
      </c>
    </row>
    <row r="844" spans="1:26">
      <c r="A844" s="3">
        <v>220</v>
      </c>
      <c r="B844" s="5" t="s">
        <v>25</v>
      </c>
      <c r="C844" s="6">
        <v>43316.904097222221</v>
      </c>
      <c r="D844" s="4">
        <v>25509628000148</v>
      </c>
      <c r="E844" s="7">
        <v>190000009345</v>
      </c>
      <c r="F844" s="5" t="s">
        <v>26</v>
      </c>
      <c r="G844" s="4">
        <v>58475</v>
      </c>
      <c r="H844" s="5" t="s">
        <v>54</v>
      </c>
      <c r="I844" s="5" t="s">
        <v>78</v>
      </c>
      <c r="J844" s="4">
        <v>15123</v>
      </c>
      <c r="K844" s="5" t="s">
        <v>27</v>
      </c>
      <c r="L844" s="5" t="s">
        <v>194</v>
      </c>
      <c r="M844" s="7">
        <v>84295481734</v>
      </c>
      <c r="N844" s="5" t="s">
        <v>28</v>
      </c>
      <c r="O844" s="5" t="s">
        <v>57</v>
      </c>
      <c r="P844" s="5" t="s">
        <v>58</v>
      </c>
      <c r="Q844" s="7">
        <v>14395610790</v>
      </c>
      <c r="R844" s="5" t="s">
        <v>658</v>
      </c>
      <c r="S844" s="5" t="s">
        <v>658</v>
      </c>
      <c r="T844" s="5" t="s">
        <v>28</v>
      </c>
      <c r="U844" s="5" t="s">
        <v>28</v>
      </c>
      <c r="V844" s="5" t="s">
        <v>73</v>
      </c>
      <c r="W844" s="4">
        <v>300</v>
      </c>
      <c r="X844" s="5" t="s">
        <v>43</v>
      </c>
      <c r="Y844" s="8" t="s">
        <v>196</v>
      </c>
      <c r="Z844" s="13">
        <f t="shared" si="21"/>
        <v>2.5875586728929078E-3</v>
      </c>
    </row>
    <row r="845" spans="1:26">
      <c r="A845" s="1">
        <v>220</v>
      </c>
      <c r="B845" s="9" t="s">
        <v>25</v>
      </c>
      <c r="C845" s="10">
        <v>43316.904097222221</v>
      </c>
      <c r="D845" s="2">
        <v>25509628000148</v>
      </c>
      <c r="E845" s="11">
        <v>190000009345</v>
      </c>
      <c r="F845" s="9" t="s">
        <v>26</v>
      </c>
      <c r="G845" s="2">
        <v>58475</v>
      </c>
      <c r="H845" s="9" t="s">
        <v>54</v>
      </c>
      <c r="I845" s="9" t="s">
        <v>78</v>
      </c>
      <c r="J845" s="2">
        <v>15123</v>
      </c>
      <c r="K845" s="9" t="s">
        <v>27</v>
      </c>
      <c r="L845" s="9" t="s">
        <v>194</v>
      </c>
      <c r="M845" s="11">
        <v>84295481734</v>
      </c>
      <c r="N845" s="9" t="s">
        <v>28</v>
      </c>
      <c r="O845" s="9" t="s">
        <v>57</v>
      </c>
      <c r="P845" s="9" t="s">
        <v>58</v>
      </c>
      <c r="Q845" s="11">
        <v>76800709700</v>
      </c>
      <c r="R845" s="9" t="s">
        <v>659</v>
      </c>
      <c r="S845" s="9" t="s">
        <v>659</v>
      </c>
      <c r="T845" s="9" t="s">
        <v>28</v>
      </c>
      <c r="U845" s="9" t="s">
        <v>28</v>
      </c>
      <c r="V845" s="9" t="s">
        <v>73</v>
      </c>
      <c r="W845" s="2">
        <v>300</v>
      </c>
      <c r="X845" s="9" t="s">
        <v>43</v>
      </c>
      <c r="Y845" s="12" t="s">
        <v>196</v>
      </c>
      <c r="Z845" s="13">
        <f t="shared" si="21"/>
        <v>2.5875586728929078E-3</v>
      </c>
    </row>
    <row r="846" spans="1:26">
      <c r="A846" s="3">
        <v>220</v>
      </c>
      <c r="B846" s="5" t="s">
        <v>25</v>
      </c>
      <c r="C846" s="6">
        <v>43316.904097222221</v>
      </c>
      <c r="D846" s="4">
        <v>25509628000148</v>
      </c>
      <c r="E846" s="7">
        <v>190000009345</v>
      </c>
      <c r="F846" s="5" t="s">
        <v>26</v>
      </c>
      <c r="G846" s="4">
        <v>58475</v>
      </c>
      <c r="H846" s="5" t="s">
        <v>54</v>
      </c>
      <c r="I846" s="5" t="s">
        <v>78</v>
      </c>
      <c r="J846" s="4">
        <v>15123</v>
      </c>
      <c r="K846" s="5" t="s">
        <v>27</v>
      </c>
      <c r="L846" s="5" t="s">
        <v>194</v>
      </c>
      <c r="M846" s="7">
        <v>84295481734</v>
      </c>
      <c r="N846" s="5" t="s">
        <v>28</v>
      </c>
      <c r="O846" s="5" t="s">
        <v>57</v>
      </c>
      <c r="P846" s="5" t="s">
        <v>58</v>
      </c>
      <c r="Q846" s="7">
        <v>14498920783</v>
      </c>
      <c r="R846" s="5" t="s">
        <v>678</v>
      </c>
      <c r="S846" s="5" t="s">
        <v>678</v>
      </c>
      <c r="T846" s="5" t="s">
        <v>28</v>
      </c>
      <c r="U846" s="5" t="s">
        <v>28</v>
      </c>
      <c r="V846" s="5" t="s">
        <v>73</v>
      </c>
      <c r="W846" s="4">
        <v>300</v>
      </c>
      <c r="X846" s="5" t="s">
        <v>43</v>
      </c>
      <c r="Y846" s="8" t="s">
        <v>196</v>
      </c>
      <c r="Z846" s="13">
        <f t="shared" si="21"/>
        <v>2.5875586728929078E-3</v>
      </c>
    </row>
    <row r="847" spans="1:26">
      <c r="A847" s="1">
        <v>220</v>
      </c>
      <c r="B847" s="9" t="s">
        <v>25</v>
      </c>
      <c r="C847" s="10">
        <v>43316.904097222221</v>
      </c>
      <c r="D847" s="2">
        <v>25509628000148</v>
      </c>
      <c r="E847" s="11">
        <v>190000009345</v>
      </c>
      <c r="F847" s="9" t="s">
        <v>26</v>
      </c>
      <c r="G847" s="2">
        <v>58475</v>
      </c>
      <c r="H847" s="9" t="s">
        <v>54</v>
      </c>
      <c r="I847" s="9" t="s">
        <v>78</v>
      </c>
      <c r="J847" s="2">
        <v>15123</v>
      </c>
      <c r="K847" s="9" t="s">
        <v>27</v>
      </c>
      <c r="L847" s="9" t="s">
        <v>194</v>
      </c>
      <c r="M847" s="11">
        <v>84295481734</v>
      </c>
      <c r="N847" s="9" t="s">
        <v>28</v>
      </c>
      <c r="O847" s="9" t="s">
        <v>57</v>
      </c>
      <c r="P847" s="9" t="s">
        <v>58</v>
      </c>
      <c r="Q847" s="11">
        <v>16623043748</v>
      </c>
      <c r="R847" s="9" t="s">
        <v>679</v>
      </c>
      <c r="S847" s="9" t="s">
        <v>679</v>
      </c>
      <c r="T847" s="9" t="s">
        <v>28</v>
      </c>
      <c r="U847" s="9" t="s">
        <v>28</v>
      </c>
      <c r="V847" s="9" t="s">
        <v>73</v>
      </c>
      <c r="W847" s="2">
        <v>300</v>
      </c>
      <c r="X847" s="9" t="s">
        <v>43</v>
      </c>
      <c r="Y847" s="12" t="s">
        <v>196</v>
      </c>
      <c r="Z847" s="13">
        <f t="shared" si="21"/>
        <v>2.5875586728929078E-3</v>
      </c>
    </row>
    <row r="848" spans="1:26">
      <c r="A848" s="3">
        <v>220</v>
      </c>
      <c r="B848" s="5" t="s">
        <v>25</v>
      </c>
      <c r="C848" s="6">
        <v>43316.904097222221</v>
      </c>
      <c r="D848" s="4">
        <v>25509628000148</v>
      </c>
      <c r="E848" s="7">
        <v>190000009345</v>
      </c>
      <c r="F848" s="5" t="s">
        <v>26</v>
      </c>
      <c r="G848" s="4">
        <v>58475</v>
      </c>
      <c r="H848" s="5" t="s">
        <v>54</v>
      </c>
      <c r="I848" s="5" t="s">
        <v>78</v>
      </c>
      <c r="J848" s="4">
        <v>15123</v>
      </c>
      <c r="K848" s="5" t="s">
        <v>27</v>
      </c>
      <c r="L848" s="5" t="s">
        <v>194</v>
      </c>
      <c r="M848" s="7">
        <v>84295481734</v>
      </c>
      <c r="N848" s="5" t="s">
        <v>28</v>
      </c>
      <c r="O848" s="5" t="s">
        <v>57</v>
      </c>
      <c r="P848" s="5" t="s">
        <v>58</v>
      </c>
      <c r="Q848" s="7">
        <v>3060826757</v>
      </c>
      <c r="R848" s="5" t="s">
        <v>696</v>
      </c>
      <c r="S848" s="5" t="s">
        <v>696</v>
      </c>
      <c r="T848" s="5" t="s">
        <v>28</v>
      </c>
      <c r="U848" s="5" t="s">
        <v>28</v>
      </c>
      <c r="V848" s="5" t="s">
        <v>33</v>
      </c>
      <c r="W848" s="4">
        <v>600</v>
      </c>
      <c r="X848" s="5" t="s">
        <v>43</v>
      </c>
      <c r="Y848" s="8" t="s">
        <v>697</v>
      </c>
      <c r="Z848" s="13">
        <f t="shared" si="21"/>
        <v>5.1751173457858157E-3</v>
      </c>
    </row>
    <row r="849" spans="1:26">
      <c r="A849" s="1">
        <v>220</v>
      </c>
      <c r="B849" s="9" t="s">
        <v>25</v>
      </c>
      <c r="C849" s="10">
        <v>43316.904097222221</v>
      </c>
      <c r="D849" s="2">
        <v>25509628000148</v>
      </c>
      <c r="E849" s="11">
        <v>190000009345</v>
      </c>
      <c r="F849" s="9" t="s">
        <v>26</v>
      </c>
      <c r="G849" s="2">
        <v>58475</v>
      </c>
      <c r="H849" s="9" t="s">
        <v>54</v>
      </c>
      <c r="I849" s="9" t="s">
        <v>78</v>
      </c>
      <c r="J849" s="2">
        <v>15123</v>
      </c>
      <c r="K849" s="9" t="s">
        <v>27</v>
      </c>
      <c r="L849" s="9" t="s">
        <v>194</v>
      </c>
      <c r="M849" s="11">
        <v>84295481734</v>
      </c>
      <c r="N849" s="9" t="s">
        <v>28</v>
      </c>
      <c r="O849" s="9" t="s">
        <v>57</v>
      </c>
      <c r="P849" s="9" t="s">
        <v>58</v>
      </c>
      <c r="Q849" s="11">
        <v>1784430773</v>
      </c>
      <c r="R849" s="9" t="s">
        <v>698</v>
      </c>
      <c r="S849" s="9" t="s">
        <v>698</v>
      </c>
      <c r="T849" s="9" t="s">
        <v>28</v>
      </c>
      <c r="U849" s="9" t="s">
        <v>28</v>
      </c>
      <c r="V849" s="9" t="s">
        <v>73</v>
      </c>
      <c r="W849" s="2">
        <v>300</v>
      </c>
      <c r="X849" s="9" t="s">
        <v>43</v>
      </c>
      <c r="Y849" s="12" t="s">
        <v>196</v>
      </c>
      <c r="Z849" s="13">
        <f t="shared" si="21"/>
        <v>2.5875586728929078E-3</v>
      </c>
    </row>
    <row r="850" spans="1:26">
      <c r="A850" s="3">
        <v>220</v>
      </c>
      <c r="B850" s="5" t="s">
        <v>25</v>
      </c>
      <c r="C850" s="6">
        <v>43316.904097222221</v>
      </c>
      <c r="D850" s="4">
        <v>25509628000148</v>
      </c>
      <c r="E850" s="7">
        <v>190000009345</v>
      </c>
      <c r="F850" s="5" t="s">
        <v>26</v>
      </c>
      <c r="G850" s="4">
        <v>58475</v>
      </c>
      <c r="H850" s="5" t="s">
        <v>54</v>
      </c>
      <c r="I850" s="5" t="s">
        <v>78</v>
      </c>
      <c r="J850" s="4">
        <v>15123</v>
      </c>
      <c r="K850" s="5" t="s">
        <v>27</v>
      </c>
      <c r="L850" s="5" t="s">
        <v>194</v>
      </c>
      <c r="M850" s="7">
        <v>84295481734</v>
      </c>
      <c r="N850" s="5" t="s">
        <v>28</v>
      </c>
      <c r="O850" s="5" t="s">
        <v>57</v>
      </c>
      <c r="P850" s="5" t="s">
        <v>58</v>
      </c>
      <c r="Q850" s="7">
        <v>729911780</v>
      </c>
      <c r="R850" s="5" t="s">
        <v>699</v>
      </c>
      <c r="S850" s="5" t="s">
        <v>699</v>
      </c>
      <c r="T850" s="5" t="s">
        <v>28</v>
      </c>
      <c r="U850" s="5" t="s">
        <v>28</v>
      </c>
      <c r="V850" s="5" t="s">
        <v>73</v>
      </c>
      <c r="W850" s="4">
        <v>300</v>
      </c>
      <c r="X850" s="5" t="s">
        <v>43</v>
      </c>
      <c r="Y850" s="8" t="s">
        <v>196</v>
      </c>
      <c r="Z850" s="13">
        <f t="shared" si="21"/>
        <v>2.5875586728929078E-3</v>
      </c>
    </row>
    <row r="851" spans="1:26">
      <c r="A851" s="1">
        <v>220</v>
      </c>
      <c r="B851" s="9" t="s">
        <v>25</v>
      </c>
      <c r="C851" s="10">
        <v>43316.904097222221</v>
      </c>
      <c r="D851" s="2">
        <v>25509628000148</v>
      </c>
      <c r="E851" s="11">
        <v>190000009345</v>
      </c>
      <c r="F851" s="9" t="s">
        <v>26</v>
      </c>
      <c r="G851" s="2">
        <v>58475</v>
      </c>
      <c r="H851" s="9" t="s">
        <v>54</v>
      </c>
      <c r="I851" s="9" t="s">
        <v>78</v>
      </c>
      <c r="J851" s="2">
        <v>15123</v>
      </c>
      <c r="K851" s="9" t="s">
        <v>27</v>
      </c>
      <c r="L851" s="9" t="s">
        <v>194</v>
      </c>
      <c r="M851" s="11">
        <v>84295481734</v>
      </c>
      <c r="N851" s="9" t="s">
        <v>28</v>
      </c>
      <c r="O851" s="9" t="s">
        <v>57</v>
      </c>
      <c r="P851" s="9" t="s">
        <v>58</v>
      </c>
      <c r="Q851" s="11">
        <v>12882030711</v>
      </c>
      <c r="R851" s="9" t="s">
        <v>700</v>
      </c>
      <c r="S851" s="9" t="s">
        <v>700</v>
      </c>
      <c r="T851" s="9" t="s">
        <v>28</v>
      </c>
      <c r="U851" s="9" t="s">
        <v>28</v>
      </c>
      <c r="V851" s="9" t="s">
        <v>73</v>
      </c>
      <c r="W851" s="2">
        <v>300</v>
      </c>
      <c r="X851" s="9" t="s">
        <v>43</v>
      </c>
      <c r="Y851" s="12" t="s">
        <v>196</v>
      </c>
      <c r="Z851" s="13">
        <f t="shared" si="21"/>
        <v>2.5875586728929078E-3</v>
      </c>
    </row>
    <row r="852" spans="1:26">
      <c r="A852" s="3">
        <v>220</v>
      </c>
      <c r="B852" s="5" t="s">
        <v>25</v>
      </c>
      <c r="C852" s="6">
        <v>43316.904097222221</v>
      </c>
      <c r="D852" s="4">
        <v>25509628000148</v>
      </c>
      <c r="E852" s="7">
        <v>190000009345</v>
      </c>
      <c r="F852" s="5" t="s">
        <v>26</v>
      </c>
      <c r="G852" s="4">
        <v>58475</v>
      </c>
      <c r="H852" s="5" t="s">
        <v>54</v>
      </c>
      <c r="I852" s="5" t="s">
        <v>78</v>
      </c>
      <c r="J852" s="4">
        <v>15123</v>
      </c>
      <c r="K852" s="5" t="s">
        <v>27</v>
      </c>
      <c r="L852" s="5" t="s">
        <v>194</v>
      </c>
      <c r="M852" s="7">
        <v>84295481734</v>
      </c>
      <c r="N852" s="5" t="s">
        <v>28</v>
      </c>
      <c r="O852" s="5" t="s">
        <v>57</v>
      </c>
      <c r="P852" s="5" t="s">
        <v>58</v>
      </c>
      <c r="Q852" s="7">
        <v>84741252787</v>
      </c>
      <c r="R852" s="5" t="s">
        <v>701</v>
      </c>
      <c r="S852" s="5" t="s">
        <v>701</v>
      </c>
      <c r="T852" s="5" t="s">
        <v>28</v>
      </c>
      <c r="U852" s="5" t="s">
        <v>28</v>
      </c>
      <c r="V852" s="5" t="s">
        <v>73</v>
      </c>
      <c r="W852" s="4">
        <v>300</v>
      </c>
      <c r="X852" s="5" t="s">
        <v>43</v>
      </c>
      <c r="Y852" s="8" t="s">
        <v>196</v>
      </c>
      <c r="Z852" s="13">
        <f t="shared" si="21"/>
        <v>2.5875586728929078E-3</v>
      </c>
    </row>
    <row r="853" spans="1:26">
      <c r="A853" s="1">
        <v>220</v>
      </c>
      <c r="B853" s="9" t="s">
        <v>25</v>
      </c>
      <c r="C853" s="10">
        <v>43316.904097222221</v>
      </c>
      <c r="D853" s="2">
        <v>25509628000148</v>
      </c>
      <c r="E853" s="11">
        <v>190000009345</v>
      </c>
      <c r="F853" s="9" t="s">
        <v>26</v>
      </c>
      <c r="G853" s="2">
        <v>58475</v>
      </c>
      <c r="H853" s="9" t="s">
        <v>54</v>
      </c>
      <c r="I853" s="9" t="s">
        <v>78</v>
      </c>
      <c r="J853" s="2">
        <v>15123</v>
      </c>
      <c r="K853" s="9" t="s">
        <v>27</v>
      </c>
      <c r="L853" s="9" t="s">
        <v>194</v>
      </c>
      <c r="M853" s="11">
        <v>84295481734</v>
      </c>
      <c r="N853" s="9" t="s">
        <v>28</v>
      </c>
      <c r="O853" s="9" t="s">
        <v>57</v>
      </c>
      <c r="P853" s="9" t="s">
        <v>58</v>
      </c>
      <c r="Q853" s="11">
        <v>11396935738</v>
      </c>
      <c r="R853" s="9" t="s">
        <v>705</v>
      </c>
      <c r="S853" s="9" t="s">
        <v>705</v>
      </c>
      <c r="T853" s="9" t="s">
        <v>28</v>
      </c>
      <c r="U853" s="9" t="s">
        <v>28</v>
      </c>
      <c r="V853" s="9" t="s">
        <v>73</v>
      </c>
      <c r="W853" s="2">
        <v>300</v>
      </c>
      <c r="X853" s="9" t="s">
        <v>43</v>
      </c>
      <c r="Y853" s="12" t="s">
        <v>196</v>
      </c>
      <c r="Z853" s="13">
        <f t="shared" si="21"/>
        <v>2.5875586728929078E-3</v>
      </c>
    </row>
    <row r="854" spans="1:26">
      <c r="A854" s="3">
        <v>220</v>
      </c>
      <c r="B854" s="5" t="s">
        <v>25</v>
      </c>
      <c r="C854" s="6">
        <v>43316.904097222221</v>
      </c>
      <c r="D854" s="4">
        <v>25509628000148</v>
      </c>
      <c r="E854" s="7">
        <v>190000009345</v>
      </c>
      <c r="F854" s="5" t="s">
        <v>26</v>
      </c>
      <c r="G854" s="4">
        <v>58475</v>
      </c>
      <c r="H854" s="5" t="s">
        <v>54</v>
      </c>
      <c r="I854" s="5" t="s">
        <v>78</v>
      </c>
      <c r="J854" s="4">
        <v>15123</v>
      </c>
      <c r="K854" s="5" t="s">
        <v>27</v>
      </c>
      <c r="L854" s="5" t="s">
        <v>194</v>
      </c>
      <c r="M854" s="7">
        <v>84295481734</v>
      </c>
      <c r="N854" s="5" t="s">
        <v>28</v>
      </c>
      <c r="O854" s="5" t="s">
        <v>29</v>
      </c>
      <c r="P854" s="5" t="s">
        <v>766</v>
      </c>
      <c r="Q854" s="7">
        <v>4837646000189</v>
      </c>
      <c r="R854" s="5" t="s">
        <v>644</v>
      </c>
      <c r="S854" s="5" t="s">
        <v>644</v>
      </c>
      <c r="T854" s="5" t="s">
        <v>127</v>
      </c>
      <c r="U854" s="5" t="s">
        <v>128</v>
      </c>
      <c r="V854" s="5" t="s">
        <v>73</v>
      </c>
      <c r="W854" s="4">
        <v>11500</v>
      </c>
      <c r="X854" s="5" t="s">
        <v>46</v>
      </c>
      <c r="Y854" s="8" t="s">
        <v>767</v>
      </c>
      <c r="Z854" s="13">
        <f t="shared" si="21"/>
        <v>9.9189749127561469E-2</v>
      </c>
    </row>
    <row r="855" spans="1:26">
      <c r="A855" s="1">
        <v>220</v>
      </c>
      <c r="B855" s="9" t="s">
        <v>25</v>
      </c>
      <c r="C855" s="10">
        <v>43316.904097222221</v>
      </c>
      <c r="D855" s="2">
        <v>25509628000148</v>
      </c>
      <c r="E855" s="11">
        <v>190000009345</v>
      </c>
      <c r="F855" s="9" t="s">
        <v>26</v>
      </c>
      <c r="G855" s="2">
        <v>58475</v>
      </c>
      <c r="H855" s="9" t="s">
        <v>54</v>
      </c>
      <c r="I855" s="9" t="s">
        <v>78</v>
      </c>
      <c r="J855" s="2">
        <v>15123</v>
      </c>
      <c r="K855" s="9" t="s">
        <v>27</v>
      </c>
      <c r="L855" s="9" t="s">
        <v>194</v>
      </c>
      <c r="M855" s="11">
        <v>84295481734</v>
      </c>
      <c r="N855" s="9" t="s">
        <v>28</v>
      </c>
      <c r="O855" s="9" t="s">
        <v>29</v>
      </c>
      <c r="P855" s="9" t="s">
        <v>766</v>
      </c>
      <c r="Q855" s="11">
        <v>4837646000189</v>
      </c>
      <c r="R855" s="9" t="s">
        <v>644</v>
      </c>
      <c r="S855" s="9" t="s">
        <v>644</v>
      </c>
      <c r="T855" s="9" t="s">
        <v>127</v>
      </c>
      <c r="U855" s="9" t="s">
        <v>128</v>
      </c>
      <c r="V855" s="9" t="s">
        <v>73</v>
      </c>
      <c r="W855" s="2">
        <v>8000</v>
      </c>
      <c r="X855" s="9" t="s">
        <v>46</v>
      </c>
      <c r="Y855" s="12" t="s">
        <v>768</v>
      </c>
      <c r="Z855" s="13">
        <f t="shared" si="21"/>
        <v>6.9001564610477545E-2</v>
      </c>
    </row>
    <row r="856" spans="1:26">
      <c r="A856" s="3">
        <v>220</v>
      </c>
      <c r="B856" s="5" t="s">
        <v>25</v>
      </c>
      <c r="C856" s="6">
        <v>43316.904097222221</v>
      </c>
      <c r="D856" s="4">
        <v>25509628000148</v>
      </c>
      <c r="E856" s="7">
        <v>190000009345</v>
      </c>
      <c r="F856" s="5" t="s">
        <v>26</v>
      </c>
      <c r="G856" s="4">
        <v>58475</v>
      </c>
      <c r="H856" s="5" t="s">
        <v>54</v>
      </c>
      <c r="I856" s="5" t="s">
        <v>78</v>
      </c>
      <c r="J856" s="4">
        <v>15123</v>
      </c>
      <c r="K856" s="5" t="s">
        <v>27</v>
      </c>
      <c r="L856" s="5" t="s">
        <v>194</v>
      </c>
      <c r="M856" s="7">
        <v>84295481734</v>
      </c>
      <c r="N856" s="5" t="s">
        <v>28</v>
      </c>
      <c r="O856" s="5" t="s">
        <v>29</v>
      </c>
      <c r="P856" s="5" t="s">
        <v>769</v>
      </c>
      <c r="Q856" s="7">
        <v>4837646000189</v>
      </c>
      <c r="R856" s="5" t="s">
        <v>644</v>
      </c>
      <c r="S856" s="5" t="s">
        <v>644</v>
      </c>
      <c r="T856" s="5" t="s">
        <v>127</v>
      </c>
      <c r="U856" s="5" t="s">
        <v>128</v>
      </c>
      <c r="V856" s="5" t="s">
        <v>115</v>
      </c>
      <c r="W856" s="4">
        <v>7500</v>
      </c>
      <c r="X856" s="5" t="s">
        <v>92</v>
      </c>
      <c r="Y856" s="8" t="s">
        <v>770</v>
      </c>
      <c r="Z856" s="13">
        <f t="shared" si="21"/>
        <v>6.4688966822322697E-2</v>
      </c>
    </row>
    <row r="857" spans="1:26">
      <c r="A857" s="1">
        <v>220</v>
      </c>
      <c r="B857" s="9" t="s">
        <v>25</v>
      </c>
      <c r="C857" s="10">
        <v>43316.904097222221</v>
      </c>
      <c r="D857" s="2">
        <v>25509628000148</v>
      </c>
      <c r="E857" s="11">
        <v>190000009345</v>
      </c>
      <c r="F857" s="9" t="s">
        <v>26</v>
      </c>
      <c r="G857" s="2">
        <v>58475</v>
      </c>
      <c r="H857" s="9" t="s">
        <v>54</v>
      </c>
      <c r="I857" s="9" t="s">
        <v>78</v>
      </c>
      <c r="J857" s="2">
        <v>15123</v>
      </c>
      <c r="K857" s="9" t="s">
        <v>27</v>
      </c>
      <c r="L857" s="9" t="s">
        <v>194</v>
      </c>
      <c r="M857" s="11">
        <v>84295481734</v>
      </c>
      <c r="N857" s="9" t="s">
        <v>28</v>
      </c>
      <c r="O857" s="9" t="s">
        <v>29</v>
      </c>
      <c r="P857" s="9" t="s">
        <v>769</v>
      </c>
      <c r="Q857" s="11">
        <v>4837646000189</v>
      </c>
      <c r="R857" s="9" t="s">
        <v>644</v>
      </c>
      <c r="S857" s="9" t="s">
        <v>644</v>
      </c>
      <c r="T857" s="9" t="s">
        <v>127</v>
      </c>
      <c r="U857" s="9" t="s">
        <v>128</v>
      </c>
      <c r="V857" s="9" t="s">
        <v>115</v>
      </c>
      <c r="W857" s="2">
        <v>1950</v>
      </c>
      <c r="X857" s="9" t="s">
        <v>92</v>
      </c>
      <c r="Y857" s="12" t="s">
        <v>771</v>
      </c>
      <c r="Z857" s="13">
        <f t="shared" si="21"/>
        <v>1.6819131373803902E-2</v>
      </c>
    </row>
    <row r="858" spans="1:26">
      <c r="A858" s="3">
        <v>220</v>
      </c>
      <c r="B858" s="5" t="s">
        <v>25</v>
      </c>
      <c r="C858" s="6">
        <v>43316.904097222221</v>
      </c>
      <c r="D858" s="4">
        <v>25509628000148</v>
      </c>
      <c r="E858" s="7">
        <v>190000009345</v>
      </c>
      <c r="F858" s="5" t="s">
        <v>26</v>
      </c>
      <c r="G858" s="4">
        <v>58475</v>
      </c>
      <c r="H858" s="5" t="s">
        <v>54</v>
      </c>
      <c r="I858" s="5" t="s">
        <v>78</v>
      </c>
      <c r="J858" s="4">
        <v>15123</v>
      </c>
      <c r="K858" s="5" t="s">
        <v>27</v>
      </c>
      <c r="L858" s="5" t="s">
        <v>194</v>
      </c>
      <c r="M858" s="7">
        <v>84295481734</v>
      </c>
      <c r="N858" s="5" t="s">
        <v>28</v>
      </c>
      <c r="O858" s="5" t="s">
        <v>29</v>
      </c>
      <c r="P858" s="5" t="s">
        <v>769</v>
      </c>
      <c r="Q858" s="7">
        <v>4837646000189</v>
      </c>
      <c r="R858" s="5" t="s">
        <v>644</v>
      </c>
      <c r="S858" s="5" t="s">
        <v>644</v>
      </c>
      <c r="T858" s="5" t="s">
        <v>127</v>
      </c>
      <c r="U858" s="5" t="s">
        <v>128</v>
      </c>
      <c r="V858" s="5" t="s">
        <v>115</v>
      </c>
      <c r="W858" s="4">
        <v>2400</v>
      </c>
      <c r="X858" s="5" t="s">
        <v>92</v>
      </c>
      <c r="Y858" s="8" t="s">
        <v>772</v>
      </c>
      <c r="Z858" s="13">
        <f t="shared" si="21"/>
        <v>2.0700469383143263E-2</v>
      </c>
    </row>
    <row r="859" spans="1:26">
      <c r="A859" s="1">
        <v>220</v>
      </c>
      <c r="B859" s="9" t="s">
        <v>25</v>
      </c>
      <c r="C859" s="10">
        <v>43316.904097222221</v>
      </c>
      <c r="D859" s="2">
        <v>25509628000148</v>
      </c>
      <c r="E859" s="11">
        <v>190000009345</v>
      </c>
      <c r="F859" s="9" t="s">
        <v>26</v>
      </c>
      <c r="G859" s="2">
        <v>58475</v>
      </c>
      <c r="H859" s="9" t="s">
        <v>54</v>
      </c>
      <c r="I859" s="9" t="s">
        <v>78</v>
      </c>
      <c r="J859" s="2">
        <v>15123</v>
      </c>
      <c r="K859" s="9" t="s">
        <v>27</v>
      </c>
      <c r="L859" s="9" t="s">
        <v>194</v>
      </c>
      <c r="M859" s="11">
        <v>84295481734</v>
      </c>
      <c r="N859" s="9" t="s">
        <v>28</v>
      </c>
      <c r="O859" s="9" t="s">
        <v>29</v>
      </c>
      <c r="P859" s="9" t="s">
        <v>769</v>
      </c>
      <c r="Q859" s="11">
        <v>4837646000189</v>
      </c>
      <c r="R859" s="9" t="s">
        <v>644</v>
      </c>
      <c r="S859" s="9" t="s">
        <v>644</v>
      </c>
      <c r="T859" s="9" t="s">
        <v>127</v>
      </c>
      <c r="U859" s="9" t="s">
        <v>128</v>
      </c>
      <c r="V859" s="9" t="s">
        <v>115</v>
      </c>
      <c r="W859" s="2">
        <v>1750</v>
      </c>
      <c r="X859" s="9" t="s">
        <v>92</v>
      </c>
      <c r="Y859" s="12" t="s">
        <v>773</v>
      </c>
      <c r="Z859" s="13">
        <f t="shared" si="21"/>
        <v>1.5094092258541964E-2</v>
      </c>
    </row>
    <row r="860" spans="1:26">
      <c r="A860" s="3">
        <v>220</v>
      </c>
      <c r="B860" s="5" t="s">
        <v>25</v>
      </c>
      <c r="C860" s="6">
        <v>43316.904097222221</v>
      </c>
      <c r="D860" s="4">
        <v>25509628000148</v>
      </c>
      <c r="E860" s="7">
        <v>190000009345</v>
      </c>
      <c r="F860" s="5" t="s">
        <v>26</v>
      </c>
      <c r="G860" s="4">
        <v>58475</v>
      </c>
      <c r="H860" s="5" t="s">
        <v>54</v>
      </c>
      <c r="I860" s="5" t="s">
        <v>78</v>
      </c>
      <c r="J860" s="4">
        <v>15123</v>
      </c>
      <c r="K860" s="5" t="s">
        <v>27</v>
      </c>
      <c r="L860" s="5" t="s">
        <v>194</v>
      </c>
      <c r="M860" s="7">
        <v>84295481734</v>
      </c>
      <c r="N860" s="5" t="s">
        <v>28</v>
      </c>
      <c r="O860" s="5" t="s">
        <v>29</v>
      </c>
      <c r="P860" s="5" t="s">
        <v>769</v>
      </c>
      <c r="Q860" s="7">
        <v>4837646000189</v>
      </c>
      <c r="R860" s="5" t="s">
        <v>644</v>
      </c>
      <c r="S860" s="5" t="s">
        <v>644</v>
      </c>
      <c r="T860" s="5" t="s">
        <v>127</v>
      </c>
      <c r="U860" s="5" t="s">
        <v>128</v>
      </c>
      <c r="V860" s="5" t="s">
        <v>115</v>
      </c>
      <c r="W860" s="4">
        <v>5600</v>
      </c>
      <c r="X860" s="5" t="s">
        <v>92</v>
      </c>
      <c r="Y860" s="8" t="s">
        <v>689</v>
      </c>
      <c r="Z860" s="13">
        <f t="shared" si="21"/>
        <v>4.8301095227334286E-2</v>
      </c>
    </row>
    <row r="861" spans="1:26">
      <c r="A861" s="1">
        <v>220</v>
      </c>
      <c r="B861" s="9" t="s">
        <v>25</v>
      </c>
      <c r="C861" s="10">
        <v>43316.904097222221</v>
      </c>
      <c r="D861" s="2">
        <v>25509628000148</v>
      </c>
      <c r="E861" s="11">
        <v>190000009345</v>
      </c>
      <c r="F861" s="9" t="s">
        <v>26</v>
      </c>
      <c r="G861" s="2">
        <v>58475</v>
      </c>
      <c r="H861" s="9" t="s">
        <v>54</v>
      </c>
      <c r="I861" s="9" t="s">
        <v>78</v>
      </c>
      <c r="J861" s="2">
        <v>15123</v>
      </c>
      <c r="K861" s="9" t="s">
        <v>27</v>
      </c>
      <c r="L861" s="9" t="s">
        <v>194</v>
      </c>
      <c r="M861" s="11">
        <v>84295481734</v>
      </c>
      <c r="N861" s="9" t="s">
        <v>28</v>
      </c>
      <c r="O861" s="9" t="s">
        <v>29</v>
      </c>
      <c r="P861" s="9" t="s">
        <v>769</v>
      </c>
      <c r="Q861" s="11">
        <v>4837646000189</v>
      </c>
      <c r="R861" s="9" t="s">
        <v>644</v>
      </c>
      <c r="S861" s="9" t="s">
        <v>644</v>
      </c>
      <c r="T861" s="9" t="s">
        <v>127</v>
      </c>
      <c r="U861" s="9" t="s">
        <v>128</v>
      </c>
      <c r="V861" s="9" t="s">
        <v>115</v>
      </c>
      <c r="W861" s="2">
        <v>3800</v>
      </c>
      <c r="X861" s="9" t="s">
        <v>92</v>
      </c>
      <c r="Y861" s="12" t="s">
        <v>774</v>
      </c>
      <c r="Z861" s="13">
        <f t="shared" si="21"/>
        <v>3.2775743189976836E-2</v>
      </c>
    </row>
    <row r="862" spans="1:26">
      <c r="A862" s="3">
        <v>220</v>
      </c>
      <c r="B862" s="5" t="s">
        <v>25</v>
      </c>
      <c r="C862" s="6">
        <v>43316.904097222221</v>
      </c>
      <c r="D862" s="4">
        <v>25509628000148</v>
      </c>
      <c r="E862" s="7">
        <v>190000009345</v>
      </c>
      <c r="F862" s="5" t="s">
        <v>26</v>
      </c>
      <c r="G862" s="4">
        <v>58475</v>
      </c>
      <c r="H862" s="5" t="s">
        <v>54</v>
      </c>
      <c r="I862" s="5" t="s">
        <v>78</v>
      </c>
      <c r="J862" s="4">
        <v>15123</v>
      </c>
      <c r="K862" s="5" t="s">
        <v>27</v>
      </c>
      <c r="L862" s="5" t="s">
        <v>194</v>
      </c>
      <c r="M862" s="7">
        <v>84295481734</v>
      </c>
      <c r="N862" s="5" t="s">
        <v>28</v>
      </c>
      <c r="O862" s="5" t="s">
        <v>29</v>
      </c>
      <c r="P862" s="5" t="s">
        <v>769</v>
      </c>
      <c r="Q862" s="7">
        <v>4837646000189</v>
      </c>
      <c r="R862" s="5" t="s">
        <v>644</v>
      </c>
      <c r="S862" s="5" t="s">
        <v>644</v>
      </c>
      <c r="T862" s="5" t="s">
        <v>127</v>
      </c>
      <c r="U862" s="5" t="s">
        <v>128</v>
      </c>
      <c r="V862" s="5" t="s">
        <v>115</v>
      </c>
      <c r="W862" s="4">
        <v>4500</v>
      </c>
      <c r="X862" s="5" t="s">
        <v>92</v>
      </c>
      <c r="Y862" s="8" t="s">
        <v>775</v>
      </c>
      <c r="Z862" s="13">
        <f t="shared" si="21"/>
        <v>3.8813380093393621E-2</v>
      </c>
    </row>
    <row r="863" spans="1:26">
      <c r="A863" s="1">
        <v>220</v>
      </c>
      <c r="B863" s="9" t="s">
        <v>25</v>
      </c>
      <c r="C863" s="10">
        <v>43316.904097222221</v>
      </c>
      <c r="D863" s="2">
        <v>25509628000148</v>
      </c>
      <c r="E863" s="11">
        <v>190000009345</v>
      </c>
      <c r="F863" s="9" t="s">
        <v>26</v>
      </c>
      <c r="G863" s="2">
        <v>58475</v>
      </c>
      <c r="H863" s="9" t="s">
        <v>54</v>
      </c>
      <c r="I863" s="9" t="s">
        <v>78</v>
      </c>
      <c r="J863" s="2">
        <v>15123</v>
      </c>
      <c r="K863" s="9" t="s">
        <v>27</v>
      </c>
      <c r="L863" s="9" t="s">
        <v>194</v>
      </c>
      <c r="M863" s="11">
        <v>84295481734</v>
      </c>
      <c r="N863" s="9" t="s">
        <v>28</v>
      </c>
      <c r="O863" s="9" t="s">
        <v>29</v>
      </c>
      <c r="P863" s="9" t="s">
        <v>769</v>
      </c>
      <c r="Q863" s="11">
        <v>4837646000189</v>
      </c>
      <c r="R863" s="9" t="s">
        <v>644</v>
      </c>
      <c r="S863" s="9" t="s">
        <v>644</v>
      </c>
      <c r="T863" s="9" t="s">
        <v>127</v>
      </c>
      <c r="U863" s="9" t="s">
        <v>128</v>
      </c>
      <c r="V863" s="9" t="s">
        <v>115</v>
      </c>
      <c r="W863" s="2">
        <v>2250</v>
      </c>
      <c r="X863" s="9" t="s">
        <v>92</v>
      </c>
      <c r="Y863" s="12" t="s">
        <v>776</v>
      </c>
      <c r="Z863" s="13">
        <f t="shared" si="21"/>
        <v>1.940669004669681E-2</v>
      </c>
    </row>
    <row r="864" spans="1:26">
      <c r="A864" s="3">
        <v>220</v>
      </c>
      <c r="B864" s="5" t="s">
        <v>25</v>
      </c>
      <c r="C864" s="6">
        <v>43316.904097222221</v>
      </c>
      <c r="D864" s="4">
        <v>25509628000148</v>
      </c>
      <c r="E864" s="7">
        <v>190000009345</v>
      </c>
      <c r="F864" s="5" t="s">
        <v>26</v>
      </c>
      <c r="G864" s="4">
        <v>58475</v>
      </c>
      <c r="H864" s="5" t="s">
        <v>54</v>
      </c>
      <c r="I864" s="5" t="s">
        <v>78</v>
      </c>
      <c r="J864" s="4">
        <v>15123</v>
      </c>
      <c r="K864" s="5" t="s">
        <v>27</v>
      </c>
      <c r="L864" s="5" t="s">
        <v>194</v>
      </c>
      <c r="M864" s="7">
        <v>84295481734</v>
      </c>
      <c r="N864" s="5" t="s">
        <v>28</v>
      </c>
      <c r="O864" s="5" t="s">
        <v>57</v>
      </c>
      <c r="P864" s="5" t="s">
        <v>58</v>
      </c>
      <c r="Q864" s="7">
        <v>3939283738</v>
      </c>
      <c r="R864" s="5" t="s">
        <v>777</v>
      </c>
      <c r="S864" s="5" t="s">
        <v>777</v>
      </c>
      <c r="T864" s="5" t="s">
        <v>28</v>
      </c>
      <c r="U864" s="5" t="s">
        <v>28</v>
      </c>
      <c r="V864" s="5" t="s">
        <v>73</v>
      </c>
      <c r="W864" s="4">
        <v>300</v>
      </c>
      <c r="X864" s="5" t="s">
        <v>43</v>
      </c>
      <c r="Y864" s="8" t="s">
        <v>196</v>
      </c>
      <c r="Z864" s="13">
        <f t="shared" si="21"/>
        <v>2.5875586728929078E-3</v>
      </c>
    </row>
    <row r="865" spans="1:26">
      <c r="A865" s="1">
        <v>220</v>
      </c>
      <c r="B865" s="9" t="s">
        <v>25</v>
      </c>
      <c r="C865" s="10">
        <v>43316.904097222221</v>
      </c>
      <c r="D865" s="2">
        <v>25509628000148</v>
      </c>
      <c r="E865" s="11">
        <v>190000009345</v>
      </c>
      <c r="F865" s="9" t="s">
        <v>26</v>
      </c>
      <c r="G865" s="2">
        <v>58475</v>
      </c>
      <c r="H865" s="9" t="s">
        <v>54</v>
      </c>
      <c r="I865" s="9" t="s">
        <v>78</v>
      </c>
      <c r="J865" s="2">
        <v>15123</v>
      </c>
      <c r="K865" s="9" t="s">
        <v>27</v>
      </c>
      <c r="L865" s="9" t="s">
        <v>194</v>
      </c>
      <c r="M865" s="11">
        <v>84295481734</v>
      </c>
      <c r="N865" s="9" t="s">
        <v>28</v>
      </c>
      <c r="O865" s="9" t="s">
        <v>29</v>
      </c>
      <c r="P865" s="9" t="s">
        <v>640</v>
      </c>
      <c r="Q865" s="11">
        <v>39691134000131</v>
      </c>
      <c r="R865" s="9" t="s">
        <v>779</v>
      </c>
      <c r="S865" s="9" t="s">
        <v>779</v>
      </c>
      <c r="T865" s="9" t="s">
        <v>120</v>
      </c>
      <c r="U865" s="9" t="s">
        <v>121</v>
      </c>
      <c r="V865" s="9" t="s">
        <v>186</v>
      </c>
      <c r="W865" s="2">
        <v>2000</v>
      </c>
      <c r="X865" s="9" t="s">
        <v>92</v>
      </c>
      <c r="Y865" s="12" t="s">
        <v>780</v>
      </c>
      <c r="Z865" s="13">
        <f t="shared" ref="Z865:Z928" si="22">W865/AA$800</f>
        <v>1.7250391152619386E-2</v>
      </c>
    </row>
    <row r="866" spans="1:26">
      <c r="A866" s="3">
        <v>220</v>
      </c>
      <c r="B866" s="5" t="s">
        <v>25</v>
      </c>
      <c r="C866" s="6">
        <v>43316.904097222221</v>
      </c>
      <c r="D866" s="4">
        <v>25509628000148</v>
      </c>
      <c r="E866" s="7">
        <v>190000009345</v>
      </c>
      <c r="F866" s="5" t="s">
        <v>26</v>
      </c>
      <c r="G866" s="4">
        <v>58475</v>
      </c>
      <c r="H866" s="5" t="s">
        <v>54</v>
      </c>
      <c r="I866" s="5" t="s">
        <v>78</v>
      </c>
      <c r="J866" s="4">
        <v>15123</v>
      </c>
      <c r="K866" s="5" t="s">
        <v>27</v>
      </c>
      <c r="L866" s="5" t="s">
        <v>194</v>
      </c>
      <c r="M866" s="7">
        <v>84295481734</v>
      </c>
      <c r="N866" s="5" t="s">
        <v>28</v>
      </c>
      <c r="O866" s="5" t="s">
        <v>57</v>
      </c>
      <c r="P866" s="5" t="s">
        <v>58</v>
      </c>
      <c r="Q866" s="7">
        <v>7160676769</v>
      </c>
      <c r="R866" s="5" t="s">
        <v>781</v>
      </c>
      <c r="S866" s="5" t="s">
        <v>781</v>
      </c>
      <c r="T866" s="5" t="s">
        <v>28</v>
      </c>
      <c r="U866" s="5" t="s">
        <v>28</v>
      </c>
      <c r="V866" s="5" t="s">
        <v>73</v>
      </c>
      <c r="W866" s="4">
        <v>300</v>
      </c>
      <c r="X866" s="5" t="s">
        <v>43</v>
      </c>
      <c r="Y866" s="8" t="s">
        <v>196</v>
      </c>
      <c r="Z866" s="13">
        <f t="shared" si="22"/>
        <v>2.5875586728929078E-3</v>
      </c>
    </row>
    <row r="867" spans="1:26">
      <c r="A867" s="1">
        <v>220</v>
      </c>
      <c r="B867" s="9" t="s">
        <v>25</v>
      </c>
      <c r="C867" s="10">
        <v>43316.904097222221</v>
      </c>
      <c r="D867" s="2">
        <v>25509628000148</v>
      </c>
      <c r="E867" s="11">
        <v>190000009345</v>
      </c>
      <c r="F867" s="9" t="s">
        <v>26</v>
      </c>
      <c r="G867" s="2">
        <v>58475</v>
      </c>
      <c r="H867" s="9" t="s">
        <v>54</v>
      </c>
      <c r="I867" s="9" t="s">
        <v>78</v>
      </c>
      <c r="J867" s="2">
        <v>15123</v>
      </c>
      <c r="K867" s="9" t="s">
        <v>27</v>
      </c>
      <c r="L867" s="9" t="s">
        <v>194</v>
      </c>
      <c r="M867" s="11">
        <v>84295481734</v>
      </c>
      <c r="N867" s="9" t="s">
        <v>28</v>
      </c>
      <c r="O867" s="9" t="s">
        <v>57</v>
      </c>
      <c r="P867" s="9" t="s">
        <v>58</v>
      </c>
      <c r="Q867" s="11">
        <v>13526747776</v>
      </c>
      <c r="R867" s="9" t="s">
        <v>782</v>
      </c>
      <c r="S867" s="9" t="s">
        <v>782</v>
      </c>
      <c r="T867" s="9" t="s">
        <v>28</v>
      </c>
      <c r="U867" s="9" t="s">
        <v>28</v>
      </c>
      <c r="V867" s="9" t="s">
        <v>73</v>
      </c>
      <c r="W867" s="2">
        <v>300</v>
      </c>
      <c r="X867" s="9" t="s">
        <v>43</v>
      </c>
      <c r="Y867" s="12" t="s">
        <v>196</v>
      </c>
      <c r="Z867" s="13">
        <f t="shared" si="22"/>
        <v>2.5875586728929078E-3</v>
      </c>
    </row>
    <row r="868" spans="1:26">
      <c r="A868" s="3">
        <v>220</v>
      </c>
      <c r="B868" s="5" t="s">
        <v>25</v>
      </c>
      <c r="C868" s="6">
        <v>43316.904097222221</v>
      </c>
      <c r="D868" s="4">
        <v>25509628000148</v>
      </c>
      <c r="E868" s="7">
        <v>190000009345</v>
      </c>
      <c r="F868" s="5" t="s">
        <v>26</v>
      </c>
      <c r="G868" s="4">
        <v>58475</v>
      </c>
      <c r="H868" s="5" t="s">
        <v>54</v>
      </c>
      <c r="I868" s="5" t="s">
        <v>78</v>
      </c>
      <c r="J868" s="4">
        <v>15123</v>
      </c>
      <c r="K868" s="5" t="s">
        <v>27</v>
      </c>
      <c r="L868" s="5" t="s">
        <v>194</v>
      </c>
      <c r="M868" s="7">
        <v>84295481734</v>
      </c>
      <c r="N868" s="5" t="s">
        <v>28</v>
      </c>
      <c r="O868" s="5" t="s">
        <v>57</v>
      </c>
      <c r="P868" s="5" t="s">
        <v>58</v>
      </c>
      <c r="Q868" s="7">
        <v>16283159702</v>
      </c>
      <c r="R868" s="5" t="s">
        <v>804</v>
      </c>
      <c r="S868" s="5" t="s">
        <v>804</v>
      </c>
      <c r="T868" s="5" t="s">
        <v>28</v>
      </c>
      <c r="U868" s="5" t="s">
        <v>28</v>
      </c>
      <c r="V868" s="5" t="s">
        <v>73</v>
      </c>
      <c r="W868" s="4">
        <v>300</v>
      </c>
      <c r="X868" s="5" t="s">
        <v>43</v>
      </c>
      <c r="Y868" s="8" t="s">
        <v>196</v>
      </c>
      <c r="Z868" s="13">
        <f t="shared" si="22"/>
        <v>2.5875586728929078E-3</v>
      </c>
    </row>
    <row r="869" spans="1:26">
      <c r="A869" s="1">
        <v>220</v>
      </c>
      <c r="B869" s="9" t="s">
        <v>25</v>
      </c>
      <c r="C869" s="10">
        <v>43316.904097222221</v>
      </c>
      <c r="D869" s="2">
        <v>25509628000148</v>
      </c>
      <c r="E869" s="11">
        <v>190000009345</v>
      </c>
      <c r="F869" s="9" t="s">
        <v>26</v>
      </c>
      <c r="G869" s="2">
        <v>58475</v>
      </c>
      <c r="H869" s="9" t="s">
        <v>54</v>
      </c>
      <c r="I869" s="9" t="s">
        <v>78</v>
      </c>
      <c r="J869" s="2">
        <v>15123</v>
      </c>
      <c r="K869" s="9" t="s">
        <v>27</v>
      </c>
      <c r="L869" s="9" t="s">
        <v>194</v>
      </c>
      <c r="M869" s="11">
        <v>84295481734</v>
      </c>
      <c r="N869" s="9" t="s">
        <v>28</v>
      </c>
      <c r="O869" s="9" t="s">
        <v>57</v>
      </c>
      <c r="P869" s="9" t="s">
        <v>58</v>
      </c>
      <c r="Q869" s="11">
        <v>86314092787</v>
      </c>
      <c r="R869" s="9" t="s">
        <v>805</v>
      </c>
      <c r="S869" s="9" t="s">
        <v>805</v>
      </c>
      <c r="T869" s="9" t="s">
        <v>28</v>
      </c>
      <c r="U869" s="9" t="s">
        <v>28</v>
      </c>
      <c r="V869" s="9" t="s">
        <v>73</v>
      </c>
      <c r="W869" s="2">
        <v>300</v>
      </c>
      <c r="X869" s="9" t="s">
        <v>43</v>
      </c>
      <c r="Y869" s="12" t="s">
        <v>196</v>
      </c>
      <c r="Z869" s="13">
        <f t="shared" si="22"/>
        <v>2.5875586728929078E-3</v>
      </c>
    </row>
    <row r="870" spans="1:26">
      <c r="A870" s="3">
        <v>220</v>
      </c>
      <c r="B870" s="5" t="s">
        <v>25</v>
      </c>
      <c r="C870" s="6">
        <v>43316.904097222221</v>
      </c>
      <c r="D870" s="4">
        <v>25509628000148</v>
      </c>
      <c r="E870" s="7">
        <v>190000009345</v>
      </c>
      <c r="F870" s="5" t="s">
        <v>26</v>
      </c>
      <c r="G870" s="4">
        <v>58475</v>
      </c>
      <c r="H870" s="5" t="s">
        <v>54</v>
      </c>
      <c r="I870" s="5" t="s">
        <v>78</v>
      </c>
      <c r="J870" s="4">
        <v>15123</v>
      </c>
      <c r="K870" s="5" t="s">
        <v>27</v>
      </c>
      <c r="L870" s="5" t="s">
        <v>194</v>
      </c>
      <c r="M870" s="7">
        <v>84295481734</v>
      </c>
      <c r="N870" s="5" t="s">
        <v>28</v>
      </c>
      <c r="O870" s="5" t="s">
        <v>29</v>
      </c>
      <c r="P870" s="5" t="s">
        <v>807</v>
      </c>
      <c r="Q870" s="7">
        <v>3736955000108</v>
      </c>
      <c r="R870" s="5" t="s">
        <v>808</v>
      </c>
      <c r="S870" s="5" t="s">
        <v>808</v>
      </c>
      <c r="T870" s="5" t="s">
        <v>187</v>
      </c>
      <c r="U870" s="5" t="s">
        <v>188</v>
      </c>
      <c r="V870" s="5" t="s">
        <v>96</v>
      </c>
      <c r="W870" s="4">
        <v>3000</v>
      </c>
      <c r="X870" s="5" t="s">
        <v>143</v>
      </c>
      <c r="Y870" s="8" t="s">
        <v>809</v>
      </c>
      <c r="Z870" s="13">
        <f t="shared" si="22"/>
        <v>2.5875586728929079E-2</v>
      </c>
    </row>
    <row r="871" spans="1:26">
      <c r="A871" s="1">
        <v>220</v>
      </c>
      <c r="B871" s="9" t="s">
        <v>25</v>
      </c>
      <c r="C871" s="10">
        <v>43316.904097222221</v>
      </c>
      <c r="D871" s="2">
        <v>25509628000148</v>
      </c>
      <c r="E871" s="11">
        <v>190000009345</v>
      </c>
      <c r="F871" s="9" t="s">
        <v>26</v>
      </c>
      <c r="G871" s="2">
        <v>58475</v>
      </c>
      <c r="H871" s="9" t="s">
        <v>54</v>
      </c>
      <c r="I871" s="9" t="s">
        <v>78</v>
      </c>
      <c r="J871" s="2">
        <v>15123</v>
      </c>
      <c r="K871" s="9" t="s">
        <v>27</v>
      </c>
      <c r="L871" s="9" t="s">
        <v>194</v>
      </c>
      <c r="M871" s="11">
        <v>84295481734</v>
      </c>
      <c r="N871" s="9" t="s">
        <v>28</v>
      </c>
      <c r="O871" s="9" t="s">
        <v>29</v>
      </c>
      <c r="P871" s="9" t="s">
        <v>873</v>
      </c>
      <c r="Q871" s="11">
        <v>3736955000108</v>
      </c>
      <c r="R871" s="9" t="s">
        <v>808</v>
      </c>
      <c r="S871" s="9" t="s">
        <v>808</v>
      </c>
      <c r="T871" s="9" t="s">
        <v>187</v>
      </c>
      <c r="U871" s="9" t="s">
        <v>188</v>
      </c>
      <c r="V871" s="9" t="s">
        <v>96</v>
      </c>
      <c r="W871" s="2">
        <v>2600</v>
      </c>
      <c r="X871" s="9" t="s">
        <v>143</v>
      </c>
      <c r="Y871" s="12" t="s">
        <v>874</v>
      </c>
      <c r="Z871" s="13">
        <f t="shared" si="22"/>
        <v>2.2425508498405203E-2</v>
      </c>
    </row>
    <row r="872" spans="1:26">
      <c r="A872" s="3">
        <v>220</v>
      </c>
      <c r="B872" s="5" t="s">
        <v>25</v>
      </c>
      <c r="C872" s="6">
        <v>43316.904097222221</v>
      </c>
      <c r="D872" s="4">
        <v>25509628000148</v>
      </c>
      <c r="E872" s="7">
        <v>190000009345</v>
      </c>
      <c r="F872" s="5" t="s">
        <v>26</v>
      </c>
      <c r="G872" s="4">
        <v>58475</v>
      </c>
      <c r="H872" s="5" t="s">
        <v>54</v>
      </c>
      <c r="I872" s="5" t="s">
        <v>78</v>
      </c>
      <c r="J872" s="4">
        <v>15123</v>
      </c>
      <c r="K872" s="5" t="s">
        <v>27</v>
      </c>
      <c r="L872" s="5" t="s">
        <v>194</v>
      </c>
      <c r="M872" s="7">
        <v>84295481734</v>
      </c>
      <c r="N872" s="5" t="s">
        <v>28</v>
      </c>
      <c r="O872" s="5" t="s">
        <v>57</v>
      </c>
      <c r="P872" s="5" t="s">
        <v>58</v>
      </c>
      <c r="Q872" s="7">
        <v>15540949765</v>
      </c>
      <c r="R872" s="5" t="s">
        <v>875</v>
      </c>
      <c r="S872" s="5" t="s">
        <v>875</v>
      </c>
      <c r="T872" s="5" t="s">
        <v>28</v>
      </c>
      <c r="U872" s="5" t="s">
        <v>28</v>
      </c>
      <c r="V872" s="5" t="s">
        <v>73</v>
      </c>
      <c r="W872" s="4">
        <v>300</v>
      </c>
      <c r="X872" s="5" t="s">
        <v>43</v>
      </c>
      <c r="Y872" s="8" t="s">
        <v>196</v>
      </c>
      <c r="Z872" s="13">
        <f t="shared" si="22"/>
        <v>2.5875586728929078E-3</v>
      </c>
    </row>
    <row r="873" spans="1:26">
      <c r="A873" s="1">
        <v>220</v>
      </c>
      <c r="B873" s="9" t="s">
        <v>25</v>
      </c>
      <c r="C873" s="10">
        <v>43316.904097222221</v>
      </c>
      <c r="D873" s="2">
        <v>25509628000148</v>
      </c>
      <c r="E873" s="11">
        <v>190000009345</v>
      </c>
      <c r="F873" s="9" t="s">
        <v>26</v>
      </c>
      <c r="G873" s="2">
        <v>58475</v>
      </c>
      <c r="H873" s="9" t="s">
        <v>54</v>
      </c>
      <c r="I873" s="9" t="s">
        <v>78</v>
      </c>
      <c r="J873" s="2">
        <v>15123</v>
      </c>
      <c r="K873" s="9" t="s">
        <v>27</v>
      </c>
      <c r="L873" s="9" t="s">
        <v>194</v>
      </c>
      <c r="M873" s="11">
        <v>84295481734</v>
      </c>
      <c r="N873" s="9" t="s">
        <v>28</v>
      </c>
      <c r="O873" s="9" t="s">
        <v>57</v>
      </c>
      <c r="P873" s="9" t="s">
        <v>58</v>
      </c>
      <c r="Q873" s="11">
        <v>7158074714</v>
      </c>
      <c r="R873" s="9" t="s">
        <v>876</v>
      </c>
      <c r="S873" s="9" t="s">
        <v>876</v>
      </c>
      <c r="T873" s="9" t="s">
        <v>28</v>
      </c>
      <c r="U873" s="9" t="s">
        <v>28</v>
      </c>
      <c r="V873" s="9" t="s">
        <v>73</v>
      </c>
      <c r="W873" s="2">
        <v>300</v>
      </c>
      <c r="X873" s="9" t="s">
        <v>43</v>
      </c>
      <c r="Y873" s="12" t="s">
        <v>196</v>
      </c>
      <c r="Z873" s="13">
        <f t="shared" si="22"/>
        <v>2.5875586728929078E-3</v>
      </c>
    </row>
    <row r="874" spans="1:26">
      <c r="A874" s="3">
        <v>220</v>
      </c>
      <c r="B874" s="5" t="s">
        <v>25</v>
      </c>
      <c r="C874" s="6">
        <v>43316.904097222221</v>
      </c>
      <c r="D874" s="4">
        <v>25509628000148</v>
      </c>
      <c r="E874" s="7">
        <v>190000009345</v>
      </c>
      <c r="F874" s="5" t="s">
        <v>26</v>
      </c>
      <c r="G874" s="4">
        <v>58475</v>
      </c>
      <c r="H874" s="5" t="s">
        <v>54</v>
      </c>
      <c r="I874" s="5" t="s">
        <v>78</v>
      </c>
      <c r="J874" s="4">
        <v>15123</v>
      </c>
      <c r="K874" s="5" t="s">
        <v>27</v>
      </c>
      <c r="L874" s="5" t="s">
        <v>194</v>
      </c>
      <c r="M874" s="7">
        <v>84295481734</v>
      </c>
      <c r="N874" s="5" t="s">
        <v>28</v>
      </c>
      <c r="O874" s="5" t="s">
        <v>57</v>
      </c>
      <c r="P874" s="5" t="s">
        <v>58</v>
      </c>
      <c r="Q874" s="7">
        <v>7143817724</v>
      </c>
      <c r="R874" s="5" t="s">
        <v>877</v>
      </c>
      <c r="S874" s="5" t="s">
        <v>877</v>
      </c>
      <c r="T874" s="5" t="s">
        <v>28</v>
      </c>
      <c r="U874" s="5" t="s">
        <v>28</v>
      </c>
      <c r="V874" s="5" t="s">
        <v>33</v>
      </c>
      <c r="W874" s="4">
        <v>600</v>
      </c>
      <c r="X874" s="5" t="s">
        <v>43</v>
      </c>
      <c r="Y874" s="8" t="s">
        <v>697</v>
      </c>
      <c r="Z874" s="13">
        <f t="shared" si="22"/>
        <v>5.1751173457858157E-3</v>
      </c>
    </row>
    <row r="875" spans="1:26">
      <c r="A875" s="1">
        <v>220</v>
      </c>
      <c r="B875" s="9" t="s">
        <v>25</v>
      </c>
      <c r="C875" s="10">
        <v>43316.904097222221</v>
      </c>
      <c r="D875" s="2">
        <v>25509628000148</v>
      </c>
      <c r="E875" s="11">
        <v>190000009345</v>
      </c>
      <c r="F875" s="9" t="s">
        <v>26</v>
      </c>
      <c r="G875" s="2">
        <v>58475</v>
      </c>
      <c r="H875" s="9" t="s">
        <v>54</v>
      </c>
      <c r="I875" s="9" t="s">
        <v>78</v>
      </c>
      <c r="J875" s="2">
        <v>15123</v>
      </c>
      <c r="K875" s="9" t="s">
        <v>27</v>
      </c>
      <c r="L875" s="9" t="s">
        <v>194</v>
      </c>
      <c r="M875" s="11">
        <v>84295481734</v>
      </c>
      <c r="N875" s="9" t="s">
        <v>28</v>
      </c>
      <c r="O875" s="9" t="s">
        <v>29</v>
      </c>
      <c r="P875" s="9" t="s">
        <v>893</v>
      </c>
      <c r="Q875" s="11">
        <v>31507809000138</v>
      </c>
      <c r="R875" s="9" t="s">
        <v>704</v>
      </c>
      <c r="S875" s="9" t="s">
        <v>704</v>
      </c>
      <c r="T875" s="9" t="s">
        <v>67</v>
      </c>
      <c r="U875" s="9" t="s">
        <v>68</v>
      </c>
      <c r="V875" s="9" t="s">
        <v>51</v>
      </c>
      <c r="W875" s="2">
        <v>600</v>
      </c>
      <c r="X875" s="9" t="s">
        <v>70</v>
      </c>
      <c r="Y875" s="12" t="s">
        <v>894</v>
      </c>
      <c r="Z875" s="13">
        <f t="shared" si="22"/>
        <v>5.1751173457858157E-3</v>
      </c>
    </row>
    <row r="876" spans="1:26">
      <c r="A876" s="3">
        <v>220</v>
      </c>
      <c r="B876" s="5" t="s">
        <v>25</v>
      </c>
      <c r="C876" s="6">
        <v>43316.904097222221</v>
      </c>
      <c r="D876" s="4">
        <v>25509628000148</v>
      </c>
      <c r="E876" s="7">
        <v>190000009345</v>
      </c>
      <c r="F876" s="5" t="s">
        <v>26</v>
      </c>
      <c r="G876" s="4">
        <v>58475</v>
      </c>
      <c r="H876" s="5" t="s">
        <v>54</v>
      </c>
      <c r="I876" s="5" t="s">
        <v>78</v>
      </c>
      <c r="J876" s="4">
        <v>15123</v>
      </c>
      <c r="K876" s="5" t="s">
        <v>27</v>
      </c>
      <c r="L876" s="5" t="s">
        <v>194</v>
      </c>
      <c r="M876" s="7">
        <v>84295481734</v>
      </c>
      <c r="N876" s="5" t="s">
        <v>28</v>
      </c>
      <c r="O876" s="5" t="s">
        <v>29</v>
      </c>
      <c r="P876" s="5" t="s">
        <v>893</v>
      </c>
      <c r="Q876" s="7">
        <v>31507809000138</v>
      </c>
      <c r="R876" s="5" t="s">
        <v>704</v>
      </c>
      <c r="S876" s="5" t="s">
        <v>704</v>
      </c>
      <c r="T876" s="5" t="s">
        <v>67</v>
      </c>
      <c r="U876" s="5" t="s">
        <v>68</v>
      </c>
      <c r="V876" s="5" t="s">
        <v>51</v>
      </c>
      <c r="W876" s="4">
        <v>100.01</v>
      </c>
      <c r="X876" s="5" t="s">
        <v>70</v>
      </c>
      <c r="Y876" s="8" t="s">
        <v>434</v>
      </c>
      <c r="Z876" s="13">
        <f t="shared" si="22"/>
        <v>8.6260580958673252E-4</v>
      </c>
    </row>
    <row r="877" spans="1:26">
      <c r="A877" s="1">
        <v>220</v>
      </c>
      <c r="B877" s="9" t="s">
        <v>25</v>
      </c>
      <c r="C877" s="10">
        <v>43316.904097222221</v>
      </c>
      <c r="D877" s="2">
        <v>25509628000148</v>
      </c>
      <c r="E877" s="11">
        <v>190000009345</v>
      </c>
      <c r="F877" s="9" t="s">
        <v>26</v>
      </c>
      <c r="G877" s="2">
        <v>58475</v>
      </c>
      <c r="H877" s="9" t="s">
        <v>54</v>
      </c>
      <c r="I877" s="9" t="s">
        <v>78</v>
      </c>
      <c r="J877" s="2">
        <v>15123</v>
      </c>
      <c r="K877" s="9" t="s">
        <v>27</v>
      </c>
      <c r="L877" s="9" t="s">
        <v>194</v>
      </c>
      <c r="M877" s="11">
        <v>84295481734</v>
      </c>
      <c r="N877" s="9" t="s">
        <v>28</v>
      </c>
      <c r="O877" s="9" t="s">
        <v>29</v>
      </c>
      <c r="P877" s="9" t="s">
        <v>893</v>
      </c>
      <c r="Q877" s="11">
        <v>31507809000138</v>
      </c>
      <c r="R877" s="9" t="s">
        <v>704</v>
      </c>
      <c r="S877" s="9" t="s">
        <v>704</v>
      </c>
      <c r="T877" s="9" t="s">
        <v>67</v>
      </c>
      <c r="U877" s="9" t="s">
        <v>68</v>
      </c>
      <c r="V877" s="9" t="s">
        <v>51</v>
      </c>
      <c r="W877" s="2">
        <v>1499.38</v>
      </c>
      <c r="X877" s="9" t="s">
        <v>70</v>
      </c>
      <c r="Y877" s="12" t="s">
        <v>520</v>
      </c>
      <c r="Z877" s="13">
        <f t="shared" si="22"/>
        <v>1.2932445743207229E-2</v>
      </c>
    </row>
    <row r="878" spans="1:26">
      <c r="A878" s="3">
        <v>220</v>
      </c>
      <c r="B878" s="5" t="s">
        <v>25</v>
      </c>
      <c r="C878" s="6">
        <v>43316.904097222221</v>
      </c>
      <c r="D878" s="4">
        <v>25509628000148</v>
      </c>
      <c r="E878" s="7">
        <v>190000009345</v>
      </c>
      <c r="F878" s="5" t="s">
        <v>26</v>
      </c>
      <c r="G878" s="4">
        <v>58475</v>
      </c>
      <c r="H878" s="5" t="s">
        <v>54</v>
      </c>
      <c r="I878" s="5" t="s">
        <v>78</v>
      </c>
      <c r="J878" s="4">
        <v>15123</v>
      </c>
      <c r="K878" s="5" t="s">
        <v>27</v>
      </c>
      <c r="L878" s="5" t="s">
        <v>194</v>
      </c>
      <c r="M878" s="7">
        <v>84295481734</v>
      </c>
      <c r="N878" s="5" t="s">
        <v>28</v>
      </c>
      <c r="O878" s="5" t="s">
        <v>57</v>
      </c>
      <c r="P878" s="5" t="s">
        <v>58</v>
      </c>
      <c r="Q878" s="7">
        <v>79883931700</v>
      </c>
      <c r="R878" s="5" t="s">
        <v>895</v>
      </c>
      <c r="S878" s="5" t="s">
        <v>895</v>
      </c>
      <c r="T878" s="5" t="s">
        <v>28</v>
      </c>
      <c r="U878" s="5" t="s">
        <v>28</v>
      </c>
      <c r="V878" s="5" t="s">
        <v>51</v>
      </c>
      <c r="W878" s="4">
        <v>150</v>
      </c>
      <c r="X878" s="5" t="s">
        <v>134</v>
      </c>
      <c r="Y878" s="8" t="s">
        <v>896</v>
      </c>
      <c r="Z878" s="13">
        <f t="shared" si="22"/>
        <v>1.2937793364464539E-3</v>
      </c>
    </row>
    <row r="879" spans="1:26">
      <c r="A879" s="1">
        <v>220</v>
      </c>
      <c r="B879" s="9" t="s">
        <v>25</v>
      </c>
      <c r="C879" s="10">
        <v>43316.904097222221</v>
      </c>
      <c r="D879" s="2">
        <v>25509628000148</v>
      </c>
      <c r="E879" s="11">
        <v>190000009345</v>
      </c>
      <c r="F879" s="9" t="s">
        <v>26</v>
      </c>
      <c r="G879" s="2">
        <v>58475</v>
      </c>
      <c r="H879" s="9" t="s">
        <v>54</v>
      </c>
      <c r="I879" s="9" t="s">
        <v>78</v>
      </c>
      <c r="J879" s="2">
        <v>15123</v>
      </c>
      <c r="K879" s="9" t="s">
        <v>27</v>
      </c>
      <c r="L879" s="9" t="s">
        <v>194</v>
      </c>
      <c r="M879" s="11">
        <v>84295481734</v>
      </c>
      <c r="N879" s="9" t="s">
        <v>28</v>
      </c>
      <c r="O879" s="9" t="s">
        <v>35</v>
      </c>
      <c r="P879" s="9" t="s">
        <v>58</v>
      </c>
      <c r="Q879" s="11">
        <v>8309880766</v>
      </c>
      <c r="R879" s="9" t="s">
        <v>714</v>
      </c>
      <c r="S879" s="9" t="s">
        <v>714</v>
      </c>
      <c r="T879" s="9" t="s">
        <v>28</v>
      </c>
      <c r="U879" s="9" t="s">
        <v>28</v>
      </c>
      <c r="V879" s="9" t="s">
        <v>60</v>
      </c>
      <c r="W879" s="2">
        <v>3000</v>
      </c>
      <c r="X879" s="9" t="s">
        <v>40</v>
      </c>
      <c r="Y879" s="12" t="s">
        <v>897</v>
      </c>
      <c r="Z879" s="13">
        <f t="shared" si="22"/>
        <v>2.5875586728929079E-2</v>
      </c>
    </row>
    <row r="880" spans="1:26">
      <c r="A880" s="3">
        <v>220</v>
      </c>
      <c r="B880" s="5" t="s">
        <v>25</v>
      </c>
      <c r="C880" s="6">
        <v>43316.904097222221</v>
      </c>
      <c r="D880" s="4">
        <v>25509628000148</v>
      </c>
      <c r="E880" s="7">
        <v>190000009345</v>
      </c>
      <c r="F880" s="5" t="s">
        <v>26</v>
      </c>
      <c r="G880" s="4">
        <v>58475</v>
      </c>
      <c r="H880" s="5" t="s">
        <v>54</v>
      </c>
      <c r="I880" s="5" t="s">
        <v>78</v>
      </c>
      <c r="J880" s="4">
        <v>15123</v>
      </c>
      <c r="K880" s="5" t="s">
        <v>27</v>
      </c>
      <c r="L880" s="5" t="s">
        <v>194</v>
      </c>
      <c r="M880" s="7">
        <v>84295481734</v>
      </c>
      <c r="N880" s="5" t="s">
        <v>28</v>
      </c>
      <c r="O880" s="5" t="s">
        <v>29</v>
      </c>
      <c r="P880" s="5" t="s">
        <v>915</v>
      </c>
      <c r="Q880" s="7">
        <v>9298880000107</v>
      </c>
      <c r="R880" s="5" t="s">
        <v>849</v>
      </c>
      <c r="S880" s="5" t="s">
        <v>849</v>
      </c>
      <c r="T880" s="5" t="s">
        <v>171</v>
      </c>
      <c r="U880" s="5" t="s">
        <v>172</v>
      </c>
      <c r="V880" s="5" t="s">
        <v>30</v>
      </c>
      <c r="W880" s="4">
        <v>2100</v>
      </c>
      <c r="X880" s="5" t="s">
        <v>107</v>
      </c>
      <c r="Y880" s="8" t="s">
        <v>916</v>
      </c>
      <c r="Z880" s="13">
        <f t="shared" si="22"/>
        <v>1.8112910710250354E-2</v>
      </c>
    </row>
    <row r="881" spans="1:26">
      <c r="A881" s="1">
        <v>220</v>
      </c>
      <c r="B881" s="9" t="s">
        <v>25</v>
      </c>
      <c r="C881" s="10">
        <v>43316.904097222221</v>
      </c>
      <c r="D881" s="2">
        <v>25509628000148</v>
      </c>
      <c r="E881" s="11">
        <v>190000009345</v>
      </c>
      <c r="F881" s="9" t="s">
        <v>26</v>
      </c>
      <c r="G881" s="2">
        <v>58475</v>
      </c>
      <c r="H881" s="9" t="s">
        <v>54</v>
      </c>
      <c r="I881" s="9" t="s">
        <v>78</v>
      </c>
      <c r="J881" s="2">
        <v>15123</v>
      </c>
      <c r="K881" s="9" t="s">
        <v>27</v>
      </c>
      <c r="L881" s="9" t="s">
        <v>194</v>
      </c>
      <c r="M881" s="11">
        <v>84295481734</v>
      </c>
      <c r="N881" s="9" t="s">
        <v>28</v>
      </c>
      <c r="O881" s="9" t="s">
        <v>57</v>
      </c>
      <c r="P881" s="9" t="s">
        <v>58</v>
      </c>
      <c r="Q881" s="11">
        <v>17228495764</v>
      </c>
      <c r="R881" s="9" t="s">
        <v>917</v>
      </c>
      <c r="S881" s="9" t="s">
        <v>917</v>
      </c>
      <c r="T881" s="9" t="s">
        <v>28</v>
      </c>
      <c r="U881" s="9" t="s">
        <v>28</v>
      </c>
      <c r="V881" s="9" t="s">
        <v>73</v>
      </c>
      <c r="W881" s="2">
        <v>300</v>
      </c>
      <c r="X881" s="9" t="s">
        <v>43</v>
      </c>
      <c r="Y881" s="12" t="s">
        <v>196</v>
      </c>
      <c r="Z881" s="13">
        <f t="shared" si="22"/>
        <v>2.5875586728929078E-3</v>
      </c>
    </row>
    <row r="882" spans="1:26">
      <c r="A882" s="3">
        <v>220</v>
      </c>
      <c r="B882" s="5" t="s">
        <v>25</v>
      </c>
      <c r="C882" s="6">
        <v>43316.904097222221</v>
      </c>
      <c r="D882" s="4">
        <v>25509628000148</v>
      </c>
      <c r="E882" s="7">
        <v>190000009345</v>
      </c>
      <c r="F882" s="5" t="s">
        <v>26</v>
      </c>
      <c r="G882" s="4">
        <v>58475</v>
      </c>
      <c r="H882" s="5" t="s">
        <v>54</v>
      </c>
      <c r="I882" s="5" t="s">
        <v>78</v>
      </c>
      <c r="J882" s="4">
        <v>15123</v>
      </c>
      <c r="K882" s="5" t="s">
        <v>27</v>
      </c>
      <c r="L882" s="5" t="s">
        <v>194</v>
      </c>
      <c r="M882" s="7">
        <v>84295481734</v>
      </c>
      <c r="N882" s="5" t="s">
        <v>28</v>
      </c>
      <c r="O882" s="5" t="s">
        <v>57</v>
      </c>
      <c r="P882" s="5" t="s">
        <v>58</v>
      </c>
      <c r="Q882" s="7">
        <v>98375733768</v>
      </c>
      <c r="R882" s="5" t="s">
        <v>918</v>
      </c>
      <c r="S882" s="5" t="s">
        <v>918</v>
      </c>
      <c r="T882" s="5" t="s">
        <v>28</v>
      </c>
      <c r="U882" s="5" t="s">
        <v>28</v>
      </c>
      <c r="V882" s="5" t="s">
        <v>73</v>
      </c>
      <c r="W882" s="4">
        <v>300</v>
      </c>
      <c r="X882" s="5" t="s">
        <v>43</v>
      </c>
      <c r="Y882" s="8" t="s">
        <v>196</v>
      </c>
      <c r="Z882" s="13">
        <f t="shared" si="22"/>
        <v>2.5875586728929078E-3</v>
      </c>
    </row>
    <row r="883" spans="1:26">
      <c r="A883" s="1">
        <v>220</v>
      </c>
      <c r="B883" s="9" t="s">
        <v>25</v>
      </c>
      <c r="C883" s="10">
        <v>43316.904097222221</v>
      </c>
      <c r="D883" s="2">
        <v>25509628000148</v>
      </c>
      <c r="E883" s="11">
        <v>190000009345</v>
      </c>
      <c r="F883" s="9" t="s">
        <v>26</v>
      </c>
      <c r="G883" s="2">
        <v>58475</v>
      </c>
      <c r="H883" s="9" t="s">
        <v>54</v>
      </c>
      <c r="I883" s="9" t="s">
        <v>78</v>
      </c>
      <c r="J883" s="2">
        <v>15123</v>
      </c>
      <c r="K883" s="9" t="s">
        <v>27</v>
      </c>
      <c r="L883" s="9" t="s">
        <v>194</v>
      </c>
      <c r="M883" s="11">
        <v>84295481734</v>
      </c>
      <c r="N883" s="9" t="s">
        <v>28</v>
      </c>
      <c r="O883" s="9" t="s">
        <v>57</v>
      </c>
      <c r="P883" s="9" t="s">
        <v>58</v>
      </c>
      <c r="Q883" s="11">
        <v>11333655746</v>
      </c>
      <c r="R883" s="9" t="s">
        <v>978</v>
      </c>
      <c r="S883" s="9" t="s">
        <v>978</v>
      </c>
      <c r="T883" s="9" t="s">
        <v>28</v>
      </c>
      <c r="U883" s="9" t="s">
        <v>28</v>
      </c>
      <c r="V883" s="9" t="s">
        <v>73</v>
      </c>
      <c r="W883" s="2">
        <v>300</v>
      </c>
      <c r="X883" s="9" t="s">
        <v>43</v>
      </c>
      <c r="Y883" s="12" t="s">
        <v>196</v>
      </c>
      <c r="Z883" s="13">
        <f t="shared" si="22"/>
        <v>2.5875586728929078E-3</v>
      </c>
    </row>
    <row r="884" spans="1:26">
      <c r="A884" s="3">
        <v>220</v>
      </c>
      <c r="B884" s="5" t="s">
        <v>25</v>
      </c>
      <c r="C884" s="6">
        <v>43316.904097222221</v>
      </c>
      <c r="D884" s="4">
        <v>25509628000148</v>
      </c>
      <c r="E884" s="7">
        <v>190000009345</v>
      </c>
      <c r="F884" s="5" t="s">
        <v>26</v>
      </c>
      <c r="G884" s="4">
        <v>58475</v>
      </c>
      <c r="H884" s="5" t="s">
        <v>54</v>
      </c>
      <c r="I884" s="5" t="s">
        <v>78</v>
      </c>
      <c r="J884" s="4">
        <v>15123</v>
      </c>
      <c r="K884" s="5" t="s">
        <v>27</v>
      </c>
      <c r="L884" s="5" t="s">
        <v>194</v>
      </c>
      <c r="M884" s="7">
        <v>84295481734</v>
      </c>
      <c r="N884" s="5" t="s">
        <v>28</v>
      </c>
      <c r="O884" s="5" t="s">
        <v>57</v>
      </c>
      <c r="P884" s="5" t="s">
        <v>58</v>
      </c>
      <c r="Q884" s="7">
        <v>13168212776</v>
      </c>
      <c r="R884" s="5" t="s">
        <v>989</v>
      </c>
      <c r="S884" s="5" t="s">
        <v>989</v>
      </c>
      <c r="T884" s="5" t="s">
        <v>28</v>
      </c>
      <c r="U884" s="5" t="s">
        <v>28</v>
      </c>
      <c r="V884" s="5" t="s">
        <v>73</v>
      </c>
      <c r="W884" s="4">
        <v>300</v>
      </c>
      <c r="X884" s="5" t="s">
        <v>43</v>
      </c>
      <c r="Y884" s="8" t="s">
        <v>196</v>
      </c>
      <c r="Z884" s="13">
        <f t="shared" si="22"/>
        <v>2.5875586728929078E-3</v>
      </c>
    </row>
    <row r="885" spans="1:26">
      <c r="A885" s="1">
        <v>220</v>
      </c>
      <c r="B885" s="9" t="s">
        <v>25</v>
      </c>
      <c r="C885" s="10">
        <v>43316.904097222221</v>
      </c>
      <c r="D885" s="2">
        <v>25509628000148</v>
      </c>
      <c r="E885" s="11">
        <v>190000009345</v>
      </c>
      <c r="F885" s="9" t="s">
        <v>26</v>
      </c>
      <c r="G885" s="2">
        <v>58475</v>
      </c>
      <c r="H885" s="9" t="s">
        <v>54</v>
      </c>
      <c r="I885" s="9" t="s">
        <v>78</v>
      </c>
      <c r="J885" s="2">
        <v>15123</v>
      </c>
      <c r="K885" s="9" t="s">
        <v>27</v>
      </c>
      <c r="L885" s="9" t="s">
        <v>194</v>
      </c>
      <c r="M885" s="11">
        <v>84295481734</v>
      </c>
      <c r="N885" s="9" t="s">
        <v>28</v>
      </c>
      <c r="O885" s="9" t="s">
        <v>57</v>
      </c>
      <c r="P885" s="9" t="s">
        <v>58</v>
      </c>
      <c r="Q885" s="11">
        <v>13191224777</v>
      </c>
      <c r="R885" s="9" t="s">
        <v>990</v>
      </c>
      <c r="S885" s="9" t="s">
        <v>990</v>
      </c>
      <c r="T885" s="9" t="s">
        <v>28</v>
      </c>
      <c r="U885" s="9" t="s">
        <v>28</v>
      </c>
      <c r="V885" s="9" t="s">
        <v>73</v>
      </c>
      <c r="W885" s="2">
        <v>300</v>
      </c>
      <c r="X885" s="9" t="s">
        <v>43</v>
      </c>
      <c r="Y885" s="12" t="s">
        <v>196</v>
      </c>
      <c r="Z885" s="13">
        <f t="shared" si="22"/>
        <v>2.5875586728929078E-3</v>
      </c>
    </row>
    <row r="886" spans="1:26">
      <c r="A886" s="3">
        <v>220</v>
      </c>
      <c r="B886" s="5" t="s">
        <v>25</v>
      </c>
      <c r="C886" s="6">
        <v>43316.904097222221</v>
      </c>
      <c r="D886" s="4">
        <v>25509628000148</v>
      </c>
      <c r="E886" s="7">
        <v>190000009345</v>
      </c>
      <c r="F886" s="5" t="s">
        <v>26</v>
      </c>
      <c r="G886" s="4">
        <v>58475</v>
      </c>
      <c r="H886" s="5" t="s">
        <v>54</v>
      </c>
      <c r="I886" s="5" t="s">
        <v>78</v>
      </c>
      <c r="J886" s="4">
        <v>15123</v>
      </c>
      <c r="K886" s="5" t="s">
        <v>27</v>
      </c>
      <c r="L886" s="5" t="s">
        <v>194</v>
      </c>
      <c r="M886" s="7">
        <v>84295481734</v>
      </c>
      <c r="N886" s="5" t="s">
        <v>28</v>
      </c>
      <c r="O886" s="5" t="s">
        <v>57</v>
      </c>
      <c r="P886" s="5" t="s">
        <v>58</v>
      </c>
      <c r="Q886" s="7">
        <v>11101311789</v>
      </c>
      <c r="R886" s="5" t="s">
        <v>994</v>
      </c>
      <c r="S886" s="5" t="s">
        <v>994</v>
      </c>
      <c r="T886" s="5" t="s">
        <v>28</v>
      </c>
      <c r="U886" s="5" t="s">
        <v>28</v>
      </c>
      <c r="V886" s="5" t="s">
        <v>73</v>
      </c>
      <c r="W886" s="4">
        <v>300</v>
      </c>
      <c r="X886" s="5" t="s">
        <v>43</v>
      </c>
      <c r="Y886" s="8" t="s">
        <v>196</v>
      </c>
      <c r="Z886" s="13">
        <f t="shared" si="22"/>
        <v>2.5875586728929078E-3</v>
      </c>
    </row>
    <row r="887" spans="1:26">
      <c r="A887" s="1">
        <v>220</v>
      </c>
      <c r="B887" s="9" t="s">
        <v>25</v>
      </c>
      <c r="C887" s="10">
        <v>43316.904097222221</v>
      </c>
      <c r="D887" s="2">
        <v>25509628000148</v>
      </c>
      <c r="E887" s="11">
        <v>190000009345</v>
      </c>
      <c r="F887" s="9" t="s">
        <v>26</v>
      </c>
      <c r="G887" s="2">
        <v>58475</v>
      </c>
      <c r="H887" s="9" t="s">
        <v>54</v>
      </c>
      <c r="I887" s="9" t="s">
        <v>78</v>
      </c>
      <c r="J887" s="2">
        <v>15123</v>
      </c>
      <c r="K887" s="9" t="s">
        <v>27</v>
      </c>
      <c r="L887" s="9" t="s">
        <v>194</v>
      </c>
      <c r="M887" s="11">
        <v>84295481734</v>
      </c>
      <c r="N887" s="9" t="s">
        <v>28</v>
      </c>
      <c r="O887" s="9" t="s">
        <v>57</v>
      </c>
      <c r="P887" s="9" t="s">
        <v>58</v>
      </c>
      <c r="Q887" s="11">
        <v>16596741745</v>
      </c>
      <c r="R887" s="9" t="s">
        <v>995</v>
      </c>
      <c r="S887" s="9" t="s">
        <v>995</v>
      </c>
      <c r="T887" s="9" t="s">
        <v>28</v>
      </c>
      <c r="U887" s="9" t="s">
        <v>28</v>
      </c>
      <c r="V887" s="9" t="s">
        <v>73</v>
      </c>
      <c r="W887" s="2">
        <v>300</v>
      </c>
      <c r="X887" s="9" t="s">
        <v>43</v>
      </c>
      <c r="Y887" s="12" t="s">
        <v>196</v>
      </c>
      <c r="Z887" s="13">
        <f t="shared" si="22"/>
        <v>2.5875586728929078E-3</v>
      </c>
    </row>
    <row r="888" spans="1:26">
      <c r="A888" s="3">
        <v>220</v>
      </c>
      <c r="B888" s="5" t="s">
        <v>25</v>
      </c>
      <c r="C888" s="6">
        <v>43316.904097222221</v>
      </c>
      <c r="D888" s="4">
        <v>25509628000148</v>
      </c>
      <c r="E888" s="7">
        <v>190000009345</v>
      </c>
      <c r="F888" s="5" t="s">
        <v>26</v>
      </c>
      <c r="G888" s="4">
        <v>58475</v>
      </c>
      <c r="H888" s="5" t="s">
        <v>54</v>
      </c>
      <c r="I888" s="5" t="s">
        <v>78</v>
      </c>
      <c r="J888" s="4">
        <v>15123</v>
      </c>
      <c r="K888" s="5" t="s">
        <v>27</v>
      </c>
      <c r="L888" s="5" t="s">
        <v>194</v>
      </c>
      <c r="M888" s="7">
        <v>84295481734</v>
      </c>
      <c r="N888" s="5" t="s">
        <v>28</v>
      </c>
      <c r="O888" s="5" t="s">
        <v>57</v>
      </c>
      <c r="P888" s="5" t="s">
        <v>58</v>
      </c>
      <c r="Q888" s="7">
        <v>15406957783</v>
      </c>
      <c r="R888" s="5" t="s">
        <v>1012</v>
      </c>
      <c r="S888" s="5" t="s">
        <v>1012</v>
      </c>
      <c r="T888" s="5" t="s">
        <v>28</v>
      </c>
      <c r="U888" s="5" t="s">
        <v>28</v>
      </c>
      <c r="V888" s="5" t="s">
        <v>73</v>
      </c>
      <c r="W888" s="4">
        <v>300</v>
      </c>
      <c r="X888" s="5" t="s">
        <v>43</v>
      </c>
      <c r="Y888" s="8" t="s">
        <v>196</v>
      </c>
      <c r="Z888" s="13">
        <f t="shared" si="22"/>
        <v>2.5875586728929078E-3</v>
      </c>
    </row>
    <row r="889" spans="1:26">
      <c r="A889" s="1">
        <v>220</v>
      </c>
      <c r="B889" s="9" t="s">
        <v>25</v>
      </c>
      <c r="C889" s="10">
        <v>43316.904097222221</v>
      </c>
      <c r="D889" s="2">
        <v>25509628000148</v>
      </c>
      <c r="E889" s="11">
        <v>190000009345</v>
      </c>
      <c r="F889" s="9" t="s">
        <v>26</v>
      </c>
      <c r="G889" s="2">
        <v>58475</v>
      </c>
      <c r="H889" s="9" t="s">
        <v>54</v>
      </c>
      <c r="I889" s="9" t="s">
        <v>78</v>
      </c>
      <c r="J889" s="2">
        <v>15123</v>
      </c>
      <c r="K889" s="9" t="s">
        <v>27</v>
      </c>
      <c r="L889" s="9" t="s">
        <v>194</v>
      </c>
      <c r="M889" s="11">
        <v>84295481734</v>
      </c>
      <c r="N889" s="9" t="s">
        <v>28</v>
      </c>
      <c r="O889" s="9" t="s">
        <v>57</v>
      </c>
      <c r="P889" s="9" t="s">
        <v>58</v>
      </c>
      <c r="Q889" s="11">
        <v>17674147738</v>
      </c>
      <c r="R889" s="9" t="s">
        <v>1013</v>
      </c>
      <c r="S889" s="9" t="s">
        <v>1013</v>
      </c>
      <c r="T889" s="9" t="s">
        <v>28</v>
      </c>
      <c r="U889" s="9" t="s">
        <v>28</v>
      </c>
      <c r="V889" s="9" t="s">
        <v>73</v>
      </c>
      <c r="W889" s="2">
        <v>300</v>
      </c>
      <c r="X889" s="9" t="s">
        <v>43</v>
      </c>
      <c r="Y889" s="12" t="s">
        <v>196</v>
      </c>
      <c r="Z889" s="13">
        <f t="shared" si="22"/>
        <v>2.5875586728929078E-3</v>
      </c>
    </row>
    <row r="890" spans="1:26">
      <c r="A890" s="3">
        <v>220</v>
      </c>
      <c r="B890" s="5" t="s">
        <v>25</v>
      </c>
      <c r="C890" s="6">
        <v>43316.904097222221</v>
      </c>
      <c r="D890" s="4">
        <v>25509628000148</v>
      </c>
      <c r="E890" s="7">
        <v>190000009345</v>
      </c>
      <c r="F890" s="5" t="s">
        <v>26</v>
      </c>
      <c r="G890" s="4">
        <v>58475</v>
      </c>
      <c r="H890" s="5" t="s">
        <v>54</v>
      </c>
      <c r="I890" s="5" t="s">
        <v>78</v>
      </c>
      <c r="J890" s="4">
        <v>15123</v>
      </c>
      <c r="K890" s="5" t="s">
        <v>27</v>
      </c>
      <c r="L890" s="5" t="s">
        <v>194</v>
      </c>
      <c r="M890" s="7">
        <v>84295481734</v>
      </c>
      <c r="N890" s="5" t="s">
        <v>28</v>
      </c>
      <c r="O890" s="5" t="s">
        <v>57</v>
      </c>
      <c r="P890" s="5" t="s">
        <v>58</v>
      </c>
      <c r="Q890" s="7">
        <v>8685076790</v>
      </c>
      <c r="R890" s="5" t="s">
        <v>1014</v>
      </c>
      <c r="S890" s="5" t="s">
        <v>1014</v>
      </c>
      <c r="T890" s="5" t="s">
        <v>28</v>
      </c>
      <c r="U890" s="5" t="s">
        <v>28</v>
      </c>
      <c r="V890" s="5" t="s">
        <v>73</v>
      </c>
      <c r="W890" s="4">
        <v>300</v>
      </c>
      <c r="X890" s="5" t="s">
        <v>43</v>
      </c>
      <c r="Y890" s="8" t="s">
        <v>1015</v>
      </c>
      <c r="Z890" s="13">
        <f t="shared" si="22"/>
        <v>2.5875586728929078E-3</v>
      </c>
    </row>
    <row r="891" spans="1:26">
      <c r="A891" s="1">
        <v>220</v>
      </c>
      <c r="B891" s="9" t="s">
        <v>25</v>
      </c>
      <c r="C891" s="10">
        <v>43316.904097222221</v>
      </c>
      <c r="D891" s="2">
        <v>25509628000148</v>
      </c>
      <c r="E891" s="11">
        <v>190000009345</v>
      </c>
      <c r="F891" s="9" t="s">
        <v>26</v>
      </c>
      <c r="G891" s="2">
        <v>58475</v>
      </c>
      <c r="H891" s="9" t="s">
        <v>54</v>
      </c>
      <c r="I891" s="9" t="s">
        <v>78</v>
      </c>
      <c r="J891" s="2">
        <v>15123</v>
      </c>
      <c r="K891" s="9" t="s">
        <v>27</v>
      </c>
      <c r="L891" s="9" t="s">
        <v>194</v>
      </c>
      <c r="M891" s="11">
        <v>84295481734</v>
      </c>
      <c r="N891" s="9" t="s">
        <v>28</v>
      </c>
      <c r="O891" s="9" t="s">
        <v>57</v>
      </c>
      <c r="P891" s="9" t="s">
        <v>58</v>
      </c>
      <c r="Q891" s="11">
        <v>13235738797</v>
      </c>
      <c r="R891" s="9" t="s">
        <v>1016</v>
      </c>
      <c r="S891" s="9" t="s">
        <v>1016</v>
      </c>
      <c r="T891" s="9" t="s">
        <v>28</v>
      </c>
      <c r="U891" s="9" t="s">
        <v>28</v>
      </c>
      <c r="V891" s="9" t="s">
        <v>73</v>
      </c>
      <c r="W891" s="2">
        <v>300</v>
      </c>
      <c r="X891" s="9" t="s">
        <v>43</v>
      </c>
      <c r="Y891" s="12" t="s">
        <v>196</v>
      </c>
      <c r="Z891" s="13">
        <f t="shared" si="22"/>
        <v>2.5875586728929078E-3</v>
      </c>
    </row>
    <row r="892" spans="1:26">
      <c r="A892" s="3">
        <v>220</v>
      </c>
      <c r="B892" s="5" t="s">
        <v>25</v>
      </c>
      <c r="C892" s="6">
        <v>43316.904097222221</v>
      </c>
      <c r="D892" s="4">
        <v>25509628000148</v>
      </c>
      <c r="E892" s="7">
        <v>190000009345</v>
      </c>
      <c r="F892" s="5" t="s">
        <v>26</v>
      </c>
      <c r="G892" s="4">
        <v>58475</v>
      </c>
      <c r="H892" s="5" t="s">
        <v>54</v>
      </c>
      <c r="I892" s="5" t="s">
        <v>78</v>
      </c>
      <c r="J892" s="4">
        <v>15123</v>
      </c>
      <c r="K892" s="5" t="s">
        <v>27</v>
      </c>
      <c r="L892" s="5" t="s">
        <v>194</v>
      </c>
      <c r="M892" s="7">
        <v>84295481734</v>
      </c>
      <c r="N892" s="5" t="s">
        <v>28</v>
      </c>
      <c r="O892" s="5" t="s">
        <v>57</v>
      </c>
      <c r="P892" s="5" t="s">
        <v>58</v>
      </c>
      <c r="Q892" s="7">
        <v>11325278726</v>
      </c>
      <c r="R892" s="5" t="s">
        <v>1017</v>
      </c>
      <c r="S892" s="5" t="s">
        <v>1017</v>
      </c>
      <c r="T892" s="5" t="s">
        <v>28</v>
      </c>
      <c r="U892" s="5" t="s">
        <v>28</v>
      </c>
      <c r="V892" s="5" t="s">
        <v>73</v>
      </c>
      <c r="W892" s="4">
        <v>300</v>
      </c>
      <c r="X892" s="5" t="s">
        <v>43</v>
      </c>
      <c r="Y892" s="8" t="s">
        <v>196</v>
      </c>
      <c r="Z892" s="13">
        <f t="shared" si="22"/>
        <v>2.5875586728929078E-3</v>
      </c>
    </row>
    <row r="893" spans="1:26">
      <c r="A893" s="1">
        <v>220</v>
      </c>
      <c r="B893" s="9" t="s">
        <v>25</v>
      </c>
      <c r="C893" s="10">
        <v>43316.904097222221</v>
      </c>
      <c r="D893" s="2">
        <v>25509628000148</v>
      </c>
      <c r="E893" s="11">
        <v>190000009345</v>
      </c>
      <c r="F893" s="9" t="s">
        <v>26</v>
      </c>
      <c r="G893" s="2">
        <v>58475</v>
      </c>
      <c r="H893" s="9" t="s">
        <v>54</v>
      </c>
      <c r="I893" s="9" t="s">
        <v>78</v>
      </c>
      <c r="J893" s="2">
        <v>15123</v>
      </c>
      <c r="K893" s="9" t="s">
        <v>27</v>
      </c>
      <c r="L893" s="9" t="s">
        <v>194</v>
      </c>
      <c r="M893" s="11">
        <v>84295481734</v>
      </c>
      <c r="N893" s="9" t="s">
        <v>28</v>
      </c>
      <c r="O893" s="9" t="s">
        <v>57</v>
      </c>
      <c r="P893" s="9" t="s">
        <v>58</v>
      </c>
      <c r="Q893" s="11">
        <v>11133448739</v>
      </c>
      <c r="R893" s="9" t="s">
        <v>1033</v>
      </c>
      <c r="S893" s="9" t="s">
        <v>1033</v>
      </c>
      <c r="T893" s="9" t="s">
        <v>28</v>
      </c>
      <c r="U893" s="9" t="s">
        <v>28</v>
      </c>
      <c r="V893" s="9" t="s">
        <v>73</v>
      </c>
      <c r="W893" s="2">
        <v>300</v>
      </c>
      <c r="X893" s="9" t="s">
        <v>43</v>
      </c>
      <c r="Y893" s="12" t="s">
        <v>196</v>
      </c>
      <c r="Z893" s="13">
        <f t="shared" si="22"/>
        <v>2.5875586728929078E-3</v>
      </c>
    </row>
    <row r="894" spans="1:26">
      <c r="A894" s="3">
        <v>220</v>
      </c>
      <c r="B894" s="5" t="s">
        <v>25</v>
      </c>
      <c r="C894" s="6">
        <v>43316.904097222221</v>
      </c>
      <c r="D894" s="4">
        <v>25509628000148</v>
      </c>
      <c r="E894" s="7">
        <v>190000009345</v>
      </c>
      <c r="F894" s="5" t="s">
        <v>26</v>
      </c>
      <c r="G894" s="4">
        <v>58475</v>
      </c>
      <c r="H894" s="5" t="s">
        <v>54</v>
      </c>
      <c r="I894" s="5" t="s">
        <v>78</v>
      </c>
      <c r="J894" s="4">
        <v>15123</v>
      </c>
      <c r="K894" s="5" t="s">
        <v>27</v>
      </c>
      <c r="L894" s="5" t="s">
        <v>194</v>
      </c>
      <c r="M894" s="7">
        <v>84295481734</v>
      </c>
      <c r="N894" s="5" t="s">
        <v>28</v>
      </c>
      <c r="O894" s="5" t="s">
        <v>57</v>
      </c>
      <c r="P894" s="5" t="s">
        <v>58</v>
      </c>
      <c r="Q894" s="7">
        <v>17590896802</v>
      </c>
      <c r="R894" s="5" t="s">
        <v>1034</v>
      </c>
      <c r="S894" s="5" t="s">
        <v>1034</v>
      </c>
      <c r="T894" s="5" t="s">
        <v>28</v>
      </c>
      <c r="U894" s="5" t="s">
        <v>28</v>
      </c>
      <c r="V894" s="5" t="s">
        <v>73</v>
      </c>
      <c r="W894" s="4">
        <v>300</v>
      </c>
      <c r="X894" s="5" t="s">
        <v>43</v>
      </c>
      <c r="Y894" s="8" t="s">
        <v>196</v>
      </c>
      <c r="Z894" s="13">
        <f t="shared" si="22"/>
        <v>2.5875586728929078E-3</v>
      </c>
    </row>
    <row r="895" spans="1:26">
      <c r="A895" s="1">
        <v>220</v>
      </c>
      <c r="B895" s="9" t="s">
        <v>25</v>
      </c>
      <c r="C895" s="10">
        <v>43316.904097222221</v>
      </c>
      <c r="D895" s="2">
        <v>25509628000148</v>
      </c>
      <c r="E895" s="11">
        <v>190000009345</v>
      </c>
      <c r="F895" s="9" t="s">
        <v>26</v>
      </c>
      <c r="G895" s="2">
        <v>58475</v>
      </c>
      <c r="H895" s="9" t="s">
        <v>54</v>
      </c>
      <c r="I895" s="9" t="s">
        <v>78</v>
      </c>
      <c r="J895" s="2">
        <v>15123</v>
      </c>
      <c r="K895" s="9" t="s">
        <v>27</v>
      </c>
      <c r="L895" s="9" t="s">
        <v>194</v>
      </c>
      <c r="M895" s="11">
        <v>84295481734</v>
      </c>
      <c r="N895" s="9" t="s">
        <v>28</v>
      </c>
      <c r="O895" s="9" t="s">
        <v>57</v>
      </c>
      <c r="P895" s="9" t="s">
        <v>58</v>
      </c>
      <c r="Q895" s="11">
        <v>94015376749</v>
      </c>
      <c r="R895" s="9" t="s">
        <v>1035</v>
      </c>
      <c r="S895" s="9" t="s">
        <v>1035</v>
      </c>
      <c r="T895" s="9" t="s">
        <v>28</v>
      </c>
      <c r="U895" s="9" t="s">
        <v>28</v>
      </c>
      <c r="V895" s="9" t="s">
        <v>73</v>
      </c>
      <c r="W895" s="2">
        <v>300</v>
      </c>
      <c r="X895" s="9" t="s">
        <v>43</v>
      </c>
      <c r="Y895" s="12" t="s">
        <v>196</v>
      </c>
      <c r="Z895" s="13">
        <f t="shared" si="22"/>
        <v>2.5875586728929078E-3</v>
      </c>
    </row>
    <row r="896" spans="1:26">
      <c r="A896" s="3">
        <v>220</v>
      </c>
      <c r="B896" s="5" t="s">
        <v>25</v>
      </c>
      <c r="C896" s="6">
        <v>43316.904097222221</v>
      </c>
      <c r="D896" s="4">
        <v>25509628000148</v>
      </c>
      <c r="E896" s="7">
        <v>190000009345</v>
      </c>
      <c r="F896" s="5" t="s">
        <v>26</v>
      </c>
      <c r="G896" s="4">
        <v>58475</v>
      </c>
      <c r="H896" s="5" t="s">
        <v>54</v>
      </c>
      <c r="I896" s="5" t="s">
        <v>78</v>
      </c>
      <c r="J896" s="4">
        <v>15123</v>
      </c>
      <c r="K896" s="5" t="s">
        <v>27</v>
      </c>
      <c r="L896" s="5" t="s">
        <v>194</v>
      </c>
      <c r="M896" s="7">
        <v>84295481734</v>
      </c>
      <c r="N896" s="5" t="s">
        <v>28</v>
      </c>
      <c r="O896" s="5" t="s">
        <v>57</v>
      </c>
      <c r="P896" s="5" t="s">
        <v>58</v>
      </c>
      <c r="Q896" s="7">
        <v>1207904759</v>
      </c>
      <c r="R896" s="5" t="s">
        <v>1053</v>
      </c>
      <c r="S896" s="5" t="s">
        <v>1053</v>
      </c>
      <c r="T896" s="5" t="s">
        <v>28</v>
      </c>
      <c r="U896" s="5" t="s">
        <v>28</v>
      </c>
      <c r="V896" s="5" t="s">
        <v>73</v>
      </c>
      <c r="W896" s="4">
        <v>300</v>
      </c>
      <c r="X896" s="5" t="s">
        <v>43</v>
      </c>
      <c r="Y896" s="8" t="s">
        <v>196</v>
      </c>
      <c r="Z896" s="13">
        <f t="shared" si="22"/>
        <v>2.5875586728929078E-3</v>
      </c>
    </row>
    <row r="897" spans="1:26">
      <c r="A897" s="1">
        <v>220</v>
      </c>
      <c r="B897" s="9" t="s">
        <v>25</v>
      </c>
      <c r="C897" s="10">
        <v>43316.904097222221</v>
      </c>
      <c r="D897" s="2">
        <v>25509628000148</v>
      </c>
      <c r="E897" s="11">
        <v>190000009345</v>
      </c>
      <c r="F897" s="9" t="s">
        <v>26</v>
      </c>
      <c r="G897" s="2">
        <v>58475</v>
      </c>
      <c r="H897" s="9" t="s">
        <v>54</v>
      </c>
      <c r="I897" s="9" t="s">
        <v>78</v>
      </c>
      <c r="J897" s="2">
        <v>15123</v>
      </c>
      <c r="K897" s="9" t="s">
        <v>27</v>
      </c>
      <c r="L897" s="9" t="s">
        <v>194</v>
      </c>
      <c r="M897" s="11">
        <v>84295481734</v>
      </c>
      <c r="N897" s="9" t="s">
        <v>28</v>
      </c>
      <c r="O897" s="9" t="s">
        <v>57</v>
      </c>
      <c r="P897" s="9" t="s">
        <v>58</v>
      </c>
      <c r="Q897" s="11">
        <v>16469237746</v>
      </c>
      <c r="R897" s="9" t="s">
        <v>1054</v>
      </c>
      <c r="S897" s="9" t="s">
        <v>1054</v>
      </c>
      <c r="T897" s="9" t="s">
        <v>28</v>
      </c>
      <c r="U897" s="9" t="s">
        <v>28</v>
      </c>
      <c r="V897" s="9" t="s">
        <v>73</v>
      </c>
      <c r="W897" s="2">
        <v>300</v>
      </c>
      <c r="X897" s="9" t="s">
        <v>43</v>
      </c>
      <c r="Y897" s="12" t="s">
        <v>196</v>
      </c>
      <c r="Z897" s="13">
        <f t="shared" si="22"/>
        <v>2.5875586728929078E-3</v>
      </c>
    </row>
    <row r="898" spans="1:26">
      <c r="A898" s="3">
        <v>220</v>
      </c>
      <c r="B898" s="5" t="s">
        <v>25</v>
      </c>
      <c r="C898" s="6">
        <v>43316.904097222221</v>
      </c>
      <c r="D898" s="4">
        <v>25509628000148</v>
      </c>
      <c r="E898" s="7">
        <v>190000009345</v>
      </c>
      <c r="F898" s="5" t="s">
        <v>26</v>
      </c>
      <c r="G898" s="4">
        <v>58475</v>
      </c>
      <c r="H898" s="5" t="s">
        <v>54</v>
      </c>
      <c r="I898" s="5" t="s">
        <v>78</v>
      </c>
      <c r="J898" s="4">
        <v>15123</v>
      </c>
      <c r="K898" s="5" t="s">
        <v>27</v>
      </c>
      <c r="L898" s="5" t="s">
        <v>194</v>
      </c>
      <c r="M898" s="7">
        <v>84295481734</v>
      </c>
      <c r="N898" s="5" t="s">
        <v>28</v>
      </c>
      <c r="O898" s="5" t="s">
        <v>57</v>
      </c>
      <c r="P898" s="5" t="s">
        <v>58</v>
      </c>
      <c r="Q898" s="7">
        <v>1476643733</v>
      </c>
      <c r="R898" s="5" t="s">
        <v>1055</v>
      </c>
      <c r="S898" s="5" t="s">
        <v>1055</v>
      </c>
      <c r="T898" s="5" t="s">
        <v>28</v>
      </c>
      <c r="U898" s="5" t="s">
        <v>28</v>
      </c>
      <c r="V898" s="5" t="s">
        <v>73</v>
      </c>
      <c r="W898" s="4">
        <v>300</v>
      </c>
      <c r="X898" s="5" t="s">
        <v>43</v>
      </c>
      <c r="Y898" s="8" t="s">
        <v>196</v>
      </c>
      <c r="Z898" s="13">
        <f t="shared" si="22"/>
        <v>2.5875586728929078E-3</v>
      </c>
    </row>
    <row r="899" spans="1:26">
      <c r="A899" s="1">
        <v>220</v>
      </c>
      <c r="B899" s="9" t="s">
        <v>25</v>
      </c>
      <c r="C899" s="10">
        <v>43316.904097222221</v>
      </c>
      <c r="D899" s="2">
        <v>25509628000148</v>
      </c>
      <c r="E899" s="11">
        <v>190000009345</v>
      </c>
      <c r="F899" s="9" t="s">
        <v>26</v>
      </c>
      <c r="G899" s="2">
        <v>58475</v>
      </c>
      <c r="H899" s="9" t="s">
        <v>54</v>
      </c>
      <c r="I899" s="9" t="s">
        <v>78</v>
      </c>
      <c r="J899" s="2">
        <v>15123</v>
      </c>
      <c r="K899" s="9" t="s">
        <v>27</v>
      </c>
      <c r="L899" s="9" t="s">
        <v>194</v>
      </c>
      <c r="M899" s="11">
        <v>84295481734</v>
      </c>
      <c r="N899" s="9" t="s">
        <v>28</v>
      </c>
      <c r="O899" s="9" t="s">
        <v>57</v>
      </c>
      <c r="P899" s="9" t="s">
        <v>58</v>
      </c>
      <c r="Q899" s="11">
        <v>11456789716</v>
      </c>
      <c r="R899" s="9" t="s">
        <v>1011</v>
      </c>
      <c r="S899" s="9" t="s">
        <v>1011</v>
      </c>
      <c r="T899" s="9" t="s">
        <v>28</v>
      </c>
      <c r="U899" s="9" t="s">
        <v>28</v>
      </c>
      <c r="V899" s="9" t="s">
        <v>73</v>
      </c>
      <c r="W899" s="2">
        <v>300</v>
      </c>
      <c r="X899" s="9" t="s">
        <v>43</v>
      </c>
      <c r="Y899" s="12" t="s">
        <v>196</v>
      </c>
      <c r="Z899" s="13">
        <f t="shared" si="22"/>
        <v>2.5875586728929078E-3</v>
      </c>
    </row>
    <row r="900" spans="1:26">
      <c r="A900" s="3">
        <v>220</v>
      </c>
      <c r="B900" s="5" t="s">
        <v>25</v>
      </c>
      <c r="C900" s="6">
        <v>43316.904097222221</v>
      </c>
      <c r="D900" s="4">
        <v>25509628000148</v>
      </c>
      <c r="E900" s="7">
        <v>190000009345</v>
      </c>
      <c r="F900" s="5" t="s">
        <v>26</v>
      </c>
      <c r="G900" s="4">
        <v>58475</v>
      </c>
      <c r="H900" s="5" t="s">
        <v>54</v>
      </c>
      <c r="I900" s="5" t="s">
        <v>78</v>
      </c>
      <c r="J900" s="4">
        <v>15123</v>
      </c>
      <c r="K900" s="5" t="s">
        <v>27</v>
      </c>
      <c r="L900" s="5" t="s">
        <v>194</v>
      </c>
      <c r="M900" s="7">
        <v>84295481734</v>
      </c>
      <c r="N900" s="5" t="s">
        <v>28</v>
      </c>
      <c r="O900" s="5" t="s">
        <v>57</v>
      </c>
      <c r="P900" s="5" t="s">
        <v>58</v>
      </c>
      <c r="Q900" s="7">
        <v>33998473866</v>
      </c>
      <c r="R900" s="5" t="s">
        <v>1074</v>
      </c>
      <c r="S900" s="5" t="s">
        <v>1074</v>
      </c>
      <c r="T900" s="5" t="s">
        <v>28</v>
      </c>
      <c r="U900" s="5" t="s">
        <v>28</v>
      </c>
      <c r="V900" s="5" t="s">
        <v>73</v>
      </c>
      <c r="W900" s="4">
        <v>300</v>
      </c>
      <c r="X900" s="5" t="s">
        <v>43</v>
      </c>
      <c r="Y900" s="8" t="s">
        <v>196</v>
      </c>
      <c r="Z900" s="13">
        <f t="shared" si="22"/>
        <v>2.5875586728929078E-3</v>
      </c>
    </row>
    <row r="901" spans="1:26">
      <c r="A901" s="1">
        <v>220</v>
      </c>
      <c r="B901" s="9" t="s">
        <v>25</v>
      </c>
      <c r="C901" s="10">
        <v>43316.904097222221</v>
      </c>
      <c r="D901" s="2">
        <v>25509628000148</v>
      </c>
      <c r="E901" s="11">
        <v>190000009345</v>
      </c>
      <c r="F901" s="9" t="s">
        <v>26</v>
      </c>
      <c r="G901" s="2">
        <v>58475</v>
      </c>
      <c r="H901" s="9" t="s">
        <v>54</v>
      </c>
      <c r="I901" s="9" t="s">
        <v>78</v>
      </c>
      <c r="J901" s="2">
        <v>15123</v>
      </c>
      <c r="K901" s="9" t="s">
        <v>27</v>
      </c>
      <c r="L901" s="9" t="s">
        <v>194</v>
      </c>
      <c r="M901" s="11">
        <v>84295481734</v>
      </c>
      <c r="N901" s="9" t="s">
        <v>28</v>
      </c>
      <c r="O901" s="9" t="s">
        <v>57</v>
      </c>
      <c r="P901" s="9" t="s">
        <v>58</v>
      </c>
      <c r="Q901" s="11">
        <v>89542649720</v>
      </c>
      <c r="R901" s="9" t="s">
        <v>1075</v>
      </c>
      <c r="S901" s="9" t="s">
        <v>1075</v>
      </c>
      <c r="T901" s="9" t="s">
        <v>28</v>
      </c>
      <c r="U901" s="9" t="s">
        <v>28</v>
      </c>
      <c r="V901" s="9" t="s">
        <v>73</v>
      </c>
      <c r="W901" s="2">
        <v>300</v>
      </c>
      <c r="X901" s="9" t="s">
        <v>43</v>
      </c>
      <c r="Y901" s="12" t="s">
        <v>196</v>
      </c>
      <c r="Z901" s="13">
        <f t="shared" si="22"/>
        <v>2.5875586728929078E-3</v>
      </c>
    </row>
    <row r="902" spans="1:26">
      <c r="A902" s="3">
        <v>220</v>
      </c>
      <c r="B902" s="5" t="s">
        <v>25</v>
      </c>
      <c r="C902" s="6">
        <v>43316.904097222221</v>
      </c>
      <c r="D902" s="4">
        <v>25509628000148</v>
      </c>
      <c r="E902" s="7">
        <v>190000009345</v>
      </c>
      <c r="F902" s="5" t="s">
        <v>26</v>
      </c>
      <c r="G902" s="4">
        <v>58475</v>
      </c>
      <c r="H902" s="5" t="s">
        <v>54</v>
      </c>
      <c r="I902" s="5" t="s">
        <v>78</v>
      </c>
      <c r="J902" s="4">
        <v>15123</v>
      </c>
      <c r="K902" s="5" t="s">
        <v>27</v>
      </c>
      <c r="L902" s="5" t="s">
        <v>194</v>
      </c>
      <c r="M902" s="7">
        <v>84295481734</v>
      </c>
      <c r="N902" s="5" t="s">
        <v>28</v>
      </c>
      <c r="O902" s="5" t="s">
        <v>57</v>
      </c>
      <c r="P902" s="5" t="s">
        <v>58</v>
      </c>
      <c r="Q902" s="7">
        <v>11836323719</v>
      </c>
      <c r="R902" s="5" t="s">
        <v>1095</v>
      </c>
      <c r="S902" s="5" t="s">
        <v>1095</v>
      </c>
      <c r="T902" s="5" t="s">
        <v>28</v>
      </c>
      <c r="U902" s="5" t="s">
        <v>28</v>
      </c>
      <c r="V902" s="5" t="s">
        <v>73</v>
      </c>
      <c r="W902" s="4">
        <v>300</v>
      </c>
      <c r="X902" s="5" t="s">
        <v>43</v>
      </c>
      <c r="Y902" s="8" t="s">
        <v>196</v>
      </c>
      <c r="Z902" s="13">
        <f t="shared" si="22"/>
        <v>2.5875586728929078E-3</v>
      </c>
    </row>
    <row r="903" spans="1:26">
      <c r="A903" s="1">
        <v>220</v>
      </c>
      <c r="B903" s="9" t="s">
        <v>25</v>
      </c>
      <c r="C903" s="10">
        <v>43316.904097222221</v>
      </c>
      <c r="D903" s="2">
        <v>25509628000148</v>
      </c>
      <c r="E903" s="11">
        <v>190000009345</v>
      </c>
      <c r="F903" s="9" t="s">
        <v>26</v>
      </c>
      <c r="G903" s="2">
        <v>58475</v>
      </c>
      <c r="H903" s="9" t="s">
        <v>54</v>
      </c>
      <c r="I903" s="9" t="s">
        <v>78</v>
      </c>
      <c r="J903" s="2">
        <v>15123</v>
      </c>
      <c r="K903" s="9" t="s">
        <v>27</v>
      </c>
      <c r="L903" s="9" t="s">
        <v>194</v>
      </c>
      <c r="M903" s="11">
        <v>84295481734</v>
      </c>
      <c r="N903" s="9" t="s">
        <v>28</v>
      </c>
      <c r="O903" s="9" t="s">
        <v>57</v>
      </c>
      <c r="P903" s="9" t="s">
        <v>58</v>
      </c>
      <c r="Q903" s="11">
        <v>13152927770</v>
      </c>
      <c r="R903" s="9" t="s">
        <v>1105</v>
      </c>
      <c r="S903" s="9" t="s">
        <v>1105</v>
      </c>
      <c r="T903" s="9" t="s">
        <v>28</v>
      </c>
      <c r="U903" s="9" t="s">
        <v>28</v>
      </c>
      <c r="V903" s="9" t="s">
        <v>73</v>
      </c>
      <c r="W903" s="2">
        <v>300</v>
      </c>
      <c r="X903" s="9" t="s">
        <v>43</v>
      </c>
      <c r="Y903" s="12" t="s">
        <v>196</v>
      </c>
      <c r="Z903" s="13">
        <f t="shared" si="22"/>
        <v>2.5875586728929078E-3</v>
      </c>
    </row>
    <row r="904" spans="1:26">
      <c r="A904" s="3">
        <v>220</v>
      </c>
      <c r="B904" s="5" t="s">
        <v>25</v>
      </c>
      <c r="C904" s="6">
        <v>43316.904097222221</v>
      </c>
      <c r="D904" s="4">
        <v>25509628000148</v>
      </c>
      <c r="E904" s="7">
        <v>190000009345</v>
      </c>
      <c r="F904" s="5" t="s">
        <v>26</v>
      </c>
      <c r="G904" s="4">
        <v>58475</v>
      </c>
      <c r="H904" s="5" t="s">
        <v>54</v>
      </c>
      <c r="I904" s="5" t="s">
        <v>78</v>
      </c>
      <c r="J904" s="4">
        <v>15123</v>
      </c>
      <c r="K904" s="5" t="s">
        <v>27</v>
      </c>
      <c r="L904" s="5" t="s">
        <v>194</v>
      </c>
      <c r="M904" s="7">
        <v>84295481734</v>
      </c>
      <c r="N904" s="5" t="s">
        <v>28</v>
      </c>
      <c r="O904" s="5" t="s">
        <v>57</v>
      </c>
      <c r="P904" s="5" t="s">
        <v>58</v>
      </c>
      <c r="Q904" s="7">
        <v>90963571753</v>
      </c>
      <c r="R904" s="5" t="s">
        <v>1106</v>
      </c>
      <c r="S904" s="5" t="s">
        <v>1106</v>
      </c>
      <c r="T904" s="5" t="s">
        <v>28</v>
      </c>
      <c r="U904" s="5" t="s">
        <v>28</v>
      </c>
      <c r="V904" s="5" t="s">
        <v>73</v>
      </c>
      <c r="W904" s="4">
        <v>300</v>
      </c>
      <c r="X904" s="5" t="s">
        <v>43</v>
      </c>
      <c r="Y904" s="8" t="s">
        <v>196</v>
      </c>
      <c r="Z904" s="13">
        <f t="shared" si="22"/>
        <v>2.5875586728929078E-3</v>
      </c>
    </row>
    <row r="905" spans="1:26">
      <c r="A905" s="1">
        <v>220</v>
      </c>
      <c r="B905" s="9" t="s">
        <v>25</v>
      </c>
      <c r="C905" s="10">
        <v>43316.904097222221</v>
      </c>
      <c r="D905" s="2">
        <v>25509628000148</v>
      </c>
      <c r="E905" s="11">
        <v>190000009345</v>
      </c>
      <c r="F905" s="9" t="s">
        <v>26</v>
      </c>
      <c r="G905" s="2">
        <v>58475</v>
      </c>
      <c r="H905" s="9" t="s">
        <v>54</v>
      </c>
      <c r="I905" s="9" t="s">
        <v>78</v>
      </c>
      <c r="J905" s="2">
        <v>15123</v>
      </c>
      <c r="K905" s="9" t="s">
        <v>27</v>
      </c>
      <c r="L905" s="9" t="s">
        <v>194</v>
      </c>
      <c r="M905" s="11">
        <v>84295481734</v>
      </c>
      <c r="N905" s="9" t="s">
        <v>28</v>
      </c>
      <c r="O905" s="9" t="s">
        <v>57</v>
      </c>
      <c r="P905" s="9" t="s">
        <v>58</v>
      </c>
      <c r="Q905" s="11">
        <v>15127115786</v>
      </c>
      <c r="R905" s="9" t="s">
        <v>1107</v>
      </c>
      <c r="S905" s="9" t="s">
        <v>1107</v>
      </c>
      <c r="T905" s="9" t="s">
        <v>28</v>
      </c>
      <c r="U905" s="9" t="s">
        <v>28</v>
      </c>
      <c r="V905" s="9" t="s">
        <v>73</v>
      </c>
      <c r="W905" s="2">
        <v>300</v>
      </c>
      <c r="X905" s="9" t="s">
        <v>43</v>
      </c>
      <c r="Y905" s="12" t="s">
        <v>196</v>
      </c>
      <c r="Z905" s="13">
        <f t="shared" si="22"/>
        <v>2.5875586728929078E-3</v>
      </c>
    </row>
    <row r="906" spans="1:26">
      <c r="A906" s="3">
        <v>220</v>
      </c>
      <c r="B906" s="5" t="s">
        <v>25</v>
      </c>
      <c r="C906" s="6">
        <v>43316.904097222221</v>
      </c>
      <c r="D906" s="4">
        <v>25509628000148</v>
      </c>
      <c r="E906" s="7">
        <v>190000009345</v>
      </c>
      <c r="F906" s="5" t="s">
        <v>26</v>
      </c>
      <c r="G906" s="4">
        <v>58475</v>
      </c>
      <c r="H906" s="5" t="s">
        <v>54</v>
      </c>
      <c r="I906" s="5" t="s">
        <v>78</v>
      </c>
      <c r="J906" s="4">
        <v>15123</v>
      </c>
      <c r="K906" s="5" t="s">
        <v>27</v>
      </c>
      <c r="L906" s="5" t="s">
        <v>194</v>
      </c>
      <c r="M906" s="7">
        <v>84295481734</v>
      </c>
      <c r="N906" s="5" t="s">
        <v>28</v>
      </c>
      <c r="O906" s="5" t="s">
        <v>57</v>
      </c>
      <c r="P906" s="5" t="s">
        <v>58</v>
      </c>
      <c r="Q906" s="7">
        <v>14493621761</v>
      </c>
      <c r="R906" s="5" t="s">
        <v>1108</v>
      </c>
      <c r="S906" s="5" t="s">
        <v>1108</v>
      </c>
      <c r="T906" s="5" t="s">
        <v>28</v>
      </c>
      <c r="U906" s="5" t="s">
        <v>28</v>
      </c>
      <c r="V906" s="5" t="s">
        <v>73</v>
      </c>
      <c r="W906" s="4">
        <v>300</v>
      </c>
      <c r="X906" s="5" t="s">
        <v>43</v>
      </c>
      <c r="Y906" s="8" t="s">
        <v>196</v>
      </c>
      <c r="Z906" s="13">
        <f t="shared" si="22"/>
        <v>2.5875586728929078E-3</v>
      </c>
    </row>
    <row r="907" spans="1:26">
      <c r="A907" s="1">
        <v>220</v>
      </c>
      <c r="B907" s="9" t="s">
        <v>25</v>
      </c>
      <c r="C907" s="10">
        <v>43316.904097222221</v>
      </c>
      <c r="D907" s="2">
        <v>25509628000148</v>
      </c>
      <c r="E907" s="11">
        <v>190000009345</v>
      </c>
      <c r="F907" s="9" t="s">
        <v>26</v>
      </c>
      <c r="G907" s="2">
        <v>58475</v>
      </c>
      <c r="H907" s="9" t="s">
        <v>54</v>
      </c>
      <c r="I907" s="9" t="s">
        <v>78</v>
      </c>
      <c r="J907" s="2">
        <v>15123</v>
      </c>
      <c r="K907" s="9" t="s">
        <v>27</v>
      </c>
      <c r="L907" s="9" t="s">
        <v>194</v>
      </c>
      <c r="M907" s="11">
        <v>84295481734</v>
      </c>
      <c r="N907" s="9" t="s">
        <v>28</v>
      </c>
      <c r="O907" s="9" t="s">
        <v>57</v>
      </c>
      <c r="P907" s="9" t="s">
        <v>58</v>
      </c>
      <c r="Q907" s="11">
        <v>30412647000191</v>
      </c>
      <c r="R907" s="9" t="s">
        <v>1110</v>
      </c>
      <c r="S907" s="9" t="s">
        <v>1110</v>
      </c>
      <c r="T907" s="9" t="s">
        <v>178</v>
      </c>
      <c r="U907" s="9" t="s">
        <v>179</v>
      </c>
      <c r="V907" s="9" t="s">
        <v>65</v>
      </c>
      <c r="W907" s="2">
        <v>150</v>
      </c>
      <c r="X907" s="9" t="s">
        <v>134</v>
      </c>
      <c r="Y907" s="12" t="s">
        <v>1111</v>
      </c>
      <c r="Z907" s="13">
        <f t="shared" si="22"/>
        <v>1.2937793364464539E-3</v>
      </c>
    </row>
    <row r="908" spans="1:26">
      <c r="A908" s="3">
        <v>220</v>
      </c>
      <c r="B908" s="5" t="s">
        <v>25</v>
      </c>
      <c r="C908" s="6">
        <v>43316.904097222221</v>
      </c>
      <c r="D908" s="4">
        <v>25509628000148</v>
      </c>
      <c r="E908" s="7">
        <v>190000009345</v>
      </c>
      <c r="F908" s="5" t="s">
        <v>26</v>
      </c>
      <c r="G908" s="4">
        <v>58475</v>
      </c>
      <c r="H908" s="5" t="s">
        <v>54</v>
      </c>
      <c r="I908" s="5" t="s">
        <v>78</v>
      </c>
      <c r="J908" s="4">
        <v>15123</v>
      </c>
      <c r="K908" s="5" t="s">
        <v>27</v>
      </c>
      <c r="L908" s="5" t="s">
        <v>194</v>
      </c>
      <c r="M908" s="7">
        <v>84295481734</v>
      </c>
      <c r="N908" s="5" t="s">
        <v>28</v>
      </c>
      <c r="O908" s="5" t="s">
        <v>57</v>
      </c>
      <c r="P908" s="5" t="s">
        <v>58</v>
      </c>
      <c r="Q908" s="7">
        <v>18242774749</v>
      </c>
      <c r="R908" s="5" t="s">
        <v>1112</v>
      </c>
      <c r="S908" s="5" t="s">
        <v>1112</v>
      </c>
      <c r="T908" s="5" t="s">
        <v>28</v>
      </c>
      <c r="U908" s="5" t="s">
        <v>28</v>
      </c>
      <c r="V908" s="5" t="s">
        <v>106</v>
      </c>
      <c r="W908" s="4">
        <v>150.01</v>
      </c>
      <c r="X908" s="5" t="s">
        <v>134</v>
      </c>
      <c r="Y908" s="8" t="s">
        <v>1113</v>
      </c>
      <c r="Z908" s="13">
        <f t="shared" si="22"/>
        <v>1.2938655884022171E-3</v>
      </c>
    </row>
    <row r="909" spans="1:26">
      <c r="A909" s="1">
        <v>220</v>
      </c>
      <c r="B909" s="9" t="s">
        <v>25</v>
      </c>
      <c r="C909" s="10">
        <v>43316.904097222221</v>
      </c>
      <c r="D909" s="2">
        <v>25509628000148</v>
      </c>
      <c r="E909" s="11">
        <v>190000009345</v>
      </c>
      <c r="F909" s="9" t="s">
        <v>26</v>
      </c>
      <c r="G909" s="2">
        <v>58475</v>
      </c>
      <c r="H909" s="9" t="s">
        <v>54</v>
      </c>
      <c r="I909" s="9" t="s">
        <v>78</v>
      </c>
      <c r="J909" s="2">
        <v>15123</v>
      </c>
      <c r="K909" s="9" t="s">
        <v>27</v>
      </c>
      <c r="L909" s="9" t="s">
        <v>194</v>
      </c>
      <c r="M909" s="11">
        <v>84295481734</v>
      </c>
      <c r="N909" s="9" t="s">
        <v>28</v>
      </c>
      <c r="O909" s="9" t="s">
        <v>57</v>
      </c>
      <c r="P909" s="9" t="s">
        <v>58</v>
      </c>
      <c r="Q909" s="11">
        <v>11027462740</v>
      </c>
      <c r="R909" s="9" t="s">
        <v>1114</v>
      </c>
      <c r="S909" s="9" t="s">
        <v>1114</v>
      </c>
      <c r="T909" s="9" t="s">
        <v>28</v>
      </c>
      <c r="U909" s="9" t="s">
        <v>28</v>
      </c>
      <c r="V909" s="9" t="s">
        <v>73</v>
      </c>
      <c r="W909" s="2">
        <v>300</v>
      </c>
      <c r="X909" s="9" t="s">
        <v>43</v>
      </c>
      <c r="Y909" s="12" t="s">
        <v>196</v>
      </c>
      <c r="Z909" s="13">
        <f t="shared" si="22"/>
        <v>2.5875586728929078E-3</v>
      </c>
    </row>
    <row r="910" spans="1:26">
      <c r="A910" s="3">
        <v>220</v>
      </c>
      <c r="B910" s="5" t="s">
        <v>25</v>
      </c>
      <c r="C910" s="6">
        <v>43316.904097222221</v>
      </c>
      <c r="D910" s="4">
        <v>25509628000148</v>
      </c>
      <c r="E910" s="7">
        <v>190000009345</v>
      </c>
      <c r="F910" s="5" t="s">
        <v>26</v>
      </c>
      <c r="G910" s="4">
        <v>58475</v>
      </c>
      <c r="H910" s="5" t="s">
        <v>54</v>
      </c>
      <c r="I910" s="5" t="s">
        <v>78</v>
      </c>
      <c r="J910" s="4">
        <v>15123</v>
      </c>
      <c r="K910" s="5" t="s">
        <v>27</v>
      </c>
      <c r="L910" s="5" t="s">
        <v>194</v>
      </c>
      <c r="M910" s="7">
        <v>84295481734</v>
      </c>
      <c r="N910" s="5" t="s">
        <v>28</v>
      </c>
      <c r="O910" s="5" t="s">
        <v>57</v>
      </c>
      <c r="P910" s="5" t="s">
        <v>58</v>
      </c>
      <c r="Q910" s="7">
        <v>14876803765</v>
      </c>
      <c r="R910" s="5" t="s">
        <v>1115</v>
      </c>
      <c r="S910" s="5" t="s">
        <v>1115</v>
      </c>
      <c r="T910" s="5" t="s">
        <v>28</v>
      </c>
      <c r="U910" s="5" t="s">
        <v>28</v>
      </c>
      <c r="V910" s="5" t="s">
        <v>73</v>
      </c>
      <c r="W910" s="4">
        <v>300</v>
      </c>
      <c r="X910" s="5" t="s">
        <v>43</v>
      </c>
      <c r="Y910" s="8" t="s">
        <v>196</v>
      </c>
      <c r="Z910" s="13">
        <f t="shared" si="22"/>
        <v>2.5875586728929078E-3</v>
      </c>
    </row>
    <row r="911" spans="1:26">
      <c r="A911" s="1">
        <v>220</v>
      </c>
      <c r="B911" s="9" t="s">
        <v>25</v>
      </c>
      <c r="C911" s="10">
        <v>43316.904097222221</v>
      </c>
      <c r="D911" s="2">
        <v>25509628000148</v>
      </c>
      <c r="E911" s="11">
        <v>190000009345</v>
      </c>
      <c r="F911" s="9" t="s">
        <v>26</v>
      </c>
      <c r="G911" s="2">
        <v>58475</v>
      </c>
      <c r="H911" s="9" t="s">
        <v>54</v>
      </c>
      <c r="I911" s="9" t="s">
        <v>78</v>
      </c>
      <c r="J911" s="2">
        <v>15123</v>
      </c>
      <c r="K911" s="9" t="s">
        <v>27</v>
      </c>
      <c r="L911" s="9" t="s">
        <v>194</v>
      </c>
      <c r="M911" s="11">
        <v>84295481734</v>
      </c>
      <c r="N911" s="9" t="s">
        <v>28</v>
      </c>
      <c r="O911" s="9" t="s">
        <v>57</v>
      </c>
      <c r="P911" s="9" t="s">
        <v>58</v>
      </c>
      <c r="Q911" s="11">
        <v>10867119713</v>
      </c>
      <c r="R911" s="9" t="s">
        <v>1116</v>
      </c>
      <c r="S911" s="9" t="s">
        <v>1116</v>
      </c>
      <c r="T911" s="9" t="s">
        <v>28</v>
      </c>
      <c r="U911" s="9" t="s">
        <v>28</v>
      </c>
      <c r="V911" s="9" t="s">
        <v>33</v>
      </c>
      <c r="W911" s="2">
        <v>1600</v>
      </c>
      <c r="X911" s="9" t="s">
        <v>43</v>
      </c>
      <c r="Y911" s="12" t="s">
        <v>1117</v>
      </c>
      <c r="Z911" s="13">
        <f t="shared" si="22"/>
        <v>1.380031292209551E-2</v>
      </c>
    </row>
    <row r="912" spans="1:26">
      <c r="A912" s="3">
        <v>220</v>
      </c>
      <c r="B912" s="5" t="s">
        <v>25</v>
      </c>
      <c r="C912" s="6">
        <v>43316.904097222221</v>
      </c>
      <c r="D912" s="4">
        <v>25509628000148</v>
      </c>
      <c r="E912" s="7">
        <v>190000009345</v>
      </c>
      <c r="F912" s="5" t="s">
        <v>26</v>
      </c>
      <c r="G912" s="4">
        <v>58475</v>
      </c>
      <c r="H912" s="5" t="s">
        <v>54</v>
      </c>
      <c r="I912" s="5" t="s">
        <v>78</v>
      </c>
      <c r="J912" s="4">
        <v>15123</v>
      </c>
      <c r="K912" s="5" t="s">
        <v>27</v>
      </c>
      <c r="L912" s="5" t="s">
        <v>194</v>
      </c>
      <c r="M912" s="7">
        <v>84295481734</v>
      </c>
      <c r="N912" s="5" t="s">
        <v>28</v>
      </c>
      <c r="O912" s="5" t="s">
        <v>57</v>
      </c>
      <c r="P912" s="5" t="s">
        <v>58</v>
      </c>
      <c r="Q912" s="7">
        <v>82353794734</v>
      </c>
      <c r="R912" s="5" t="s">
        <v>1118</v>
      </c>
      <c r="S912" s="5" t="s">
        <v>1118</v>
      </c>
      <c r="T912" s="5" t="s">
        <v>28</v>
      </c>
      <c r="U912" s="5" t="s">
        <v>28</v>
      </c>
      <c r="V912" s="5" t="s">
        <v>63</v>
      </c>
      <c r="W912" s="4">
        <v>600</v>
      </c>
      <c r="X912" s="5" t="s">
        <v>43</v>
      </c>
      <c r="Y912" s="8" t="s">
        <v>475</v>
      </c>
      <c r="Z912" s="13">
        <f t="shared" si="22"/>
        <v>5.1751173457858157E-3</v>
      </c>
    </row>
    <row r="913" spans="1:26">
      <c r="A913" s="1">
        <v>220</v>
      </c>
      <c r="B913" s="9" t="s">
        <v>25</v>
      </c>
      <c r="C913" s="10">
        <v>43316.904097222221</v>
      </c>
      <c r="D913" s="2">
        <v>25509628000148</v>
      </c>
      <c r="E913" s="11">
        <v>190000009345</v>
      </c>
      <c r="F913" s="9" t="s">
        <v>26</v>
      </c>
      <c r="G913" s="2">
        <v>58475</v>
      </c>
      <c r="H913" s="9" t="s">
        <v>54</v>
      </c>
      <c r="I913" s="9" t="s">
        <v>78</v>
      </c>
      <c r="J913" s="2">
        <v>15123</v>
      </c>
      <c r="K913" s="9" t="s">
        <v>27</v>
      </c>
      <c r="L913" s="9" t="s">
        <v>194</v>
      </c>
      <c r="M913" s="11">
        <v>84295481734</v>
      </c>
      <c r="N913" s="9" t="s">
        <v>28</v>
      </c>
      <c r="O913" s="9" t="s">
        <v>57</v>
      </c>
      <c r="P913" s="9" t="s">
        <v>58</v>
      </c>
      <c r="Q913" s="11">
        <v>7953363739</v>
      </c>
      <c r="R913" s="9" t="s">
        <v>1143</v>
      </c>
      <c r="S913" s="9" t="s">
        <v>1143</v>
      </c>
      <c r="T913" s="9" t="s">
        <v>28</v>
      </c>
      <c r="U913" s="9" t="s">
        <v>28</v>
      </c>
      <c r="V913" s="9" t="s">
        <v>73</v>
      </c>
      <c r="W913" s="2">
        <v>300</v>
      </c>
      <c r="X913" s="9" t="s">
        <v>43</v>
      </c>
      <c r="Y913" s="12" t="s">
        <v>196</v>
      </c>
      <c r="Z913" s="13">
        <f t="shared" si="22"/>
        <v>2.5875586728929078E-3</v>
      </c>
    </row>
    <row r="914" spans="1:26">
      <c r="A914" s="3">
        <v>220</v>
      </c>
      <c r="B914" s="5" t="s">
        <v>25</v>
      </c>
      <c r="C914" s="6">
        <v>43316.904097222221</v>
      </c>
      <c r="D914" s="4">
        <v>25509628000148</v>
      </c>
      <c r="E914" s="7">
        <v>190000009345</v>
      </c>
      <c r="F914" s="5" t="s">
        <v>26</v>
      </c>
      <c r="G914" s="4">
        <v>58475</v>
      </c>
      <c r="H914" s="5" t="s">
        <v>54</v>
      </c>
      <c r="I914" s="5" t="s">
        <v>78</v>
      </c>
      <c r="J914" s="4">
        <v>15123</v>
      </c>
      <c r="K914" s="5" t="s">
        <v>27</v>
      </c>
      <c r="L914" s="5" t="s">
        <v>194</v>
      </c>
      <c r="M914" s="7">
        <v>84295481734</v>
      </c>
      <c r="N914" s="5" t="s">
        <v>28</v>
      </c>
      <c r="O914" s="5" t="s">
        <v>57</v>
      </c>
      <c r="P914" s="5" t="s">
        <v>58</v>
      </c>
      <c r="Q914" s="7">
        <v>508736790</v>
      </c>
      <c r="R914" s="5" t="s">
        <v>1144</v>
      </c>
      <c r="S914" s="5" t="s">
        <v>1144</v>
      </c>
      <c r="T914" s="5" t="s">
        <v>28</v>
      </c>
      <c r="U914" s="5" t="s">
        <v>28</v>
      </c>
      <c r="V914" s="5" t="s">
        <v>73</v>
      </c>
      <c r="W914" s="4">
        <v>300</v>
      </c>
      <c r="X914" s="5" t="s">
        <v>43</v>
      </c>
      <c r="Y914" s="8" t="s">
        <v>196</v>
      </c>
      <c r="Z914" s="13">
        <f t="shared" si="22"/>
        <v>2.5875586728929078E-3</v>
      </c>
    </row>
    <row r="915" spans="1:26">
      <c r="A915" s="1">
        <v>220</v>
      </c>
      <c r="B915" s="9" t="s">
        <v>25</v>
      </c>
      <c r="C915" s="10">
        <v>43316.904097222221</v>
      </c>
      <c r="D915" s="2">
        <v>25509628000148</v>
      </c>
      <c r="E915" s="11">
        <v>190000009345</v>
      </c>
      <c r="F915" s="9" t="s">
        <v>26</v>
      </c>
      <c r="G915" s="2">
        <v>58475</v>
      </c>
      <c r="H915" s="9" t="s">
        <v>54</v>
      </c>
      <c r="I915" s="9" t="s">
        <v>78</v>
      </c>
      <c r="J915" s="2">
        <v>15123</v>
      </c>
      <c r="K915" s="9" t="s">
        <v>27</v>
      </c>
      <c r="L915" s="9" t="s">
        <v>194</v>
      </c>
      <c r="M915" s="11">
        <v>84295481734</v>
      </c>
      <c r="N915" s="9" t="s">
        <v>28</v>
      </c>
      <c r="O915" s="9" t="s">
        <v>57</v>
      </c>
      <c r="P915" s="9" t="s">
        <v>58</v>
      </c>
      <c r="Q915" s="11">
        <v>7164474796</v>
      </c>
      <c r="R915" s="9" t="s">
        <v>1153</v>
      </c>
      <c r="S915" s="9" t="s">
        <v>1153</v>
      </c>
      <c r="T915" s="9" t="s">
        <v>28</v>
      </c>
      <c r="U915" s="9" t="s">
        <v>28</v>
      </c>
      <c r="V915" s="9" t="s">
        <v>73</v>
      </c>
      <c r="W915" s="2">
        <v>300</v>
      </c>
      <c r="X915" s="9" t="s">
        <v>43</v>
      </c>
      <c r="Y915" s="12" t="s">
        <v>196</v>
      </c>
      <c r="Z915" s="13">
        <f t="shared" si="22"/>
        <v>2.5875586728929078E-3</v>
      </c>
    </row>
    <row r="916" spans="1:26">
      <c r="A916" s="3">
        <v>220</v>
      </c>
      <c r="B916" s="5" t="s">
        <v>25</v>
      </c>
      <c r="C916" s="6">
        <v>43316.904097222221</v>
      </c>
      <c r="D916" s="4">
        <v>25509628000148</v>
      </c>
      <c r="E916" s="7">
        <v>190000009345</v>
      </c>
      <c r="F916" s="5" t="s">
        <v>26</v>
      </c>
      <c r="G916" s="4">
        <v>58475</v>
      </c>
      <c r="H916" s="5" t="s">
        <v>54</v>
      </c>
      <c r="I916" s="5" t="s">
        <v>78</v>
      </c>
      <c r="J916" s="4">
        <v>15123</v>
      </c>
      <c r="K916" s="5" t="s">
        <v>27</v>
      </c>
      <c r="L916" s="5" t="s">
        <v>194</v>
      </c>
      <c r="M916" s="7">
        <v>84295481734</v>
      </c>
      <c r="N916" s="5" t="s">
        <v>28</v>
      </c>
      <c r="O916" s="5" t="s">
        <v>57</v>
      </c>
      <c r="P916" s="5" t="s">
        <v>58</v>
      </c>
      <c r="Q916" s="7">
        <v>11445732700</v>
      </c>
      <c r="R916" s="5" t="s">
        <v>1154</v>
      </c>
      <c r="S916" s="5" t="s">
        <v>1154</v>
      </c>
      <c r="T916" s="5" t="s">
        <v>28</v>
      </c>
      <c r="U916" s="5" t="s">
        <v>28</v>
      </c>
      <c r="V916" s="5" t="s">
        <v>73</v>
      </c>
      <c r="W916" s="4">
        <v>300</v>
      </c>
      <c r="X916" s="5" t="s">
        <v>43</v>
      </c>
      <c r="Y916" s="8" t="s">
        <v>196</v>
      </c>
      <c r="Z916" s="13">
        <f t="shared" si="22"/>
        <v>2.5875586728929078E-3</v>
      </c>
    </row>
    <row r="917" spans="1:26">
      <c r="A917" s="1">
        <v>220</v>
      </c>
      <c r="B917" s="9" t="s">
        <v>25</v>
      </c>
      <c r="C917" s="10">
        <v>43316.904097222221</v>
      </c>
      <c r="D917" s="2">
        <v>25509628000148</v>
      </c>
      <c r="E917" s="11">
        <v>190000009345</v>
      </c>
      <c r="F917" s="9" t="s">
        <v>26</v>
      </c>
      <c r="G917" s="2">
        <v>58475</v>
      </c>
      <c r="H917" s="9" t="s">
        <v>54</v>
      </c>
      <c r="I917" s="9" t="s">
        <v>78</v>
      </c>
      <c r="J917" s="2">
        <v>15123</v>
      </c>
      <c r="K917" s="9" t="s">
        <v>27</v>
      </c>
      <c r="L917" s="9" t="s">
        <v>194</v>
      </c>
      <c r="M917" s="11">
        <v>84295481734</v>
      </c>
      <c r="N917" s="9" t="s">
        <v>28</v>
      </c>
      <c r="O917" s="9" t="s">
        <v>57</v>
      </c>
      <c r="P917" s="9" t="s">
        <v>58</v>
      </c>
      <c r="Q917" s="11">
        <v>96065699772</v>
      </c>
      <c r="R917" s="9" t="s">
        <v>1197</v>
      </c>
      <c r="S917" s="9" t="s">
        <v>1197</v>
      </c>
      <c r="T917" s="9" t="s">
        <v>28</v>
      </c>
      <c r="U917" s="9" t="s">
        <v>28</v>
      </c>
      <c r="V917" s="9" t="s">
        <v>73</v>
      </c>
      <c r="W917" s="2">
        <v>300</v>
      </c>
      <c r="X917" s="9" t="s">
        <v>43</v>
      </c>
      <c r="Y917" s="12" t="s">
        <v>196</v>
      </c>
      <c r="Z917" s="13">
        <f t="shared" si="22"/>
        <v>2.5875586728929078E-3</v>
      </c>
    </row>
    <row r="918" spans="1:26">
      <c r="A918" s="3">
        <v>220</v>
      </c>
      <c r="B918" s="5" t="s">
        <v>25</v>
      </c>
      <c r="C918" s="6">
        <v>43316.904097222221</v>
      </c>
      <c r="D918" s="4">
        <v>25509628000148</v>
      </c>
      <c r="E918" s="7">
        <v>190000009345</v>
      </c>
      <c r="F918" s="5" t="s">
        <v>26</v>
      </c>
      <c r="G918" s="4">
        <v>58475</v>
      </c>
      <c r="H918" s="5" t="s">
        <v>54</v>
      </c>
      <c r="I918" s="5" t="s">
        <v>78</v>
      </c>
      <c r="J918" s="4">
        <v>15123</v>
      </c>
      <c r="K918" s="5" t="s">
        <v>27</v>
      </c>
      <c r="L918" s="5" t="s">
        <v>194</v>
      </c>
      <c r="M918" s="7">
        <v>84295481734</v>
      </c>
      <c r="N918" s="5" t="s">
        <v>28</v>
      </c>
      <c r="O918" s="5" t="s">
        <v>57</v>
      </c>
      <c r="P918" s="5" t="s">
        <v>58</v>
      </c>
      <c r="Q918" s="7">
        <v>16539735790</v>
      </c>
      <c r="R918" s="5" t="s">
        <v>1224</v>
      </c>
      <c r="S918" s="5" t="s">
        <v>1224</v>
      </c>
      <c r="T918" s="5" t="s">
        <v>28</v>
      </c>
      <c r="U918" s="5" t="s">
        <v>28</v>
      </c>
      <c r="V918" s="5" t="s">
        <v>73</v>
      </c>
      <c r="W918" s="4">
        <v>300</v>
      </c>
      <c r="X918" s="5" t="s">
        <v>43</v>
      </c>
      <c r="Y918" s="8" t="s">
        <v>196</v>
      </c>
      <c r="Z918" s="13">
        <f t="shared" si="22"/>
        <v>2.5875586728929078E-3</v>
      </c>
    </row>
    <row r="919" spans="1:26">
      <c r="A919" s="1">
        <v>220</v>
      </c>
      <c r="B919" s="9" t="s">
        <v>25</v>
      </c>
      <c r="C919" s="10">
        <v>43316.904097222221</v>
      </c>
      <c r="D919" s="2">
        <v>25509628000148</v>
      </c>
      <c r="E919" s="11">
        <v>190000009345</v>
      </c>
      <c r="F919" s="9" t="s">
        <v>26</v>
      </c>
      <c r="G919" s="2">
        <v>58475</v>
      </c>
      <c r="H919" s="9" t="s">
        <v>54</v>
      </c>
      <c r="I919" s="9" t="s">
        <v>78</v>
      </c>
      <c r="J919" s="2">
        <v>15123</v>
      </c>
      <c r="K919" s="9" t="s">
        <v>27</v>
      </c>
      <c r="L919" s="9" t="s">
        <v>194</v>
      </c>
      <c r="M919" s="11">
        <v>84295481734</v>
      </c>
      <c r="N919" s="9" t="s">
        <v>28</v>
      </c>
      <c r="O919" s="9" t="s">
        <v>57</v>
      </c>
      <c r="P919" s="9" t="s">
        <v>58</v>
      </c>
      <c r="Q919" s="11">
        <v>10970783701</v>
      </c>
      <c r="R919" s="9" t="s">
        <v>1226</v>
      </c>
      <c r="S919" s="9" t="s">
        <v>1226</v>
      </c>
      <c r="T919" s="9" t="s">
        <v>28</v>
      </c>
      <c r="U919" s="9" t="s">
        <v>28</v>
      </c>
      <c r="V919" s="9" t="s">
        <v>73</v>
      </c>
      <c r="W919" s="2">
        <v>300</v>
      </c>
      <c r="X919" s="9" t="s">
        <v>43</v>
      </c>
      <c r="Y919" s="12" t="s">
        <v>196</v>
      </c>
      <c r="Z919" s="13">
        <f t="shared" si="22"/>
        <v>2.5875586728929078E-3</v>
      </c>
    </row>
    <row r="920" spans="1:26">
      <c r="A920" s="3">
        <v>220</v>
      </c>
      <c r="B920" s="5" t="s">
        <v>25</v>
      </c>
      <c r="C920" s="6">
        <v>43316.904097222221</v>
      </c>
      <c r="D920" s="4">
        <v>25509628000148</v>
      </c>
      <c r="E920" s="7">
        <v>190000009345</v>
      </c>
      <c r="F920" s="5" t="s">
        <v>26</v>
      </c>
      <c r="G920" s="4">
        <v>58475</v>
      </c>
      <c r="H920" s="5" t="s">
        <v>54</v>
      </c>
      <c r="I920" s="5" t="s">
        <v>78</v>
      </c>
      <c r="J920" s="4">
        <v>15123</v>
      </c>
      <c r="K920" s="5" t="s">
        <v>27</v>
      </c>
      <c r="L920" s="5" t="s">
        <v>194</v>
      </c>
      <c r="M920" s="7">
        <v>84295481734</v>
      </c>
      <c r="N920" s="5" t="s">
        <v>28</v>
      </c>
      <c r="O920" s="5" t="s">
        <v>57</v>
      </c>
      <c r="P920" s="5" t="s">
        <v>58</v>
      </c>
      <c r="Q920" s="7">
        <v>9281381788</v>
      </c>
      <c r="R920" s="5" t="s">
        <v>1239</v>
      </c>
      <c r="S920" s="5" t="s">
        <v>1239</v>
      </c>
      <c r="T920" s="5" t="s">
        <v>28</v>
      </c>
      <c r="U920" s="5" t="s">
        <v>28</v>
      </c>
      <c r="V920" s="5" t="s">
        <v>73</v>
      </c>
      <c r="W920" s="4">
        <v>300</v>
      </c>
      <c r="X920" s="5" t="s">
        <v>43</v>
      </c>
      <c r="Y920" s="8" t="s">
        <v>196</v>
      </c>
      <c r="Z920" s="13">
        <f t="shared" si="22"/>
        <v>2.5875586728929078E-3</v>
      </c>
    </row>
    <row r="921" spans="1:26">
      <c r="A921" s="1">
        <v>220</v>
      </c>
      <c r="B921" s="9" t="s">
        <v>25</v>
      </c>
      <c r="C921" s="10">
        <v>43316.904097222221</v>
      </c>
      <c r="D921" s="2">
        <v>25509628000148</v>
      </c>
      <c r="E921" s="11">
        <v>190000009345</v>
      </c>
      <c r="F921" s="9" t="s">
        <v>26</v>
      </c>
      <c r="G921" s="2">
        <v>58475</v>
      </c>
      <c r="H921" s="9" t="s">
        <v>54</v>
      </c>
      <c r="I921" s="9" t="s">
        <v>78</v>
      </c>
      <c r="J921" s="2">
        <v>15123</v>
      </c>
      <c r="K921" s="9" t="s">
        <v>27</v>
      </c>
      <c r="L921" s="9" t="s">
        <v>194</v>
      </c>
      <c r="M921" s="11">
        <v>84295481734</v>
      </c>
      <c r="N921" s="9" t="s">
        <v>28</v>
      </c>
      <c r="O921" s="9" t="s">
        <v>57</v>
      </c>
      <c r="P921" s="9" t="s">
        <v>58</v>
      </c>
      <c r="Q921" s="11">
        <v>14934925783</v>
      </c>
      <c r="R921" s="9" t="s">
        <v>1240</v>
      </c>
      <c r="S921" s="9" t="s">
        <v>1240</v>
      </c>
      <c r="T921" s="9" t="s">
        <v>28</v>
      </c>
      <c r="U921" s="9" t="s">
        <v>28</v>
      </c>
      <c r="V921" s="9" t="s">
        <v>73</v>
      </c>
      <c r="W921" s="2">
        <v>300</v>
      </c>
      <c r="X921" s="9" t="s">
        <v>43</v>
      </c>
      <c r="Y921" s="12" t="s">
        <v>196</v>
      </c>
      <c r="Z921" s="13">
        <f t="shared" si="22"/>
        <v>2.5875586728929078E-3</v>
      </c>
    </row>
    <row r="922" spans="1:26">
      <c r="A922" s="3">
        <v>220</v>
      </c>
      <c r="B922" s="5" t="s">
        <v>25</v>
      </c>
      <c r="C922" s="6">
        <v>43316.904097222221</v>
      </c>
      <c r="D922" s="4">
        <v>25509628000148</v>
      </c>
      <c r="E922" s="7">
        <v>190000009345</v>
      </c>
      <c r="F922" s="5" t="s">
        <v>26</v>
      </c>
      <c r="G922" s="4">
        <v>58475</v>
      </c>
      <c r="H922" s="5" t="s">
        <v>54</v>
      </c>
      <c r="I922" s="5" t="s">
        <v>78</v>
      </c>
      <c r="J922" s="4">
        <v>15123</v>
      </c>
      <c r="K922" s="5" t="s">
        <v>27</v>
      </c>
      <c r="L922" s="5" t="s">
        <v>194</v>
      </c>
      <c r="M922" s="7">
        <v>84295481734</v>
      </c>
      <c r="N922" s="5" t="s">
        <v>28</v>
      </c>
      <c r="O922" s="5" t="s">
        <v>57</v>
      </c>
      <c r="P922" s="5" t="s">
        <v>58</v>
      </c>
      <c r="Q922" s="7">
        <v>7368916762</v>
      </c>
      <c r="R922" s="5" t="s">
        <v>1247</v>
      </c>
      <c r="S922" s="5" t="s">
        <v>1247</v>
      </c>
      <c r="T922" s="5" t="s">
        <v>28</v>
      </c>
      <c r="U922" s="5" t="s">
        <v>28</v>
      </c>
      <c r="V922" s="5" t="s">
        <v>73</v>
      </c>
      <c r="W922" s="4">
        <v>300</v>
      </c>
      <c r="X922" s="5" t="s">
        <v>43</v>
      </c>
      <c r="Y922" s="8" t="s">
        <v>787</v>
      </c>
      <c r="Z922" s="13">
        <f t="shared" si="22"/>
        <v>2.5875586728929078E-3</v>
      </c>
    </row>
    <row r="923" spans="1:26">
      <c r="A923" s="1">
        <v>220</v>
      </c>
      <c r="B923" s="9" t="s">
        <v>25</v>
      </c>
      <c r="C923" s="10">
        <v>43316.904097222221</v>
      </c>
      <c r="D923" s="2">
        <v>25509628000148</v>
      </c>
      <c r="E923" s="11">
        <v>190000009345</v>
      </c>
      <c r="F923" s="9" t="s">
        <v>26</v>
      </c>
      <c r="G923" s="2">
        <v>58475</v>
      </c>
      <c r="H923" s="9" t="s">
        <v>54</v>
      </c>
      <c r="I923" s="9" t="s">
        <v>78</v>
      </c>
      <c r="J923" s="2">
        <v>15123</v>
      </c>
      <c r="K923" s="9" t="s">
        <v>27</v>
      </c>
      <c r="L923" s="9" t="s">
        <v>194</v>
      </c>
      <c r="M923" s="11">
        <v>84295481734</v>
      </c>
      <c r="N923" s="9" t="s">
        <v>28</v>
      </c>
      <c r="O923" s="9" t="s">
        <v>57</v>
      </c>
      <c r="P923" s="9" t="s">
        <v>58</v>
      </c>
      <c r="Q923" s="11">
        <v>9882194761</v>
      </c>
      <c r="R923" s="9" t="s">
        <v>1258</v>
      </c>
      <c r="S923" s="9" t="s">
        <v>1258</v>
      </c>
      <c r="T923" s="9" t="s">
        <v>28</v>
      </c>
      <c r="U923" s="9" t="s">
        <v>28</v>
      </c>
      <c r="V923" s="9" t="s">
        <v>73</v>
      </c>
      <c r="W923" s="2">
        <v>300</v>
      </c>
      <c r="X923" s="9" t="s">
        <v>43</v>
      </c>
      <c r="Y923" s="12" t="s">
        <v>196</v>
      </c>
      <c r="Z923" s="13">
        <f t="shared" si="22"/>
        <v>2.5875586728929078E-3</v>
      </c>
    </row>
    <row r="924" spans="1:26">
      <c r="A924" s="3">
        <v>220</v>
      </c>
      <c r="B924" s="5" t="s">
        <v>25</v>
      </c>
      <c r="C924" s="6">
        <v>43316.904097222221</v>
      </c>
      <c r="D924" s="4">
        <v>25509628000148</v>
      </c>
      <c r="E924" s="7">
        <v>190000009345</v>
      </c>
      <c r="F924" s="5" t="s">
        <v>26</v>
      </c>
      <c r="G924" s="4">
        <v>58475</v>
      </c>
      <c r="H924" s="5" t="s">
        <v>54</v>
      </c>
      <c r="I924" s="5" t="s">
        <v>78</v>
      </c>
      <c r="J924" s="4">
        <v>15123</v>
      </c>
      <c r="K924" s="5" t="s">
        <v>27</v>
      </c>
      <c r="L924" s="5" t="s">
        <v>194</v>
      </c>
      <c r="M924" s="7">
        <v>84295481734</v>
      </c>
      <c r="N924" s="5" t="s">
        <v>28</v>
      </c>
      <c r="O924" s="5" t="s">
        <v>57</v>
      </c>
      <c r="P924" s="5" t="s">
        <v>58</v>
      </c>
      <c r="Q924" s="7">
        <v>53650700700</v>
      </c>
      <c r="R924" s="5" t="s">
        <v>1259</v>
      </c>
      <c r="S924" s="5" t="s">
        <v>1259</v>
      </c>
      <c r="T924" s="5" t="s">
        <v>28</v>
      </c>
      <c r="U924" s="5" t="s">
        <v>28</v>
      </c>
      <c r="V924" s="5" t="s">
        <v>73</v>
      </c>
      <c r="W924" s="4">
        <v>300</v>
      </c>
      <c r="X924" s="5" t="s">
        <v>43</v>
      </c>
      <c r="Y924" s="8" t="s">
        <v>196</v>
      </c>
      <c r="Z924" s="13">
        <f t="shared" si="22"/>
        <v>2.5875586728929078E-3</v>
      </c>
    </row>
    <row r="925" spans="1:26">
      <c r="A925" s="1">
        <v>220</v>
      </c>
      <c r="B925" s="9" t="s">
        <v>25</v>
      </c>
      <c r="C925" s="10">
        <v>43316.904097222221</v>
      </c>
      <c r="D925" s="2">
        <v>25509628000148</v>
      </c>
      <c r="E925" s="11">
        <v>190000009345</v>
      </c>
      <c r="F925" s="9" t="s">
        <v>26</v>
      </c>
      <c r="G925" s="2">
        <v>58475</v>
      </c>
      <c r="H925" s="9" t="s">
        <v>54</v>
      </c>
      <c r="I925" s="9" t="s">
        <v>78</v>
      </c>
      <c r="J925" s="2">
        <v>15123</v>
      </c>
      <c r="K925" s="9" t="s">
        <v>27</v>
      </c>
      <c r="L925" s="9" t="s">
        <v>194</v>
      </c>
      <c r="M925" s="11">
        <v>84295481734</v>
      </c>
      <c r="N925" s="9" t="s">
        <v>28</v>
      </c>
      <c r="O925" s="9" t="s">
        <v>57</v>
      </c>
      <c r="P925" s="9" t="s">
        <v>58</v>
      </c>
      <c r="Q925" s="11">
        <v>14092713746</v>
      </c>
      <c r="R925" s="9" t="s">
        <v>1260</v>
      </c>
      <c r="S925" s="9" t="s">
        <v>1260</v>
      </c>
      <c r="T925" s="9" t="s">
        <v>28</v>
      </c>
      <c r="U925" s="9" t="s">
        <v>28</v>
      </c>
      <c r="V925" s="9" t="s">
        <v>73</v>
      </c>
      <c r="W925" s="2">
        <v>300</v>
      </c>
      <c r="X925" s="9" t="s">
        <v>43</v>
      </c>
      <c r="Y925" s="12" t="s">
        <v>196</v>
      </c>
      <c r="Z925" s="13">
        <f t="shared" si="22"/>
        <v>2.5875586728929078E-3</v>
      </c>
    </row>
    <row r="926" spans="1:26">
      <c r="A926" s="3">
        <v>220</v>
      </c>
      <c r="B926" s="5" t="s">
        <v>25</v>
      </c>
      <c r="C926" s="6">
        <v>43316.904097222221</v>
      </c>
      <c r="D926" s="4">
        <v>25509628000148</v>
      </c>
      <c r="E926" s="7">
        <v>190000009345</v>
      </c>
      <c r="F926" s="5" t="s">
        <v>26</v>
      </c>
      <c r="G926" s="4">
        <v>58475</v>
      </c>
      <c r="H926" s="5" t="s">
        <v>54</v>
      </c>
      <c r="I926" s="5" t="s">
        <v>78</v>
      </c>
      <c r="J926" s="4">
        <v>15123</v>
      </c>
      <c r="K926" s="5" t="s">
        <v>27</v>
      </c>
      <c r="L926" s="5" t="s">
        <v>194</v>
      </c>
      <c r="M926" s="7">
        <v>84295481734</v>
      </c>
      <c r="N926" s="5" t="s">
        <v>28</v>
      </c>
      <c r="O926" s="5" t="s">
        <v>57</v>
      </c>
      <c r="P926" s="5" t="s">
        <v>58</v>
      </c>
      <c r="Q926" s="7">
        <v>6160151789</v>
      </c>
      <c r="R926" s="5" t="s">
        <v>1261</v>
      </c>
      <c r="S926" s="5" t="s">
        <v>1261</v>
      </c>
      <c r="T926" s="5" t="s">
        <v>28</v>
      </c>
      <c r="U926" s="5" t="s">
        <v>28</v>
      </c>
      <c r="V926" s="5" t="s">
        <v>73</v>
      </c>
      <c r="W926" s="4">
        <v>300</v>
      </c>
      <c r="X926" s="5" t="s">
        <v>43</v>
      </c>
      <c r="Y926" s="8" t="s">
        <v>196</v>
      </c>
      <c r="Z926" s="13">
        <f t="shared" si="22"/>
        <v>2.5875586728929078E-3</v>
      </c>
    </row>
    <row r="927" spans="1:26">
      <c r="A927" s="1">
        <v>220</v>
      </c>
      <c r="B927" s="9" t="s">
        <v>25</v>
      </c>
      <c r="C927" s="10">
        <v>43316.904097222221</v>
      </c>
      <c r="D927" s="2">
        <v>25509628000148</v>
      </c>
      <c r="E927" s="11">
        <v>190000009345</v>
      </c>
      <c r="F927" s="9" t="s">
        <v>26</v>
      </c>
      <c r="G927" s="2">
        <v>58475</v>
      </c>
      <c r="H927" s="9" t="s">
        <v>54</v>
      </c>
      <c r="I927" s="9" t="s">
        <v>78</v>
      </c>
      <c r="J927" s="2">
        <v>15123</v>
      </c>
      <c r="K927" s="9" t="s">
        <v>27</v>
      </c>
      <c r="L927" s="9" t="s">
        <v>194</v>
      </c>
      <c r="M927" s="11">
        <v>84295481734</v>
      </c>
      <c r="N927" s="9" t="s">
        <v>28</v>
      </c>
      <c r="O927" s="9" t="s">
        <v>57</v>
      </c>
      <c r="P927" s="9" t="s">
        <v>58</v>
      </c>
      <c r="Q927" s="11">
        <v>17074442771</v>
      </c>
      <c r="R927" s="9" t="s">
        <v>1262</v>
      </c>
      <c r="S927" s="9" t="s">
        <v>1262</v>
      </c>
      <c r="T927" s="9" t="s">
        <v>28</v>
      </c>
      <c r="U927" s="9" t="s">
        <v>28</v>
      </c>
      <c r="V927" s="9" t="s">
        <v>73</v>
      </c>
      <c r="W927" s="2">
        <v>300</v>
      </c>
      <c r="X927" s="9" t="s">
        <v>43</v>
      </c>
      <c r="Y927" s="12" t="s">
        <v>287</v>
      </c>
      <c r="Z927" s="13">
        <f t="shared" si="22"/>
        <v>2.5875586728929078E-3</v>
      </c>
    </row>
    <row r="928" spans="1:26">
      <c r="A928" s="3">
        <v>220</v>
      </c>
      <c r="B928" s="5" t="s">
        <v>25</v>
      </c>
      <c r="C928" s="6">
        <v>43316.904097222221</v>
      </c>
      <c r="D928" s="4">
        <v>25509628000148</v>
      </c>
      <c r="E928" s="7">
        <v>190000009345</v>
      </c>
      <c r="F928" s="5" t="s">
        <v>26</v>
      </c>
      <c r="G928" s="4">
        <v>58475</v>
      </c>
      <c r="H928" s="5" t="s">
        <v>54</v>
      </c>
      <c r="I928" s="5" t="s">
        <v>78</v>
      </c>
      <c r="J928" s="4">
        <v>15123</v>
      </c>
      <c r="K928" s="5" t="s">
        <v>27</v>
      </c>
      <c r="L928" s="5" t="s">
        <v>194</v>
      </c>
      <c r="M928" s="7">
        <v>84295481734</v>
      </c>
      <c r="N928" s="5" t="s">
        <v>28</v>
      </c>
      <c r="O928" s="5" t="s">
        <v>29</v>
      </c>
      <c r="P928" s="5" t="s">
        <v>1283</v>
      </c>
      <c r="Q928" s="7">
        <v>8984954000198</v>
      </c>
      <c r="R928" s="5" t="s">
        <v>1125</v>
      </c>
      <c r="S928" s="5" t="s">
        <v>1125</v>
      </c>
      <c r="T928" s="5" t="s">
        <v>317</v>
      </c>
      <c r="U928" s="5" t="s">
        <v>318</v>
      </c>
      <c r="V928" s="5" t="s">
        <v>96</v>
      </c>
      <c r="W928" s="4">
        <v>500</v>
      </c>
      <c r="X928" s="5" t="s">
        <v>66</v>
      </c>
      <c r="Y928" s="8" t="s">
        <v>1284</v>
      </c>
      <c r="Z928" s="13">
        <f t="shared" si="22"/>
        <v>4.3125977881548466E-3</v>
      </c>
    </row>
    <row r="929" spans="1:27">
      <c r="A929" s="1">
        <v>220</v>
      </c>
      <c r="B929" s="9" t="s">
        <v>25</v>
      </c>
      <c r="C929" s="10">
        <v>43316.904097222221</v>
      </c>
      <c r="D929" s="2">
        <v>25509628000148</v>
      </c>
      <c r="E929" s="11">
        <v>190000009345</v>
      </c>
      <c r="F929" s="9" t="s">
        <v>26</v>
      </c>
      <c r="G929" s="2">
        <v>58475</v>
      </c>
      <c r="H929" s="9" t="s">
        <v>54</v>
      </c>
      <c r="I929" s="9" t="s">
        <v>78</v>
      </c>
      <c r="J929" s="2">
        <v>15123</v>
      </c>
      <c r="K929" s="9" t="s">
        <v>27</v>
      </c>
      <c r="L929" s="9" t="s">
        <v>194</v>
      </c>
      <c r="M929" s="11">
        <v>84295481734</v>
      </c>
      <c r="N929" s="9" t="s">
        <v>28</v>
      </c>
      <c r="O929" s="9" t="s">
        <v>57</v>
      </c>
      <c r="P929" s="9" t="s">
        <v>58</v>
      </c>
      <c r="Q929" s="11">
        <v>13306633739</v>
      </c>
      <c r="R929" s="9" t="s">
        <v>1285</v>
      </c>
      <c r="S929" s="9" t="s">
        <v>1285</v>
      </c>
      <c r="T929" s="9" t="s">
        <v>28</v>
      </c>
      <c r="U929" s="9" t="s">
        <v>28</v>
      </c>
      <c r="V929" s="9" t="s">
        <v>73</v>
      </c>
      <c r="W929" s="2">
        <v>500</v>
      </c>
      <c r="X929" s="9" t="s">
        <v>43</v>
      </c>
      <c r="Y929" s="12" t="s">
        <v>1286</v>
      </c>
      <c r="Z929" s="13">
        <f t="shared" ref="Z929:Z933" si="23">W929/AA$800</f>
        <v>4.3125977881548466E-3</v>
      </c>
    </row>
    <row r="930" spans="1:27">
      <c r="A930" s="3">
        <v>220</v>
      </c>
      <c r="B930" s="5" t="s">
        <v>25</v>
      </c>
      <c r="C930" s="6">
        <v>43316.904097222221</v>
      </c>
      <c r="D930" s="4">
        <v>25509628000148</v>
      </c>
      <c r="E930" s="7">
        <v>190000009345</v>
      </c>
      <c r="F930" s="5" t="s">
        <v>26</v>
      </c>
      <c r="G930" s="4">
        <v>58475</v>
      </c>
      <c r="H930" s="5" t="s">
        <v>54</v>
      </c>
      <c r="I930" s="5" t="s">
        <v>78</v>
      </c>
      <c r="J930" s="4">
        <v>15123</v>
      </c>
      <c r="K930" s="5" t="s">
        <v>27</v>
      </c>
      <c r="L930" s="5" t="s">
        <v>194</v>
      </c>
      <c r="M930" s="7">
        <v>84295481734</v>
      </c>
      <c r="N930" s="5" t="s">
        <v>28</v>
      </c>
      <c r="O930" s="5" t="s">
        <v>57</v>
      </c>
      <c r="P930" s="5" t="s">
        <v>58</v>
      </c>
      <c r="Q930" s="7">
        <v>10078317746</v>
      </c>
      <c r="R930" s="5" t="s">
        <v>426</v>
      </c>
      <c r="S930" s="5" t="s">
        <v>426</v>
      </c>
      <c r="T930" s="5" t="s">
        <v>28</v>
      </c>
      <c r="U930" s="5" t="s">
        <v>28</v>
      </c>
      <c r="V930" s="5" t="s">
        <v>73</v>
      </c>
      <c r="W930" s="4">
        <v>1500</v>
      </c>
      <c r="X930" s="5" t="s">
        <v>1180</v>
      </c>
      <c r="Y930" s="8" t="s">
        <v>1287</v>
      </c>
      <c r="Z930" s="13">
        <f t="shared" si="23"/>
        <v>1.293779336446454E-2</v>
      </c>
    </row>
    <row r="931" spans="1:27">
      <c r="A931" s="1">
        <v>220</v>
      </c>
      <c r="B931" s="9" t="s">
        <v>25</v>
      </c>
      <c r="C931" s="10">
        <v>43316.904097222221</v>
      </c>
      <c r="D931" s="2">
        <v>25509628000148</v>
      </c>
      <c r="E931" s="11">
        <v>190000009345</v>
      </c>
      <c r="F931" s="9" t="s">
        <v>26</v>
      </c>
      <c r="G931" s="2">
        <v>58475</v>
      </c>
      <c r="H931" s="9" t="s">
        <v>54</v>
      </c>
      <c r="I931" s="9" t="s">
        <v>78</v>
      </c>
      <c r="J931" s="2">
        <v>15123</v>
      </c>
      <c r="K931" s="9" t="s">
        <v>27</v>
      </c>
      <c r="L931" s="9" t="s">
        <v>194</v>
      </c>
      <c r="M931" s="11">
        <v>84295481734</v>
      </c>
      <c r="N931" s="9" t="s">
        <v>28</v>
      </c>
      <c r="O931" s="9" t="s">
        <v>57</v>
      </c>
      <c r="P931" s="9" t="s">
        <v>53</v>
      </c>
      <c r="Q931" s="11">
        <v>57364079572</v>
      </c>
      <c r="R931" s="9" t="s">
        <v>1288</v>
      </c>
      <c r="S931" s="9" t="s">
        <v>1288</v>
      </c>
      <c r="T931" s="9" t="s">
        <v>28</v>
      </c>
      <c r="U931" s="9" t="s">
        <v>28</v>
      </c>
      <c r="V931" s="9" t="s">
        <v>112</v>
      </c>
      <c r="W931" s="2">
        <v>2500</v>
      </c>
      <c r="X931" s="9" t="s">
        <v>1180</v>
      </c>
      <c r="Y931" s="12" t="s">
        <v>1289</v>
      </c>
      <c r="Z931" s="13">
        <f t="shared" si="23"/>
        <v>2.1562988940774235E-2</v>
      </c>
    </row>
    <row r="932" spans="1:27">
      <c r="A932" s="3">
        <v>220</v>
      </c>
      <c r="B932" s="5" t="s">
        <v>25</v>
      </c>
      <c r="C932" s="6">
        <v>43316.904097222221</v>
      </c>
      <c r="D932" s="4">
        <v>25509628000148</v>
      </c>
      <c r="E932" s="7">
        <v>190000009345</v>
      </c>
      <c r="F932" s="5" t="s">
        <v>26</v>
      </c>
      <c r="G932" s="4">
        <v>58475</v>
      </c>
      <c r="H932" s="5" t="s">
        <v>54</v>
      </c>
      <c r="I932" s="5" t="s">
        <v>78</v>
      </c>
      <c r="J932" s="4">
        <v>15123</v>
      </c>
      <c r="K932" s="5" t="s">
        <v>27</v>
      </c>
      <c r="L932" s="5" t="s">
        <v>194</v>
      </c>
      <c r="M932" s="7">
        <v>84295481734</v>
      </c>
      <c r="N932" s="5" t="s">
        <v>28</v>
      </c>
      <c r="O932" s="5" t="s">
        <v>57</v>
      </c>
      <c r="P932" s="5" t="s">
        <v>150</v>
      </c>
      <c r="Q932" s="7">
        <v>49048848768</v>
      </c>
      <c r="R932" s="5" t="s">
        <v>1313</v>
      </c>
      <c r="S932" s="5" t="s">
        <v>1313</v>
      </c>
      <c r="T932" s="5" t="s">
        <v>28</v>
      </c>
      <c r="U932" s="5" t="s">
        <v>28</v>
      </c>
      <c r="V932" s="5" t="s">
        <v>96</v>
      </c>
      <c r="W932" s="4">
        <v>5000</v>
      </c>
      <c r="X932" s="5" t="s">
        <v>1198</v>
      </c>
      <c r="Y932" s="8" t="s">
        <v>1314</v>
      </c>
      <c r="Z932" s="13">
        <f t="shared" si="23"/>
        <v>4.3125977881548469E-2</v>
      </c>
    </row>
    <row r="933" spans="1:27">
      <c r="A933" s="1">
        <v>220</v>
      </c>
      <c r="B933" s="9" t="s">
        <v>25</v>
      </c>
      <c r="C933" s="10">
        <v>43316.904097222221</v>
      </c>
      <c r="D933" s="2">
        <v>25509628000148</v>
      </c>
      <c r="E933" s="11">
        <v>190000009345</v>
      </c>
      <c r="F933" s="9" t="s">
        <v>26</v>
      </c>
      <c r="G933" s="2">
        <v>58475</v>
      </c>
      <c r="H933" s="9" t="s">
        <v>54</v>
      </c>
      <c r="I933" s="9" t="s">
        <v>78</v>
      </c>
      <c r="J933" s="2">
        <v>15123</v>
      </c>
      <c r="K933" s="9" t="s">
        <v>27</v>
      </c>
      <c r="L933" s="9" t="s">
        <v>194</v>
      </c>
      <c r="M933" s="11">
        <v>84295481734</v>
      </c>
      <c r="N933" s="9" t="s">
        <v>28</v>
      </c>
      <c r="O933" s="9" t="s">
        <v>29</v>
      </c>
      <c r="P933" s="9" t="s">
        <v>1408</v>
      </c>
      <c r="Q933" s="11">
        <v>84295481734</v>
      </c>
      <c r="R933" s="9" t="s">
        <v>194</v>
      </c>
      <c r="S933" s="9" t="s">
        <v>194</v>
      </c>
      <c r="T933" s="9" t="s">
        <v>28</v>
      </c>
      <c r="U933" s="9" t="s">
        <v>28</v>
      </c>
      <c r="V933" s="9" t="s">
        <v>33</v>
      </c>
      <c r="W933" s="2">
        <v>600</v>
      </c>
      <c r="X933" s="9" t="s">
        <v>1235</v>
      </c>
      <c r="Y933" s="12" t="s">
        <v>1409</v>
      </c>
      <c r="Z933" s="13">
        <f t="shared" si="23"/>
        <v>5.1751173457858157E-3</v>
      </c>
    </row>
    <row r="934" spans="1:27">
      <c r="A934" s="3">
        <v>220</v>
      </c>
      <c r="B934" s="5" t="s">
        <v>25</v>
      </c>
      <c r="C934" s="6">
        <v>43316.904097222221</v>
      </c>
      <c r="D934" s="4">
        <v>25516033000110</v>
      </c>
      <c r="E934" s="7">
        <v>190000009339</v>
      </c>
      <c r="F934" s="5" t="s">
        <v>26</v>
      </c>
      <c r="G934" s="4">
        <v>58475</v>
      </c>
      <c r="H934" s="5" t="s">
        <v>54</v>
      </c>
      <c r="I934" s="5" t="s">
        <v>78</v>
      </c>
      <c r="J934" s="4">
        <v>15120</v>
      </c>
      <c r="K934" s="5" t="s">
        <v>27</v>
      </c>
      <c r="L934" s="5" t="s">
        <v>276</v>
      </c>
      <c r="M934" s="7">
        <v>25058380706</v>
      </c>
      <c r="N934" s="5" t="s">
        <v>28</v>
      </c>
      <c r="O934" s="5" t="s">
        <v>29</v>
      </c>
      <c r="P934" s="5" t="s">
        <v>277</v>
      </c>
      <c r="Q934" s="7">
        <v>39709720000166</v>
      </c>
      <c r="R934" s="5" t="s">
        <v>278</v>
      </c>
      <c r="S934" s="5" t="s">
        <v>278</v>
      </c>
      <c r="T934" s="5" t="s">
        <v>246</v>
      </c>
      <c r="U934" s="5" t="s">
        <v>247</v>
      </c>
      <c r="V934" s="5" t="s">
        <v>73</v>
      </c>
      <c r="W934" s="4">
        <v>750</v>
      </c>
      <c r="X934" s="5" t="s">
        <v>209</v>
      </c>
      <c r="Y934" s="8" t="s">
        <v>279</v>
      </c>
      <c r="Z934" s="13">
        <f>W934/AA$934</f>
        <v>4.0608587362607619E-2</v>
      </c>
      <c r="AA934" s="14">
        <f>SUM(W934:W957)</f>
        <v>18468.999999999996</v>
      </c>
    </row>
    <row r="935" spans="1:27">
      <c r="A935" s="1">
        <v>220</v>
      </c>
      <c r="B935" s="9" t="s">
        <v>25</v>
      </c>
      <c r="C935" s="10">
        <v>43316.904097222221</v>
      </c>
      <c r="D935" s="2">
        <v>25516033000110</v>
      </c>
      <c r="E935" s="11">
        <v>190000009339</v>
      </c>
      <c r="F935" s="9" t="s">
        <v>26</v>
      </c>
      <c r="G935" s="2">
        <v>58475</v>
      </c>
      <c r="H935" s="9" t="s">
        <v>54</v>
      </c>
      <c r="I935" s="9" t="s">
        <v>78</v>
      </c>
      <c r="J935" s="2">
        <v>15120</v>
      </c>
      <c r="K935" s="9" t="s">
        <v>27</v>
      </c>
      <c r="L935" s="9" t="s">
        <v>276</v>
      </c>
      <c r="M935" s="11">
        <v>25058380706</v>
      </c>
      <c r="N935" s="9" t="s">
        <v>28</v>
      </c>
      <c r="O935" s="9" t="s">
        <v>29</v>
      </c>
      <c r="P935" s="9" t="s">
        <v>461</v>
      </c>
      <c r="Q935" s="11">
        <v>29699626000110</v>
      </c>
      <c r="R935" s="9" t="s">
        <v>389</v>
      </c>
      <c r="S935" s="9" t="s">
        <v>389</v>
      </c>
      <c r="T935" s="9" t="s">
        <v>104</v>
      </c>
      <c r="U935" s="9" t="s">
        <v>105</v>
      </c>
      <c r="V935" s="9" t="s">
        <v>74</v>
      </c>
      <c r="W935" s="2">
        <v>780</v>
      </c>
      <c r="X935" s="9" t="s">
        <v>107</v>
      </c>
      <c r="Y935" s="12" t="s">
        <v>390</v>
      </c>
      <c r="Z935" s="13">
        <f t="shared" ref="Z935:Z957" si="24">W935/AA$934</f>
        <v>4.2232930857111925E-2</v>
      </c>
    </row>
    <row r="936" spans="1:27">
      <c r="A936" s="3">
        <v>220</v>
      </c>
      <c r="B936" s="5" t="s">
        <v>25</v>
      </c>
      <c r="C936" s="6">
        <v>43316.904097222221</v>
      </c>
      <c r="D936" s="4">
        <v>25516033000110</v>
      </c>
      <c r="E936" s="7">
        <v>190000009339</v>
      </c>
      <c r="F936" s="5" t="s">
        <v>26</v>
      </c>
      <c r="G936" s="4">
        <v>58475</v>
      </c>
      <c r="H936" s="5" t="s">
        <v>54</v>
      </c>
      <c r="I936" s="5" t="s">
        <v>78</v>
      </c>
      <c r="J936" s="4">
        <v>15120</v>
      </c>
      <c r="K936" s="5" t="s">
        <v>27</v>
      </c>
      <c r="L936" s="5" t="s">
        <v>276</v>
      </c>
      <c r="M936" s="7">
        <v>25058380706</v>
      </c>
      <c r="N936" s="5" t="s">
        <v>28</v>
      </c>
      <c r="O936" s="5" t="s">
        <v>29</v>
      </c>
      <c r="P936" s="5" t="s">
        <v>536</v>
      </c>
      <c r="Q936" s="7">
        <v>9517570000128</v>
      </c>
      <c r="R936" s="5" t="s">
        <v>365</v>
      </c>
      <c r="S936" s="5" t="s">
        <v>365</v>
      </c>
      <c r="T936" s="5" t="s">
        <v>153</v>
      </c>
      <c r="U936" s="5" t="s">
        <v>154</v>
      </c>
      <c r="V936" s="5" t="s">
        <v>74</v>
      </c>
      <c r="W936" s="4">
        <v>900</v>
      </c>
      <c r="X936" s="5" t="s">
        <v>92</v>
      </c>
      <c r="Y936" s="8" t="s">
        <v>537</v>
      </c>
      <c r="Z936" s="13">
        <f t="shared" si="24"/>
        <v>4.8730304835129142E-2</v>
      </c>
    </row>
    <row r="937" spans="1:27">
      <c r="A937" s="1">
        <v>220</v>
      </c>
      <c r="B937" s="9" t="s">
        <v>25</v>
      </c>
      <c r="C937" s="10">
        <v>43316.904097222221</v>
      </c>
      <c r="D937" s="2">
        <v>25516033000110</v>
      </c>
      <c r="E937" s="11">
        <v>190000009339</v>
      </c>
      <c r="F937" s="9" t="s">
        <v>26</v>
      </c>
      <c r="G937" s="2">
        <v>58475</v>
      </c>
      <c r="H937" s="9" t="s">
        <v>54</v>
      </c>
      <c r="I937" s="9" t="s">
        <v>78</v>
      </c>
      <c r="J937" s="2">
        <v>15120</v>
      </c>
      <c r="K937" s="9" t="s">
        <v>27</v>
      </c>
      <c r="L937" s="9" t="s">
        <v>276</v>
      </c>
      <c r="M937" s="11">
        <v>25058380706</v>
      </c>
      <c r="N937" s="9" t="s">
        <v>28</v>
      </c>
      <c r="O937" s="9" t="s">
        <v>29</v>
      </c>
      <c r="P937" s="9" t="s">
        <v>536</v>
      </c>
      <c r="Q937" s="11">
        <v>9517570000128</v>
      </c>
      <c r="R937" s="9" t="s">
        <v>365</v>
      </c>
      <c r="S937" s="9" t="s">
        <v>365</v>
      </c>
      <c r="T937" s="9" t="s">
        <v>153</v>
      </c>
      <c r="U937" s="9" t="s">
        <v>154</v>
      </c>
      <c r="V937" s="9" t="s">
        <v>74</v>
      </c>
      <c r="W937" s="2">
        <v>1200</v>
      </c>
      <c r="X937" s="9" t="s">
        <v>92</v>
      </c>
      <c r="Y937" s="12" t="s">
        <v>538</v>
      </c>
      <c r="Z937" s="13">
        <f t="shared" si="24"/>
        <v>6.4973739780172193E-2</v>
      </c>
    </row>
    <row r="938" spans="1:27">
      <c r="A938" s="3">
        <v>220</v>
      </c>
      <c r="B938" s="5" t="s">
        <v>25</v>
      </c>
      <c r="C938" s="6">
        <v>43316.904097222221</v>
      </c>
      <c r="D938" s="4">
        <v>25516033000110</v>
      </c>
      <c r="E938" s="7">
        <v>190000009339</v>
      </c>
      <c r="F938" s="5" t="s">
        <v>26</v>
      </c>
      <c r="G938" s="4">
        <v>58475</v>
      </c>
      <c r="H938" s="5" t="s">
        <v>54</v>
      </c>
      <c r="I938" s="5" t="s">
        <v>78</v>
      </c>
      <c r="J938" s="4">
        <v>15120</v>
      </c>
      <c r="K938" s="5" t="s">
        <v>27</v>
      </c>
      <c r="L938" s="5" t="s">
        <v>276</v>
      </c>
      <c r="M938" s="7">
        <v>25058380706</v>
      </c>
      <c r="N938" s="5" t="s">
        <v>28</v>
      </c>
      <c r="O938" s="5" t="s">
        <v>29</v>
      </c>
      <c r="P938" s="5" t="s">
        <v>536</v>
      </c>
      <c r="Q938" s="7">
        <v>9517570000128</v>
      </c>
      <c r="R938" s="5" t="s">
        <v>365</v>
      </c>
      <c r="S938" s="5" t="s">
        <v>365</v>
      </c>
      <c r="T938" s="5" t="s">
        <v>153</v>
      </c>
      <c r="U938" s="5" t="s">
        <v>154</v>
      </c>
      <c r="V938" s="5" t="s">
        <v>74</v>
      </c>
      <c r="W938" s="4">
        <v>600</v>
      </c>
      <c r="X938" s="5" t="s">
        <v>92</v>
      </c>
      <c r="Y938" s="8" t="s">
        <v>539</v>
      </c>
      <c r="Z938" s="13">
        <f t="shared" si="24"/>
        <v>3.2486869890086097E-2</v>
      </c>
    </row>
    <row r="939" spans="1:27">
      <c r="A939" s="1">
        <v>220</v>
      </c>
      <c r="B939" s="9" t="s">
        <v>25</v>
      </c>
      <c r="C939" s="10">
        <v>43316.904097222221</v>
      </c>
      <c r="D939" s="2">
        <v>25516033000110</v>
      </c>
      <c r="E939" s="11">
        <v>190000009339</v>
      </c>
      <c r="F939" s="9" t="s">
        <v>26</v>
      </c>
      <c r="G939" s="2">
        <v>58475</v>
      </c>
      <c r="H939" s="9" t="s">
        <v>54</v>
      </c>
      <c r="I939" s="9" t="s">
        <v>78</v>
      </c>
      <c r="J939" s="2">
        <v>15120</v>
      </c>
      <c r="K939" s="9" t="s">
        <v>27</v>
      </c>
      <c r="L939" s="9" t="s">
        <v>276</v>
      </c>
      <c r="M939" s="11">
        <v>25058380706</v>
      </c>
      <c r="N939" s="9" t="s">
        <v>28</v>
      </c>
      <c r="O939" s="9" t="s">
        <v>29</v>
      </c>
      <c r="P939" s="9" t="s">
        <v>536</v>
      </c>
      <c r="Q939" s="11">
        <v>9517570000128</v>
      </c>
      <c r="R939" s="9" t="s">
        <v>365</v>
      </c>
      <c r="S939" s="9" t="s">
        <v>365</v>
      </c>
      <c r="T939" s="9" t="s">
        <v>153</v>
      </c>
      <c r="U939" s="9" t="s">
        <v>154</v>
      </c>
      <c r="V939" s="9" t="s">
        <v>74</v>
      </c>
      <c r="W939" s="2">
        <v>300</v>
      </c>
      <c r="X939" s="9" t="s">
        <v>92</v>
      </c>
      <c r="Y939" s="12" t="s">
        <v>540</v>
      </c>
      <c r="Z939" s="13">
        <f t="shared" si="24"/>
        <v>1.6243434945043048E-2</v>
      </c>
    </row>
    <row r="940" spans="1:27">
      <c r="A940" s="3">
        <v>220</v>
      </c>
      <c r="B940" s="5" t="s">
        <v>25</v>
      </c>
      <c r="C940" s="6">
        <v>43316.904097222221</v>
      </c>
      <c r="D940" s="4">
        <v>25516033000110</v>
      </c>
      <c r="E940" s="7">
        <v>190000009339</v>
      </c>
      <c r="F940" s="5" t="s">
        <v>26</v>
      </c>
      <c r="G940" s="4">
        <v>58475</v>
      </c>
      <c r="H940" s="5" t="s">
        <v>54</v>
      </c>
      <c r="I940" s="5" t="s">
        <v>78</v>
      </c>
      <c r="J940" s="4">
        <v>15120</v>
      </c>
      <c r="K940" s="5" t="s">
        <v>27</v>
      </c>
      <c r="L940" s="5" t="s">
        <v>276</v>
      </c>
      <c r="M940" s="7">
        <v>25058380706</v>
      </c>
      <c r="N940" s="5" t="s">
        <v>28</v>
      </c>
      <c r="O940" s="5" t="s">
        <v>29</v>
      </c>
      <c r="P940" s="5" t="s">
        <v>583</v>
      </c>
      <c r="Q940" s="7">
        <v>9517570000128</v>
      </c>
      <c r="R940" s="5" t="s">
        <v>365</v>
      </c>
      <c r="S940" s="5" t="s">
        <v>365</v>
      </c>
      <c r="T940" s="5" t="s">
        <v>153</v>
      </c>
      <c r="U940" s="5" t="s">
        <v>154</v>
      </c>
      <c r="V940" s="5" t="s">
        <v>186</v>
      </c>
      <c r="W940" s="4">
        <v>2000</v>
      </c>
      <c r="X940" s="5" t="s">
        <v>92</v>
      </c>
      <c r="Y940" s="8" t="s">
        <v>584</v>
      </c>
      <c r="Z940" s="13">
        <f t="shared" si="24"/>
        <v>0.10828956630028699</v>
      </c>
    </row>
    <row r="941" spans="1:27">
      <c r="A941" s="1">
        <v>220</v>
      </c>
      <c r="B941" s="9" t="s">
        <v>25</v>
      </c>
      <c r="C941" s="10">
        <v>43316.904097222221</v>
      </c>
      <c r="D941" s="2">
        <v>25516033000110</v>
      </c>
      <c r="E941" s="11">
        <v>190000009339</v>
      </c>
      <c r="F941" s="9" t="s">
        <v>26</v>
      </c>
      <c r="G941" s="2">
        <v>58475</v>
      </c>
      <c r="H941" s="9" t="s">
        <v>54</v>
      </c>
      <c r="I941" s="9" t="s">
        <v>78</v>
      </c>
      <c r="J941" s="2">
        <v>15120</v>
      </c>
      <c r="K941" s="9" t="s">
        <v>27</v>
      </c>
      <c r="L941" s="9" t="s">
        <v>276</v>
      </c>
      <c r="M941" s="11">
        <v>25058380706</v>
      </c>
      <c r="N941" s="9" t="s">
        <v>28</v>
      </c>
      <c r="O941" s="9" t="s">
        <v>29</v>
      </c>
      <c r="P941" s="9" t="s">
        <v>583</v>
      </c>
      <c r="Q941" s="11">
        <v>9517570000128</v>
      </c>
      <c r="R941" s="9" t="s">
        <v>365</v>
      </c>
      <c r="S941" s="9" t="s">
        <v>365</v>
      </c>
      <c r="T941" s="9" t="s">
        <v>153</v>
      </c>
      <c r="U941" s="9" t="s">
        <v>154</v>
      </c>
      <c r="V941" s="9" t="s">
        <v>186</v>
      </c>
      <c r="W941" s="2">
        <v>312</v>
      </c>
      <c r="X941" s="9" t="s">
        <v>92</v>
      </c>
      <c r="Y941" s="12" t="s">
        <v>203</v>
      </c>
      <c r="Z941" s="13">
        <f t="shared" si="24"/>
        <v>1.6893172342844771E-2</v>
      </c>
    </row>
    <row r="942" spans="1:27">
      <c r="A942" s="3">
        <v>220</v>
      </c>
      <c r="B942" s="5" t="s">
        <v>25</v>
      </c>
      <c r="C942" s="6">
        <v>43316.904097222221</v>
      </c>
      <c r="D942" s="4">
        <v>25516033000110</v>
      </c>
      <c r="E942" s="7">
        <v>190000009339</v>
      </c>
      <c r="F942" s="5" t="s">
        <v>26</v>
      </c>
      <c r="G942" s="4">
        <v>58475</v>
      </c>
      <c r="H942" s="5" t="s">
        <v>54</v>
      </c>
      <c r="I942" s="5" t="s">
        <v>78</v>
      </c>
      <c r="J942" s="4">
        <v>15120</v>
      </c>
      <c r="K942" s="5" t="s">
        <v>27</v>
      </c>
      <c r="L942" s="5" t="s">
        <v>276</v>
      </c>
      <c r="M942" s="7">
        <v>25058380706</v>
      </c>
      <c r="N942" s="5" t="s">
        <v>28</v>
      </c>
      <c r="O942" s="5" t="s">
        <v>29</v>
      </c>
      <c r="P942" s="5" t="s">
        <v>583</v>
      </c>
      <c r="Q942" s="7">
        <v>9517570000128</v>
      </c>
      <c r="R942" s="5" t="s">
        <v>365</v>
      </c>
      <c r="S942" s="5" t="s">
        <v>365</v>
      </c>
      <c r="T942" s="5" t="s">
        <v>153</v>
      </c>
      <c r="U942" s="5" t="s">
        <v>154</v>
      </c>
      <c r="V942" s="5" t="s">
        <v>186</v>
      </c>
      <c r="W942" s="4">
        <v>468</v>
      </c>
      <c r="X942" s="5" t="s">
        <v>92</v>
      </c>
      <c r="Y942" s="8" t="s">
        <v>203</v>
      </c>
      <c r="Z942" s="13">
        <f t="shared" si="24"/>
        <v>2.5339758514267157E-2</v>
      </c>
    </row>
    <row r="943" spans="1:27">
      <c r="A943" s="1">
        <v>220</v>
      </c>
      <c r="B943" s="9" t="s">
        <v>25</v>
      </c>
      <c r="C943" s="10">
        <v>43316.904097222221</v>
      </c>
      <c r="D943" s="2">
        <v>25516033000110</v>
      </c>
      <c r="E943" s="11">
        <v>190000009339</v>
      </c>
      <c r="F943" s="9" t="s">
        <v>26</v>
      </c>
      <c r="G943" s="2">
        <v>58475</v>
      </c>
      <c r="H943" s="9" t="s">
        <v>54</v>
      </c>
      <c r="I943" s="9" t="s">
        <v>78</v>
      </c>
      <c r="J943" s="2">
        <v>15120</v>
      </c>
      <c r="K943" s="9" t="s">
        <v>27</v>
      </c>
      <c r="L943" s="9" t="s">
        <v>276</v>
      </c>
      <c r="M943" s="11">
        <v>25058380706</v>
      </c>
      <c r="N943" s="9" t="s">
        <v>28</v>
      </c>
      <c r="O943" s="9" t="s">
        <v>29</v>
      </c>
      <c r="P943" s="9" t="s">
        <v>583</v>
      </c>
      <c r="Q943" s="11">
        <v>9517570000128</v>
      </c>
      <c r="R943" s="9" t="s">
        <v>365</v>
      </c>
      <c r="S943" s="9" t="s">
        <v>365</v>
      </c>
      <c r="T943" s="9" t="s">
        <v>153</v>
      </c>
      <c r="U943" s="9" t="s">
        <v>154</v>
      </c>
      <c r="V943" s="9" t="s">
        <v>186</v>
      </c>
      <c r="W943" s="2">
        <v>1080</v>
      </c>
      <c r="X943" s="9" t="s">
        <v>92</v>
      </c>
      <c r="Y943" s="12" t="s">
        <v>585</v>
      </c>
      <c r="Z943" s="13">
        <f t="shared" si="24"/>
        <v>5.8476365802154977E-2</v>
      </c>
    </row>
    <row r="944" spans="1:27">
      <c r="A944" s="3">
        <v>220</v>
      </c>
      <c r="B944" s="5" t="s">
        <v>25</v>
      </c>
      <c r="C944" s="6">
        <v>43316.904097222221</v>
      </c>
      <c r="D944" s="4">
        <v>25516033000110</v>
      </c>
      <c r="E944" s="7">
        <v>190000009339</v>
      </c>
      <c r="F944" s="5" t="s">
        <v>26</v>
      </c>
      <c r="G944" s="4">
        <v>58475</v>
      </c>
      <c r="H944" s="5" t="s">
        <v>54</v>
      </c>
      <c r="I944" s="5" t="s">
        <v>78</v>
      </c>
      <c r="J944" s="4">
        <v>15120</v>
      </c>
      <c r="K944" s="5" t="s">
        <v>27</v>
      </c>
      <c r="L944" s="5" t="s">
        <v>276</v>
      </c>
      <c r="M944" s="7">
        <v>25058380706</v>
      </c>
      <c r="N944" s="5" t="s">
        <v>28</v>
      </c>
      <c r="O944" s="5" t="s">
        <v>29</v>
      </c>
      <c r="P944" s="5" t="s">
        <v>583</v>
      </c>
      <c r="Q944" s="7">
        <v>9517570000128</v>
      </c>
      <c r="R944" s="5" t="s">
        <v>365</v>
      </c>
      <c r="S944" s="5" t="s">
        <v>365</v>
      </c>
      <c r="T944" s="5" t="s">
        <v>153</v>
      </c>
      <c r="U944" s="5" t="s">
        <v>154</v>
      </c>
      <c r="V944" s="5" t="s">
        <v>186</v>
      </c>
      <c r="W944" s="4">
        <v>900</v>
      </c>
      <c r="X944" s="5" t="s">
        <v>92</v>
      </c>
      <c r="Y944" s="8" t="s">
        <v>139</v>
      </c>
      <c r="Z944" s="13">
        <f t="shared" si="24"/>
        <v>4.8730304835129142E-2</v>
      </c>
    </row>
    <row r="945" spans="1:26">
      <c r="A945" s="1">
        <v>220</v>
      </c>
      <c r="B945" s="9" t="s">
        <v>25</v>
      </c>
      <c r="C945" s="10">
        <v>43316.904097222221</v>
      </c>
      <c r="D945" s="2">
        <v>25516033000110</v>
      </c>
      <c r="E945" s="11">
        <v>190000009339</v>
      </c>
      <c r="F945" s="9" t="s">
        <v>26</v>
      </c>
      <c r="G945" s="2">
        <v>58475</v>
      </c>
      <c r="H945" s="9" t="s">
        <v>54</v>
      </c>
      <c r="I945" s="9" t="s">
        <v>78</v>
      </c>
      <c r="J945" s="2">
        <v>15120</v>
      </c>
      <c r="K945" s="9" t="s">
        <v>27</v>
      </c>
      <c r="L945" s="9" t="s">
        <v>276</v>
      </c>
      <c r="M945" s="11">
        <v>25058380706</v>
      </c>
      <c r="N945" s="9" t="s">
        <v>28</v>
      </c>
      <c r="O945" s="9" t="s">
        <v>57</v>
      </c>
      <c r="P945" s="9" t="s">
        <v>58</v>
      </c>
      <c r="Q945" s="11">
        <v>8793607717</v>
      </c>
      <c r="R945" s="9" t="s">
        <v>615</v>
      </c>
      <c r="S945" s="9" t="s">
        <v>615</v>
      </c>
      <c r="T945" s="9" t="s">
        <v>28</v>
      </c>
      <c r="U945" s="9" t="s">
        <v>28</v>
      </c>
      <c r="V945" s="9" t="s">
        <v>89</v>
      </c>
      <c r="W945" s="2">
        <v>1000</v>
      </c>
      <c r="X945" s="9" t="s">
        <v>40</v>
      </c>
      <c r="Y945" s="12" t="s">
        <v>639</v>
      </c>
      <c r="Z945" s="13">
        <f t="shared" si="24"/>
        <v>5.4144783150143497E-2</v>
      </c>
    </row>
    <row r="946" spans="1:26">
      <c r="A946" s="3">
        <v>220</v>
      </c>
      <c r="B946" s="5" t="s">
        <v>25</v>
      </c>
      <c r="C946" s="6">
        <v>43316.904097222221</v>
      </c>
      <c r="D946" s="4">
        <v>25516033000110</v>
      </c>
      <c r="E946" s="7">
        <v>190000009339</v>
      </c>
      <c r="F946" s="5" t="s">
        <v>26</v>
      </c>
      <c r="G946" s="4">
        <v>58475</v>
      </c>
      <c r="H946" s="5" t="s">
        <v>54</v>
      </c>
      <c r="I946" s="5" t="s">
        <v>78</v>
      </c>
      <c r="J946" s="4">
        <v>15120</v>
      </c>
      <c r="K946" s="5" t="s">
        <v>27</v>
      </c>
      <c r="L946" s="5" t="s">
        <v>276</v>
      </c>
      <c r="M946" s="7">
        <v>25058380706</v>
      </c>
      <c r="N946" s="5" t="s">
        <v>28</v>
      </c>
      <c r="O946" s="5" t="s">
        <v>29</v>
      </c>
      <c r="P946" s="5" t="s">
        <v>784</v>
      </c>
      <c r="Q946" s="7">
        <v>31507809000138</v>
      </c>
      <c r="R946" s="5" t="s">
        <v>704</v>
      </c>
      <c r="S946" s="5" t="s">
        <v>704</v>
      </c>
      <c r="T946" s="5" t="s">
        <v>67</v>
      </c>
      <c r="U946" s="5" t="s">
        <v>68</v>
      </c>
      <c r="V946" s="5" t="s">
        <v>155</v>
      </c>
      <c r="W946" s="4">
        <v>1000</v>
      </c>
      <c r="X946" s="5" t="s">
        <v>70</v>
      </c>
      <c r="Y946" s="8" t="s">
        <v>520</v>
      </c>
      <c r="Z946" s="13">
        <f t="shared" si="24"/>
        <v>5.4144783150143497E-2</v>
      </c>
    </row>
    <row r="947" spans="1:26">
      <c r="A947" s="1">
        <v>220</v>
      </c>
      <c r="B947" s="9" t="s">
        <v>25</v>
      </c>
      <c r="C947" s="10">
        <v>43316.904097222221</v>
      </c>
      <c r="D947" s="2">
        <v>25516033000110</v>
      </c>
      <c r="E947" s="11">
        <v>190000009339</v>
      </c>
      <c r="F947" s="9" t="s">
        <v>26</v>
      </c>
      <c r="G947" s="2">
        <v>58475</v>
      </c>
      <c r="H947" s="9" t="s">
        <v>54</v>
      </c>
      <c r="I947" s="9" t="s">
        <v>78</v>
      </c>
      <c r="J947" s="2">
        <v>15120</v>
      </c>
      <c r="K947" s="9" t="s">
        <v>27</v>
      </c>
      <c r="L947" s="9" t="s">
        <v>276</v>
      </c>
      <c r="M947" s="11">
        <v>25058380706</v>
      </c>
      <c r="N947" s="9" t="s">
        <v>28</v>
      </c>
      <c r="O947" s="9" t="s">
        <v>29</v>
      </c>
      <c r="P947" s="9" t="s">
        <v>785</v>
      </c>
      <c r="Q947" s="11">
        <v>4837646000189</v>
      </c>
      <c r="R947" s="9" t="s">
        <v>644</v>
      </c>
      <c r="S947" s="9" t="s">
        <v>644</v>
      </c>
      <c r="T947" s="9" t="s">
        <v>127</v>
      </c>
      <c r="U947" s="9" t="s">
        <v>128</v>
      </c>
      <c r="V947" s="9" t="s">
        <v>73</v>
      </c>
      <c r="W947" s="2">
        <v>800</v>
      </c>
      <c r="X947" s="9" t="s">
        <v>92</v>
      </c>
      <c r="Y947" s="12" t="s">
        <v>682</v>
      </c>
      <c r="Z947" s="13">
        <f t="shared" si="24"/>
        <v>4.3315826520114793E-2</v>
      </c>
    </row>
    <row r="948" spans="1:26">
      <c r="A948" s="3">
        <v>220</v>
      </c>
      <c r="B948" s="5" t="s">
        <v>25</v>
      </c>
      <c r="C948" s="6">
        <v>43316.904097222221</v>
      </c>
      <c r="D948" s="4">
        <v>25516033000110</v>
      </c>
      <c r="E948" s="7">
        <v>190000009339</v>
      </c>
      <c r="F948" s="5" t="s">
        <v>26</v>
      </c>
      <c r="G948" s="4">
        <v>58475</v>
      </c>
      <c r="H948" s="5" t="s">
        <v>54</v>
      </c>
      <c r="I948" s="5" t="s">
        <v>78</v>
      </c>
      <c r="J948" s="4">
        <v>15120</v>
      </c>
      <c r="K948" s="5" t="s">
        <v>27</v>
      </c>
      <c r="L948" s="5" t="s">
        <v>276</v>
      </c>
      <c r="M948" s="7">
        <v>25058380706</v>
      </c>
      <c r="N948" s="5" t="s">
        <v>28</v>
      </c>
      <c r="O948" s="5" t="s">
        <v>57</v>
      </c>
      <c r="P948" s="5" t="s">
        <v>58</v>
      </c>
      <c r="Q948" s="7">
        <v>8309880766</v>
      </c>
      <c r="R948" s="5" t="s">
        <v>714</v>
      </c>
      <c r="S948" s="5" t="s">
        <v>714</v>
      </c>
      <c r="T948" s="5" t="s">
        <v>28</v>
      </c>
      <c r="U948" s="5" t="s">
        <v>28</v>
      </c>
      <c r="V948" s="5" t="s">
        <v>60</v>
      </c>
      <c r="W948" s="4">
        <v>3000</v>
      </c>
      <c r="X948" s="5" t="s">
        <v>40</v>
      </c>
      <c r="Y948" s="8" t="s">
        <v>370</v>
      </c>
      <c r="Z948" s="13">
        <f t="shared" si="24"/>
        <v>0.16243434945043048</v>
      </c>
    </row>
    <row r="949" spans="1:26">
      <c r="A949" s="1">
        <v>220</v>
      </c>
      <c r="B949" s="9" t="s">
        <v>25</v>
      </c>
      <c r="C949" s="10">
        <v>43316.904097222221</v>
      </c>
      <c r="D949" s="2">
        <v>25516033000110</v>
      </c>
      <c r="E949" s="11">
        <v>190000009339</v>
      </c>
      <c r="F949" s="9" t="s">
        <v>26</v>
      </c>
      <c r="G949" s="2">
        <v>58475</v>
      </c>
      <c r="H949" s="9" t="s">
        <v>54</v>
      </c>
      <c r="I949" s="9" t="s">
        <v>78</v>
      </c>
      <c r="J949" s="2">
        <v>15120</v>
      </c>
      <c r="K949" s="9" t="s">
        <v>27</v>
      </c>
      <c r="L949" s="9" t="s">
        <v>276</v>
      </c>
      <c r="M949" s="11">
        <v>25058380706</v>
      </c>
      <c r="N949" s="9" t="s">
        <v>28</v>
      </c>
      <c r="O949" s="9" t="s">
        <v>57</v>
      </c>
      <c r="P949" s="9" t="s">
        <v>58</v>
      </c>
      <c r="Q949" s="11">
        <v>25060147720</v>
      </c>
      <c r="R949" s="9" t="s">
        <v>816</v>
      </c>
      <c r="S949" s="9" t="s">
        <v>816</v>
      </c>
      <c r="T949" s="9" t="s">
        <v>28</v>
      </c>
      <c r="U949" s="9" t="s">
        <v>28</v>
      </c>
      <c r="V949" s="9" t="s">
        <v>41</v>
      </c>
      <c r="W949" s="2">
        <v>1000</v>
      </c>
      <c r="X949" s="9" t="s">
        <v>81</v>
      </c>
      <c r="Y949" s="12" t="s">
        <v>817</v>
      </c>
      <c r="Z949" s="13">
        <f t="shared" si="24"/>
        <v>5.4144783150143497E-2</v>
      </c>
    </row>
    <row r="950" spans="1:26">
      <c r="A950" s="3">
        <v>220</v>
      </c>
      <c r="B950" s="5" t="s">
        <v>25</v>
      </c>
      <c r="C950" s="6">
        <v>43316.904097222221</v>
      </c>
      <c r="D950" s="4">
        <v>25516033000110</v>
      </c>
      <c r="E950" s="7">
        <v>190000009339</v>
      </c>
      <c r="F950" s="5" t="s">
        <v>26</v>
      </c>
      <c r="G950" s="4">
        <v>58475</v>
      </c>
      <c r="H950" s="5" t="s">
        <v>54</v>
      </c>
      <c r="I950" s="5" t="s">
        <v>78</v>
      </c>
      <c r="J950" s="4">
        <v>15120</v>
      </c>
      <c r="K950" s="5" t="s">
        <v>27</v>
      </c>
      <c r="L950" s="5" t="s">
        <v>276</v>
      </c>
      <c r="M950" s="7">
        <v>25058380706</v>
      </c>
      <c r="N950" s="5" t="s">
        <v>28</v>
      </c>
      <c r="O950" s="5" t="s">
        <v>29</v>
      </c>
      <c r="P950" s="5" t="s">
        <v>848</v>
      </c>
      <c r="Q950" s="7">
        <v>9298880000107</v>
      </c>
      <c r="R950" s="5" t="s">
        <v>849</v>
      </c>
      <c r="S950" s="5" t="s">
        <v>849</v>
      </c>
      <c r="T950" s="5" t="s">
        <v>171</v>
      </c>
      <c r="U950" s="5" t="s">
        <v>172</v>
      </c>
      <c r="V950" s="5" t="s">
        <v>74</v>
      </c>
      <c r="W950" s="4">
        <v>700</v>
      </c>
      <c r="X950" s="5" t="s">
        <v>107</v>
      </c>
      <c r="Y950" s="8" t="s">
        <v>850</v>
      </c>
      <c r="Z950" s="13">
        <f t="shared" si="24"/>
        <v>3.7901348205100445E-2</v>
      </c>
    </row>
    <row r="951" spans="1:26">
      <c r="A951" s="1">
        <v>220</v>
      </c>
      <c r="B951" s="9" t="s">
        <v>25</v>
      </c>
      <c r="C951" s="10">
        <v>43316.904097222221</v>
      </c>
      <c r="D951" s="2">
        <v>25516033000110</v>
      </c>
      <c r="E951" s="11">
        <v>190000009339</v>
      </c>
      <c r="F951" s="9" t="s">
        <v>26</v>
      </c>
      <c r="G951" s="2">
        <v>58475</v>
      </c>
      <c r="H951" s="9" t="s">
        <v>54</v>
      </c>
      <c r="I951" s="9" t="s">
        <v>78</v>
      </c>
      <c r="J951" s="2">
        <v>15120</v>
      </c>
      <c r="K951" s="9" t="s">
        <v>27</v>
      </c>
      <c r="L951" s="9" t="s">
        <v>276</v>
      </c>
      <c r="M951" s="11">
        <v>25058380706</v>
      </c>
      <c r="N951" s="9" t="s">
        <v>28</v>
      </c>
      <c r="O951" s="9" t="s">
        <v>29</v>
      </c>
      <c r="P951" s="9" t="s">
        <v>1290</v>
      </c>
      <c r="Q951" s="11">
        <v>9324813000101</v>
      </c>
      <c r="R951" s="9" t="s">
        <v>1291</v>
      </c>
      <c r="S951" s="9" t="s">
        <v>1291</v>
      </c>
      <c r="T951" s="9" t="s">
        <v>167</v>
      </c>
      <c r="U951" s="9" t="s">
        <v>168</v>
      </c>
      <c r="V951" s="9" t="s">
        <v>80</v>
      </c>
      <c r="W951" s="2">
        <v>33.6</v>
      </c>
      <c r="X951" s="9" t="s">
        <v>209</v>
      </c>
      <c r="Y951" s="12" t="s">
        <v>1292</v>
      </c>
      <c r="Z951" s="13">
        <f t="shared" si="24"/>
        <v>1.8192647138448215E-3</v>
      </c>
    </row>
    <row r="952" spans="1:26">
      <c r="A952" s="3">
        <v>220</v>
      </c>
      <c r="B952" s="5" t="s">
        <v>25</v>
      </c>
      <c r="C952" s="6">
        <v>43316.904097222221</v>
      </c>
      <c r="D952" s="4">
        <v>25516033000110</v>
      </c>
      <c r="E952" s="7">
        <v>190000009339</v>
      </c>
      <c r="F952" s="5" t="s">
        <v>26</v>
      </c>
      <c r="G952" s="4">
        <v>58475</v>
      </c>
      <c r="H952" s="5" t="s">
        <v>54</v>
      </c>
      <c r="I952" s="5" t="s">
        <v>78</v>
      </c>
      <c r="J952" s="4">
        <v>15120</v>
      </c>
      <c r="K952" s="5" t="s">
        <v>27</v>
      </c>
      <c r="L952" s="5" t="s">
        <v>276</v>
      </c>
      <c r="M952" s="7">
        <v>25058380706</v>
      </c>
      <c r="N952" s="5" t="s">
        <v>28</v>
      </c>
      <c r="O952" s="5" t="s">
        <v>29</v>
      </c>
      <c r="P952" s="5" t="s">
        <v>1290</v>
      </c>
      <c r="Q952" s="7">
        <v>9324813000101</v>
      </c>
      <c r="R952" s="5" t="s">
        <v>1291</v>
      </c>
      <c r="S952" s="5" t="s">
        <v>1291</v>
      </c>
      <c r="T952" s="5" t="s">
        <v>167</v>
      </c>
      <c r="U952" s="5" t="s">
        <v>168</v>
      </c>
      <c r="V952" s="5" t="s">
        <v>80</v>
      </c>
      <c r="W952" s="4">
        <v>72.099999999999994</v>
      </c>
      <c r="X952" s="5" t="s">
        <v>209</v>
      </c>
      <c r="Y952" s="8" t="s">
        <v>1293</v>
      </c>
      <c r="Z952" s="13">
        <f t="shared" si="24"/>
        <v>3.9038388651253457E-3</v>
      </c>
    </row>
    <row r="953" spans="1:26">
      <c r="A953" s="1">
        <v>220</v>
      </c>
      <c r="B953" s="9" t="s">
        <v>25</v>
      </c>
      <c r="C953" s="10">
        <v>43316.904097222221</v>
      </c>
      <c r="D953" s="2">
        <v>25516033000110</v>
      </c>
      <c r="E953" s="11">
        <v>190000009339</v>
      </c>
      <c r="F953" s="9" t="s">
        <v>26</v>
      </c>
      <c r="G953" s="2">
        <v>58475</v>
      </c>
      <c r="H953" s="9" t="s">
        <v>54</v>
      </c>
      <c r="I953" s="9" t="s">
        <v>78</v>
      </c>
      <c r="J953" s="2">
        <v>15120</v>
      </c>
      <c r="K953" s="9" t="s">
        <v>27</v>
      </c>
      <c r="L953" s="9" t="s">
        <v>276</v>
      </c>
      <c r="M953" s="11">
        <v>25058380706</v>
      </c>
      <c r="N953" s="9" t="s">
        <v>28</v>
      </c>
      <c r="O953" s="9" t="s">
        <v>29</v>
      </c>
      <c r="P953" s="9" t="s">
        <v>1290</v>
      </c>
      <c r="Q953" s="11">
        <v>9324813000101</v>
      </c>
      <c r="R953" s="9" t="s">
        <v>1291</v>
      </c>
      <c r="S953" s="9" t="s">
        <v>1291</v>
      </c>
      <c r="T953" s="9" t="s">
        <v>167</v>
      </c>
      <c r="U953" s="9" t="s">
        <v>168</v>
      </c>
      <c r="V953" s="9" t="s">
        <v>80</v>
      </c>
      <c r="W953" s="2">
        <v>83.3</v>
      </c>
      <c r="X953" s="9" t="s">
        <v>209</v>
      </c>
      <c r="Y953" s="12" t="s">
        <v>1294</v>
      </c>
      <c r="Z953" s="13">
        <f t="shared" si="24"/>
        <v>4.5102604364069526E-3</v>
      </c>
    </row>
    <row r="954" spans="1:26">
      <c r="A954" s="3">
        <v>220</v>
      </c>
      <c r="B954" s="5" t="s">
        <v>25</v>
      </c>
      <c r="C954" s="6">
        <v>43316.904097222221</v>
      </c>
      <c r="D954" s="4">
        <v>25516033000110</v>
      </c>
      <c r="E954" s="7">
        <v>190000009339</v>
      </c>
      <c r="F954" s="5" t="s">
        <v>26</v>
      </c>
      <c r="G954" s="4">
        <v>58475</v>
      </c>
      <c r="H954" s="5" t="s">
        <v>54</v>
      </c>
      <c r="I954" s="5" t="s">
        <v>78</v>
      </c>
      <c r="J954" s="4">
        <v>15120</v>
      </c>
      <c r="K954" s="5" t="s">
        <v>27</v>
      </c>
      <c r="L954" s="5" t="s">
        <v>276</v>
      </c>
      <c r="M954" s="7">
        <v>25058380706</v>
      </c>
      <c r="N954" s="5" t="s">
        <v>28</v>
      </c>
      <c r="O954" s="5" t="s">
        <v>57</v>
      </c>
      <c r="P954" s="5" t="s">
        <v>58</v>
      </c>
      <c r="Q954" s="7">
        <v>11646129725</v>
      </c>
      <c r="R954" s="5" t="s">
        <v>1309</v>
      </c>
      <c r="S954" s="5" t="s">
        <v>1309</v>
      </c>
      <c r="T954" s="5" t="s">
        <v>28</v>
      </c>
      <c r="U954" s="5" t="s">
        <v>28</v>
      </c>
      <c r="V954" s="5" t="s">
        <v>69</v>
      </c>
      <c r="W954" s="4">
        <v>200</v>
      </c>
      <c r="X954" s="5" t="s">
        <v>1190</v>
      </c>
      <c r="Y954" s="8" t="s">
        <v>235</v>
      </c>
      <c r="Z954" s="13">
        <f t="shared" si="24"/>
        <v>1.0828956630028698E-2</v>
      </c>
    </row>
    <row r="955" spans="1:26">
      <c r="A955" s="1">
        <v>220</v>
      </c>
      <c r="B955" s="9" t="s">
        <v>25</v>
      </c>
      <c r="C955" s="10">
        <v>43316.904097222221</v>
      </c>
      <c r="D955" s="2">
        <v>25516033000110</v>
      </c>
      <c r="E955" s="11">
        <v>190000009339</v>
      </c>
      <c r="F955" s="9" t="s">
        <v>26</v>
      </c>
      <c r="G955" s="2">
        <v>58475</v>
      </c>
      <c r="H955" s="9" t="s">
        <v>54</v>
      </c>
      <c r="I955" s="9" t="s">
        <v>78</v>
      </c>
      <c r="J955" s="2">
        <v>15120</v>
      </c>
      <c r="K955" s="9" t="s">
        <v>27</v>
      </c>
      <c r="L955" s="9" t="s">
        <v>276</v>
      </c>
      <c r="M955" s="11">
        <v>25058380706</v>
      </c>
      <c r="N955" s="9" t="s">
        <v>28</v>
      </c>
      <c r="O955" s="9" t="s">
        <v>29</v>
      </c>
      <c r="P955" s="9" t="s">
        <v>1316</v>
      </c>
      <c r="Q955" s="11">
        <v>8984954000198</v>
      </c>
      <c r="R955" s="9" t="s">
        <v>1125</v>
      </c>
      <c r="S955" s="9" t="s">
        <v>1125</v>
      </c>
      <c r="T955" s="9" t="s">
        <v>317</v>
      </c>
      <c r="U955" s="9" t="s">
        <v>318</v>
      </c>
      <c r="V955" s="9" t="s">
        <v>101</v>
      </c>
      <c r="W955" s="2">
        <v>500</v>
      </c>
      <c r="X955" s="9" t="s">
        <v>66</v>
      </c>
      <c r="Y955" s="12" t="s">
        <v>1317</v>
      </c>
      <c r="Z955" s="13">
        <f t="shared" si="24"/>
        <v>2.7072391575071748E-2</v>
      </c>
    </row>
    <row r="956" spans="1:26">
      <c r="A956" s="3">
        <v>220</v>
      </c>
      <c r="B956" s="5" t="s">
        <v>25</v>
      </c>
      <c r="C956" s="6">
        <v>43316.904097222221</v>
      </c>
      <c r="D956" s="4">
        <v>25516033000110</v>
      </c>
      <c r="E956" s="7">
        <v>190000009339</v>
      </c>
      <c r="F956" s="5" t="s">
        <v>26</v>
      </c>
      <c r="G956" s="4">
        <v>58475</v>
      </c>
      <c r="H956" s="5" t="s">
        <v>54</v>
      </c>
      <c r="I956" s="5" t="s">
        <v>78</v>
      </c>
      <c r="J956" s="4">
        <v>15120</v>
      </c>
      <c r="K956" s="5" t="s">
        <v>27</v>
      </c>
      <c r="L956" s="5" t="s">
        <v>276</v>
      </c>
      <c r="M956" s="7">
        <v>25058380706</v>
      </c>
      <c r="N956" s="5" t="s">
        <v>28</v>
      </c>
      <c r="O956" s="5" t="s">
        <v>29</v>
      </c>
      <c r="P956" s="5" t="s">
        <v>1318</v>
      </c>
      <c r="Q956" s="7">
        <v>88633993872</v>
      </c>
      <c r="R956" s="5" t="s">
        <v>1319</v>
      </c>
      <c r="S956" s="5" t="s">
        <v>1319</v>
      </c>
      <c r="T956" s="5" t="s">
        <v>28</v>
      </c>
      <c r="U956" s="5" t="s">
        <v>28</v>
      </c>
      <c r="V956" s="5" t="s">
        <v>80</v>
      </c>
      <c r="W956" s="4">
        <v>590</v>
      </c>
      <c r="X956" s="5" t="s">
        <v>143</v>
      </c>
      <c r="Y956" s="8" t="s">
        <v>1320</v>
      </c>
      <c r="Z956" s="13">
        <f t="shared" si="24"/>
        <v>3.1945422058584659E-2</v>
      </c>
    </row>
    <row r="957" spans="1:26">
      <c r="A957" s="1">
        <v>220</v>
      </c>
      <c r="B957" s="9" t="s">
        <v>25</v>
      </c>
      <c r="C957" s="10">
        <v>43316.904097222221</v>
      </c>
      <c r="D957" s="2">
        <v>25516033000110</v>
      </c>
      <c r="E957" s="11">
        <v>190000009339</v>
      </c>
      <c r="F957" s="9" t="s">
        <v>26</v>
      </c>
      <c r="G957" s="2">
        <v>58475</v>
      </c>
      <c r="H957" s="9" t="s">
        <v>54</v>
      </c>
      <c r="I957" s="9" t="s">
        <v>78</v>
      </c>
      <c r="J957" s="2">
        <v>15120</v>
      </c>
      <c r="K957" s="9" t="s">
        <v>27</v>
      </c>
      <c r="L957" s="9" t="s">
        <v>276</v>
      </c>
      <c r="M957" s="11">
        <v>25058380706</v>
      </c>
      <c r="N957" s="9" t="s">
        <v>28</v>
      </c>
      <c r="O957" s="9" t="s">
        <v>29</v>
      </c>
      <c r="P957" s="9" t="s">
        <v>1323</v>
      </c>
      <c r="Q957" s="11">
        <v>8291431000166</v>
      </c>
      <c r="R957" s="9" t="s">
        <v>1324</v>
      </c>
      <c r="S957" s="9" t="s">
        <v>1324</v>
      </c>
      <c r="T957" s="9" t="s">
        <v>1325</v>
      </c>
      <c r="U957" s="9" t="s">
        <v>1326</v>
      </c>
      <c r="V957" s="9" t="s">
        <v>73</v>
      </c>
      <c r="W957" s="2">
        <v>200</v>
      </c>
      <c r="X957" s="9" t="s">
        <v>209</v>
      </c>
      <c r="Y957" s="12" t="s">
        <v>1327</v>
      </c>
      <c r="Z957" s="13">
        <f t="shared" si="24"/>
        <v>1.0828956630028698E-2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E4EA-4EEC-4F78-8C37-9F8A54A14013}">
  <dimension ref="A1:E565"/>
  <sheetViews>
    <sheetView topLeftCell="B401" workbookViewId="0">
      <selection activeCell="C404" sqref="C404 E404"/>
      <pivotSelection pane="bottomRight" showHeader="1" extendable="1" axis="axisRow" dimension="2" start="402" min="398" max="421" activeRow="403" activeCol="2" previousRow="403" previousCol="2" click="3" r:id="rId1">
        <pivotArea dataOnly="0" outline="0" fieldPosition="0">
          <references count="3">
            <reference field="11" count="1" selected="0">
              <x v="9"/>
            </reference>
            <reference field="12" count="1" selected="0">
              <x v="14"/>
            </reference>
            <reference field="16" count="1">
              <x v="93"/>
            </reference>
          </references>
        </pivotArea>
      </pivotSelection>
    </sheetView>
  </sheetViews>
  <sheetFormatPr baseColWidth="10" defaultColWidth="8.83203125" defaultRowHeight="15"/>
  <cols>
    <col min="1" max="1" width="85.5" bestFit="1" customWidth="1"/>
    <col min="2" max="2" width="30.5" bestFit="1" customWidth="1"/>
    <col min="3" max="3" width="31.33203125" bestFit="1" customWidth="1"/>
    <col min="4" max="4" width="78" bestFit="1" customWidth="1"/>
    <col min="5" max="6" width="30.5" bestFit="1" customWidth="1"/>
  </cols>
  <sheetData>
    <row r="1" spans="1:5">
      <c r="A1" s="19" t="s">
        <v>12</v>
      </c>
      <c r="B1" s="19" t="s">
        <v>11</v>
      </c>
      <c r="C1" s="19" t="s">
        <v>16</v>
      </c>
      <c r="D1" s="19" t="s">
        <v>18</v>
      </c>
      <c r="E1" t="s">
        <v>1424</v>
      </c>
    </row>
    <row r="2" spans="1:5">
      <c r="A2" s="21">
        <v>729757765</v>
      </c>
      <c r="B2" t="s">
        <v>230</v>
      </c>
      <c r="C2">
        <v>104252766</v>
      </c>
      <c r="D2" t="s">
        <v>955</v>
      </c>
      <c r="E2" s="20">
        <v>4.329004329004329E-3</v>
      </c>
    </row>
    <row r="3" spans="1:5">
      <c r="C3">
        <v>433197773</v>
      </c>
      <c r="D3" t="s">
        <v>309</v>
      </c>
      <c r="E3" s="20">
        <v>3.0303030303030303E-3</v>
      </c>
    </row>
    <row r="4" spans="1:5">
      <c r="C4">
        <v>433708700</v>
      </c>
      <c r="D4" t="s">
        <v>1103</v>
      </c>
      <c r="E4" s="20">
        <v>4.329004329004329E-3</v>
      </c>
    </row>
    <row r="5" spans="1:5">
      <c r="C5">
        <v>1104898705</v>
      </c>
      <c r="D5" t="s">
        <v>410</v>
      </c>
      <c r="E5" s="20">
        <v>4.329004329004329E-3</v>
      </c>
    </row>
    <row r="6" spans="1:5">
      <c r="C6">
        <v>1331443563</v>
      </c>
      <c r="D6" t="s">
        <v>709</v>
      </c>
      <c r="E6" s="20">
        <v>4.329004329004329E-3</v>
      </c>
    </row>
    <row r="7" spans="1:5">
      <c r="C7">
        <v>1676536523</v>
      </c>
      <c r="D7" t="s">
        <v>626</v>
      </c>
      <c r="E7" s="20">
        <v>4.329004329004329E-3</v>
      </c>
    </row>
    <row r="8" spans="1:5">
      <c r="C8">
        <v>1763401731</v>
      </c>
      <c r="D8" t="s">
        <v>1241</v>
      </c>
      <c r="E8" s="20">
        <v>5.1948051948051948E-3</v>
      </c>
    </row>
    <row r="9" spans="1:5">
      <c r="C9">
        <v>1870019792</v>
      </c>
      <c r="D9" t="s">
        <v>462</v>
      </c>
      <c r="E9" s="20">
        <v>8.658008658008658E-3</v>
      </c>
    </row>
    <row r="10" spans="1:5">
      <c r="C10">
        <v>2651760773</v>
      </c>
      <c r="D10" t="s">
        <v>589</v>
      </c>
      <c r="E10" s="20">
        <v>4.329004329004329E-3</v>
      </c>
    </row>
    <row r="11" spans="1:5">
      <c r="C11">
        <v>2708143700</v>
      </c>
      <c r="D11" t="s">
        <v>706</v>
      </c>
      <c r="E11" s="20">
        <v>4.329004329004329E-3</v>
      </c>
    </row>
    <row r="12" spans="1:5">
      <c r="C12">
        <v>2856308570</v>
      </c>
      <c r="D12" t="s">
        <v>944</v>
      </c>
      <c r="E12" s="20">
        <v>4.329004329004329E-3</v>
      </c>
    </row>
    <row r="13" spans="1:5">
      <c r="C13">
        <v>3061339701</v>
      </c>
      <c r="D13" t="s">
        <v>1378</v>
      </c>
      <c r="E13" s="20">
        <v>4.329004329004329E-3</v>
      </c>
    </row>
    <row r="14" spans="1:5">
      <c r="C14">
        <v>3236948701</v>
      </c>
      <c r="D14" t="s">
        <v>361</v>
      </c>
      <c r="E14" s="20">
        <v>4.329004329004329E-3</v>
      </c>
    </row>
    <row r="15" spans="1:5">
      <c r="C15">
        <v>3937166785</v>
      </c>
      <c r="D15" t="s">
        <v>1147</v>
      </c>
      <c r="E15" s="20">
        <v>3.4632034632034632E-3</v>
      </c>
    </row>
    <row r="16" spans="1:5">
      <c r="C16">
        <v>4184515754</v>
      </c>
      <c r="D16" t="s">
        <v>962</v>
      </c>
      <c r="E16" s="20">
        <v>4.329004329004329E-3</v>
      </c>
    </row>
    <row r="17" spans="3:5">
      <c r="C17">
        <v>4198897794</v>
      </c>
      <c r="D17" t="s">
        <v>569</v>
      </c>
      <c r="E17" s="20">
        <v>3.0303030303030303E-3</v>
      </c>
    </row>
    <row r="18" spans="3:5">
      <c r="C18">
        <v>4993450532</v>
      </c>
      <c r="D18" t="s">
        <v>1061</v>
      </c>
      <c r="E18" s="20">
        <v>4.329004329004329E-3</v>
      </c>
    </row>
    <row r="19" spans="3:5">
      <c r="C19">
        <v>5563344770</v>
      </c>
      <c r="D19" t="s">
        <v>1385</v>
      </c>
      <c r="E19" s="20">
        <v>8.658008658008658E-3</v>
      </c>
    </row>
    <row r="20" spans="3:5">
      <c r="C20">
        <v>5928713711</v>
      </c>
      <c r="D20" t="s">
        <v>818</v>
      </c>
      <c r="E20" s="20">
        <v>4.329004329004329E-3</v>
      </c>
    </row>
    <row r="21" spans="3:5">
      <c r="C21">
        <v>6373180727</v>
      </c>
      <c r="D21" t="s">
        <v>1246</v>
      </c>
      <c r="E21" s="20">
        <v>4.329004329004329E-3</v>
      </c>
    </row>
    <row r="22" spans="3:5">
      <c r="C22">
        <v>6512623568</v>
      </c>
      <c r="D22" t="s">
        <v>1146</v>
      </c>
      <c r="E22" s="20">
        <v>4.329004329004329E-3</v>
      </c>
    </row>
    <row r="23" spans="3:5">
      <c r="C23">
        <v>7934271778</v>
      </c>
      <c r="D23" t="s">
        <v>961</v>
      </c>
      <c r="E23" s="20">
        <v>4.329004329004329E-3</v>
      </c>
    </row>
    <row r="24" spans="3:5">
      <c r="C24">
        <v>8307449758</v>
      </c>
      <c r="D24" t="s">
        <v>233</v>
      </c>
      <c r="E24" s="20">
        <v>4.329004329004329E-3</v>
      </c>
    </row>
    <row r="25" spans="3:5">
      <c r="C25">
        <v>8660072707</v>
      </c>
      <c r="D25" t="s">
        <v>1403</v>
      </c>
      <c r="E25" s="20">
        <v>6.9264069264069264E-3</v>
      </c>
    </row>
    <row r="26" spans="3:5">
      <c r="C26">
        <v>8753896785</v>
      </c>
      <c r="D26" t="s">
        <v>1186</v>
      </c>
      <c r="E26" s="20">
        <v>4.329004329004329E-3</v>
      </c>
    </row>
    <row r="27" spans="3:5">
      <c r="C27">
        <v>9488181745</v>
      </c>
      <c r="D27" t="s">
        <v>568</v>
      </c>
      <c r="E27" s="20">
        <v>3.4632034632034632E-3</v>
      </c>
    </row>
    <row r="28" spans="3:5">
      <c r="C28">
        <v>9532229779</v>
      </c>
      <c r="D28" t="s">
        <v>1170</v>
      </c>
      <c r="E28" s="20">
        <v>1.2987012987012988E-2</v>
      </c>
    </row>
    <row r="29" spans="3:5">
      <c r="C29">
        <v>9728305702</v>
      </c>
      <c r="D29" t="s">
        <v>1169</v>
      </c>
      <c r="E29" s="20">
        <v>4.329004329004329E-3</v>
      </c>
    </row>
    <row r="30" spans="3:5">
      <c r="C30">
        <v>9785732770</v>
      </c>
      <c r="D30" t="s">
        <v>621</v>
      </c>
      <c r="E30" s="20">
        <v>4.329004329004329E-3</v>
      </c>
    </row>
    <row r="31" spans="3:5">
      <c r="C31">
        <v>9824632786</v>
      </c>
      <c r="D31" t="s">
        <v>1243</v>
      </c>
      <c r="E31" s="20">
        <v>5.1948051948051948E-3</v>
      </c>
    </row>
    <row r="32" spans="3:5">
      <c r="C32">
        <v>9833040764</v>
      </c>
      <c r="D32" t="s">
        <v>603</v>
      </c>
      <c r="E32" s="20">
        <v>4.329004329004329E-3</v>
      </c>
    </row>
    <row r="33" spans="3:5">
      <c r="C33">
        <v>10658639773</v>
      </c>
      <c r="D33" t="s">
        <v>708</v>
      </c>
      <c r="E33" s="20">
        <v>3.0303030303030303E-3</v>
      </c>
    </row>
    <row r="34" spans="3:5">
      <c r="C34">
        <v>10713937742</v>
      </c>
      <c r="D34" t="s">
        <v>945</v>
      </c>
      <c r="E34" s="20">
        <v>4.329004329004329E-3</v>
      </c>
    </row>
    <row r="35" spans="3:5">
      <c r="C35">
        <v>10830044760</v>
      </c>
      <c r="D35" t="s">
        <v>707</v>
      </c>
      <c r="E35" s="20">
        <v>4.329004329004329E-3</v>
      </c>
    </row>
    <row r="36" spans="3:5">
      <c r="C36">
        <v>10862459702</v>
      </c>
      <c r="D36" t="s">
        <v>358</v>
      </c>
      <c r="E36" s="20">
        <v>4.329004329004329E-3</v>
      </c>
    </row>
    <row r="37" spans="3:5">
      <c r="C37">
        <v>10944684793</v>
      </c>
      <c r="D37" t="s">
        <v>359</v>
      </c>
      <c r="E37" s="20">
        <v>2.5974025974025974E-3</v>
      </c>
    </row>
    <row r="38" spans="3:5">
      <c r="C38">
        <v>11042623716</v>
      </c>
      <c r="D38" t="s">
        <v>1184</v>
      </c>
      <c r="E38" s="20">
        <v>1.1337748917748918E-2</v>
      </c>
    </row>
    <row r="39" spans="3:5">
      <c r="C39">
        <v>11155803701</v>
      </c>
      <c r="D39" t="s">
        <v>631</v>
      </c>
      <c r="E39" s="20">
        <v>4.329004329004329E-3</v>
      </c>
    </row>
    <row r="40" spans="3:5">
      <c r="C40">
        <v>11303796716</v>
      </c>
      <c r="D40" t="s">
        <v>1175</v>
      </c>
      <c r="E40" s="20">
        <v>4.329004329004329E-3</v>
      </c>
    </row>
    <row r="41" spans="3:5">
      <c r="C41">
        <v>11325281786</v>
      </c>
      <c r="D41" t="s">
        <v>668</v>
      </c>
      <c r="E41" s="20">
        <v>6.0606060606060606E-3</v>
      </c>
    </row>
    <row r="42" spans="3:5">
      <c r="C42">
        <v>11329013751</v>
      </c>
      <c r="D42" t="s">
        <v>988</v>
      </c>
      <c r="E42" s="20">
        <v>4.329004329004329E-3</v>
      </c>
    </row>
    <row r="43" spans="3:5">
      <c r="C43">
        <v>11439039780</v>
      </c>
      <c r="D43" t="s">
        <v>1164</v>
      </c>
      <c r="E43" s="20">
        <v>4.329004329004329E-3</v>
      </c>
    </row>
    <row r="44" spans="3:5">
      <c r="C44">
        <v>11469923785</v>
      </c>
      <c r="D44" t="s">
        <v>1347</v>
      </c>
      <c r="E44" s="20">
        <v>1.038961038961039E-2</v>
      </c>
    </row>
    <row r="45" spans="3:5">
      <c r="C45">
        <v>11475483740</v>
      </c>
      <c r="D45" t="s">
        <v>1102</v>
      </c>
      <c r="E45" s="20">
        <v>4.329004329004329E-3</v>
      </c>
    </row>
    <row r="46" spans="3:5">
      <c r="C46">
        <v>11789361710</v>
      </c>
      <c r="D46" t="s">
        <v>671</v>
      </c>
      <c r="E46" s="20">
        <v>4.329004329004329E-3</v>
      </c>
    </row>
    <row r="47" spans="3:5">
      <c r="C47">
        <v>11926306708</v>
      </c>
      <c r="D47" t="s">
        <v>1052</v>
      </c>
      <c r="E47" s="20">
        <v>4.329004329004329E-3</v>
      </c>
    </row>
    <row r="48" spans="3:5">
      <c r="C48">
        <v>12166151795</v>
      </c>
      <c r="D48" t="s">
        <v>979</v>
      </c>
      <c r="E48" s="20">
        <v>4.329004329004329E-3</v>
      </c>
    </row>
    <row r="49" spans="3:5">
      <c r="C49">
        <v>12320845739</v>
      </c>
      <c r="D49" t="s">
        <v>294</v>
      </c>
      <c r="E49" s="20">
        <v>4.329004329004329E-3</v>
      </c>
    </row>
    <row r="50" spans="3:5">
      <c r="C50">
        <v>12470318700</v>
      </c>
      <c r="D50" t="s">
        <v>630</v>
      </c>
      <c r="E50" s="20">
        <v>3.4632034632034632E-3</v>
      </c>
    </row>
    <row r="51" spans="3:5">
      <c r="C51">
        <v>12671270747</v>
      </c>
      <c r="D51" t="s">
        <v>720</v>
      </c>
      <c r="E51" s="20">
        <v>4.329004329004329E-3</v>
      </c>
    </row>
    <row r="52" spans="3:5">
      <c r="C52">
        <v>12730995757</v>
      </c>
      <c r="D52" t="s">
        <v>1101</v>
      </c>
      <c r="E52" s="20">
        <v>4.329004329004329E-3</v>
      </c>
    </row>
    <row r="53" spans="3:5">
      <c r="C53">
        <v>12743981776</v>
      </c>
      <c r="D53" t="s">
        <v>409</v>
      </c>
      <c r="E53" s="20">
        <v>4.329004329004329E-3</v>
      </c>
    </row>
    <row r="54" spans="3:5">
      <c r="C54">
        <v>12882056788</v>
      </c>
      <c r="D54" t="s">
        <v>1135</v>
      </c>
      <c r="E54" s="20">
        <v>4.329004329004329E-3</v>
      </c>
    </row>
    <row r="55" spans="3:5">
      <c r="C55">
        <v>13229375750</v>
      </c>
      <c r="D55" t="s">
        <v>1210</v>
      </c>
      <c r="E55" s="20">
        <v>4.329004329004329E-3</v>
      </c>
    </row>
    <row r="56" spans="3:5">
      <c r="C56">
        <v>13327699771</v>
      </c>
      <c r="D56" t="s">
        <v>1172</v>
      </c>
      <c r="E56" s="20">
        <v>4.329004329004329E-3</v>
      </c>
    </row>
    <row r="57" spans="3:5">
      <c r="C57">
        <v>13347898788</v>
      </c>
      <c r="D57" t="s">
        <v>670</v>
      </c>
      <c r="E57" s="20">
        <v>4.329004329004329E-3</v>
      </c>
    </row>
    <row r="58" spans="3:5">
      <c r="C58">
        <v>13356576739</v>
      </c>
      <c r="D58" t="s">
        <v>847</v>
      </c>
      <c r="E58" s="20">
        <v>4.329004329004329E-3</v>
      </c>
    </row>
    <row r="59" spans="3:5">
      <c r="C59">
        <v>13596076765</v>
      </c>
      <c r="D59" t="s">
        <v>719</v>
      </c>
      <c r="E59" s="20">
        <v>4.329004329004329E-3</v>
      </c>
    </row>
    <row r="60" spans="3:5">
      <c r="C60">
        <v>13903930709</v>
      </c>
      <c r="D60" t="s">
        <v>435</v>
      </c>
      <c r="E60" s="20">
        <v>4.329004329004329E-3</v>
      </c>
    </row>
    <row r="61" spans="3:5">
      <c r="C61">
        <v>13961492794</v>
      </c>
      <c r="D61" t="s">
        <v>1380</v>
      </c>
      <c r="E61" s="20">
        <v>5.1948051948051948E-3</v>
      </c>
    </row>
    <row r="62" spans="3:5">
      <c r="C62">
        <v>14200995743</v>
      </c>
      <c r="D62" t="s">
        <v>1060</v>
      </c>
      <c r="E62" s="20">
        <v>4.329004329004329E-3</v>
      </c>
    </row>
    <row r="63" spans="3:5">
      <c r="C63">
        <v>14211192779</v>
      </c>
      <c r="D63" t="s">
        <v>620</v>
      </c>
      <c r="E63" s="20">
        <v>6.9264069264069264E-3</v>
      </c>
    </row>
    <row r="64" spans="3:5">
      <c r="C64">
        <v>14602443702</v>
      </c>
      <c r="D64" t="s">
        <v>952</v>
      </c>
      <c r="E64" s="20">
        <v>4.329004329004329E-3</v>
      </c>
    </row>
    <row r="65" spans="3:5">
      <c r="C65">
        <v>14625757738</v>
      </c>
      <c r="D65" t="s">
        <v>921</v>
      </c>
      <c r="E65" s="20">
        <v>4.329004329004329E-3</v>
      </c>
    </row>
    <row r="66" spans="3:5">
      <c r="C66">
        <v>14665270724</v>
      </c>
      <c r="D66" t="s">
        <v>964</v>
      </c>
      <c r="E66" s="20">
        <v>4.329004329004329E-3</v>
      </c>
    </row>
    <row r="67" spans="3:5">
      <c r="C67">
        <v>14844017780</v>
      </c>
      <c r="D67" t="s">
        <v>1134</v>
      </c>
      <c r="E67" s="20">
        <v>4.329004329004329E-3</v>
      </c>
    </row>
    <row r="68" spans="3:5">
      <c r="C68">
        <v>14870815702</v>
      </c>
      <c r="D68" t="s">
        <v>311</v>
      </c>
      <c r="E68" s="20">
        <v>4.329004329004329E-3</v>
      </c>
    </row>
    <row r="69" spans="3:5">
      <c r="C69">
        <v>14996450746</v>
      </c>
      <c r="D69" t="s">
        <v>1051</v>
      </c>
      <c r="E69" s="20">
        <v>4.329004329004329E-3</v>
      </c>
    </row>
    <row r="70" spans="3:5">
      <c r="C70">
        <v>15017543783</v>
      </c>
      <c r="D70" t="s">
        <v>586</v>
      </c>
      <c r="E70" s="20">
        <v>4.329004329004329E-3</v>
      </c>
    </row>
    <row r="71" spans="3:5">
      <c r="C71">
        <v>15141692744</v>
      </c>
      <c r="D71" t="s">
        <v>452</v>
      </c>
      <c r="E71" s="20">
        <v>4.329004329004329E-3</v>
      </c>
    </row>
    <row r="72" spans="3:5">
      <c r="C72">
        <v>15361026794</v>
      </c>
      <c r="D72" t="s">
        <v>993</v>
      </c>
      <c r="E72" s="20">
        <v>4.329004329004329E-3</v>
      </c>
    </row>
    <row r="73" spans="3:5">
      <c r="C73">
        <v>15556505705</v>
      </c>
      <c r="D73" t="s">
        <v>571</v>
      </c>
      <c r="E73" s="20">
        <v>4.329004329004329E-3</v>
      </c>
    </row>
    <row r="74" spans="3:5">
      <c r="C74">
        <v>15604982776</v>
      </c>
      <c r="D74" t="s">
        <v>231</v>
      </c>
      <c r="E74" s="20">
        <v>4.329004329004329E-3</v>
      </c>
    </row>
    <row r="75" spans="3:5">
      <c r="C75">
        <v>15941775709</v>
      </c>
      <c r="D75" t="s">
        <v>636</v>
      </c>
      <c r="E75" s="20">
        <v>4.329004329004329E-3</v>
      </c>
    </row>
    <row r="76" spans="3:5">
      <c r="C76">
        <v>16715145725</v>
      </c>
      <c r="D76" t="s">
        <v>292</v>
      </c>
      <c r="E76" s="20">
        <v>4.329004329004329E-3</v>
      </c>
    </row>
    <row r="77" spans="3:5">
      <c r="C77">
        <v>16968652714</v>
      </c>
      <c r="D77" t="s">
        <v>588</v>
      </c>
      <c r="E77" s="20">
        <v>4.329004329004329E-3</v>
      </c>
    </row>
    <row r="78" spans="3:5">
      <c r="C78">
        <v>17015004771</v>
      </c>
      <c r="D78" t="s">
        <v>1059</v>
      </c>
      <c r="E78" s="20">
        <v>4.329004329004329E-3</v>
      </c>
    </row>
    <row r="79" spans="3:5">
      <c r="C79">
        <v>17251478749</v>
      </c>
      <c r="D79" t="s">
        <v>496</v>
      </c>
      <c r="E79" s="20">
        <v>5.1948051948051948E-3</v>
      </c>
    </row>
    <row r="80" spans="3:5">
      <c r="C80">
        <v>18274391730</v>
      </c>
      <c r="D80" t="s">
        <v>629</v>
      </c>
      <c r="E80" s="20">
        <v>4.329004329004329E-3</v>
      </c>
    </row>
    <row r="81" spans="3:5">
      <c r="C81">
        <v>18341863740</v>
      </c>
      <c r="D81" t="s">
        <v>628</v>
      </c>
      <c r="E81" s="20">
        <v>4.329004329004329E-3</v>
      </c>
    </row>
    <row r="82" spans="3:5">
      <c r="C82">
        <v>18619998790</v>
      </c>
      <c r="D82" t="s">
        <v>963</v>
      </c>
      <c r="E82" s="20">
        <v>4.329004329004329E-3</v>
      </c>
    </row>
    <row r="83" spans="3:5">
      <c r="C83">
        <v>18621494701</v>
      </c>
      <c r="D83" t="s">
        <v>1150</v>
      </c>
      <c r="E83" s="20">
        <v>4.329004329004329E-3</v>
      </c>
    </row>
    <row r="84" spans="3:5">
      <c r="C84">
        <v>28876474587</v>
      </c>
      <c r="D84" t="s">
        <v>1149</v>
      </c>
      <c r="E84" s="20">
        <v>4.329004329004329E-3</v>
      </c>
    </row>
    <row r="85" spans="3:5">
      <c r="C85">
        <v>32075359504</v>
      </c>
      <c r="D85" t="s">
        <v>954</v>
      </c>
      <c r="E85" s="20">
        <v>4.329004329004329E-3</v>
      </c>
    </row>
    <row r="86" spans="3:5">
      <c r="C86">
        <v>40097048704</v>
      </c>
      <c r="D86" t="s">
        <v>1156</v>
      </c>
      <c r="E86" s="20">
        <v>1.7316017316017316E-2</v>
      </c>
    </row>
    <row r="87" spans="3:5">
      <c r="C87">
        <v>40210448687</v>
      </c>
      <c r="D87" t="s">
        <v>386</v>
      </c>
      <c r="E87" s="20">
        <v>4.329004329004329E-3</v>
      </c>
    </row>
    <row r="88" spans="3:5">
      <c r="C88">
        <v>46388885772</v>
      </c>
      <c r="D88" t="s">
        <v>942</v>
      </c>
      <c r="E88" s="20">
        <v>4.329004329004329E-3</v>
      </c>
    </row>
    <row r="89" spans="3:5">
      <c r="C89">
        <v>47261315753</v>
      </c>
      <c r="D89" t="s">
        <v>1223</v>
      </c>
      <c r="E89" s="20">
        <v>4.329004329004329E-3</v>
      </c>
    </row>
    <row r="90" spans="3:5">
      <c r="C90">
        <v>57043809720</v>
      </c>
      <c r="D90" t="s">
        <v>943</v>
      </c>
      <c r="E90" s="20">
        <v>4.329004329004329E-3</v>
      </c>
    </row>
    <row r="91" spans="3:5">
      <c r="C91">
        <v>73075574449</v>
      </c>
      <c r="D91" t="s">
        <v>293</v>
      </c>
      <c r="E91" s="20">
        <v>4.329004329004329E-3</v>
      </c>
    </row>
    <row r="92" spans="3:5">
      <c r="C92">
        <v>73866040768</v>
      </c>
      <c r="D92" t="s">
        <v>1245</v>
      </c>
      <c r="E92" s="20">
        <v>2.5974025974025976E-2</v>
      </c>
    </row>
    <row r="93" spans="3:5">
      <c r="C93">
        <v>76800091715</v>
      </c>
      <c r="D93" t="s">
        <v>587</v>
      </c>
      <c r="E93" s="20">
        <v>4.329004329004329E-3</v>
      </c>
    </row>
    <row r="94" spans="3:5">
      <c r="C94">
        <v>81710860553</v>
      </c>
      <c r="D94" t="s">
        <v>669</v>
      </c>
      <c r="E94" s="20">
        <v>4.329004329004329E-3</v>
      </c>
    </row>
    <row r="95" spans="3:5">
      <c r="C95">
        <v>84634677768</v>
      </c>
      <c r="D95" t="s">
        <v>820</v>
      </c>
      <c r="E95" s="20">
        <v>4.329004329004329E-3</v>
      </c>
    </row>
    <row r="96" spans="3:5">
      <c r="C96">
        <v>88057976772</v>
      </c>
      <c r="D96" t="s">
        <v>1176</v>
      </c>
      <c r="E96" s="20">
        <v>4.329004329004329E-3</v>
      </c>
    </row>
    <row r="97" spans="1:5">
      <c r="C97">
        <v>1964922000181</v>
      </c>
      <c r="D97" t="s">
        <v>830</v>
      </c>
      <c r="E97" s="20">
        <v>3.1536796536796538E-3</v>
      </c>
    </row>
    <row r="98" spans="1:5">
      <c r="C98">
        <v>5289050000154</v>
      </c>
      <c r="D98" t="s">
        <v>1038</v>
      </c>
      <c r="E98" s="20">
        <v>4.3290043290043288E-2</v>
      </c>
    </row>
    <row r="99" spans="1:5">
      <c r="C99">
        <v>5445448000132</v>
      </c>
      <c r="D99" t="s">
        <v>926</v>
      </c>
      <c r="E99" s="20">
        <v>7.2727272727272724E-2</v>
      </c>
    </row>
    <row r="100" spans="1:5">
      <c r="C100">
        <v>8984954000198</v>
      </c>
      <c r="D100" t="s">
        <v>1125</v>
      </c>
      <c r="E100" s="20">
        <v>2.5974025974025974E-3</v>
      </c>
    </row>
    <row r="101" spans="1:5">
      <c r="C101">
        <v>10847123000116</v>
      </c>
      <c r="D101" t="s">
        <v>691</v>
      </c>
      <c r="E101" s="20">
        <v>5.0181818181818183E-3</v>
      </c>
    </row>
    <row r="102" spans="1:5">
      <c r="C102">
        <v>11019639000135</v>
      </c>
      <c r="D102" t="s">
        <v>899</v>
      </c>
      <c r="E102" s="20">
        <v>0.35008649350649357</v>
      </c>
    </row>
    <row r="103" spans="1:5">
      <c r="C103">
        <v>11615245000140</v>
      </c>
      <c r="D103" t="s">
        <v>722</v>
      </c>
      <c r="E103" s="20">
        <v>2.6155844155844155E-2</v>
      </c>
    </row>
    <row r="104" spans="1:5">
      <c r="C104">
        <v>20548304000103</v>
      </c>
      <c r="D104" t="s">
        <v>983</v>
      </c>
      <c r="E104" s="20">
        <v>4.329004329004329E-3</v>
      </c>
    </row>
    <row r="105" spans="1:5">
      <c r="C105">
        <v>23638982000147</v>
      </c>
      <c r="D105" t="s">
        <v>552</v>
      </c>
      <c r="E105" s="20">
        <v>1.3038961038961039E-2</v>
      </c>
    </row>
    <row r="106" spans="1:5">
      <c r="C106" t="s">
        <v>1425</v>
      </c>
      <c r="D106" t="s">
        <v>28</v>
      </c>
      <c r="E106" s="20">
        <v>1.1658008658008659E-3</v>
      </c>
    </row>
    <row r="107" spans="1:5">
      <c r="A107" s="21">
        <v>2897622784</v>
      </c>
      <c r="B107" t="s">
        <v>675</v>
      </c>
      <c r="C107">
        <v>2746420775</v>
      </c>
      <c r="D107" t="s">
        <v>1410</v>
      </c>
      <c r="E107" s="20">
        <v>1.2767897856817145E-2</v>
      </c>
    </row>
    <row r="108" spans="1:5">
      <c r="C108">
        <v>5515736788</v>
      </c>
      <c r="D108" t="s">
        <v>1330</v>
      </c>
      <c r="E108" s="20">
        <v>1.2767897856817145E-2</v>
      </c>
    </row>
    <row r="109" spans="1:5">
      <c r="C109">
        <v>6313693680</v>
      </c>
      <c r="D109" t="s">
        <v>1412</v>
      </c>
      <c r="E109" s="20">
        <v>1.2767897856817145E-2</v>
      </c>
    </row>
    <row r="110" spans="1:5">
      <c r="C110">
        <v>7067930723</v>
      </c>
      <c r="D110" t="s">
        <v>1276</v>
      </c>
      <c r="E110" s="20">
        <v>3.6479708162334701E-2</v>
      </c>
    </row>
    <row r="111" spans="1:5">
      <c r="C111">
        <v>8010483702</v>
      </c>
      <c r="D111" t="s">
        <v>1237</v>
      </c>
      <c r="E111" s="20">
        <v>2.7359781121751026E-2</v>
      </c>
    </row>
    <row r="112" spans="1:5">
      <c r="C112">
        <v>8281990783</v>
      </c>
      <c r="D112" t="s">
        <v>602</v>
      </c>
      <c r="E112" s="20">
        <v>2.7359781121751026E-2</v>
      </c>
    </row>
    <row r="113" spans="1:5">
      <c r="C113">
        <v>10247659703</v>
      </c>
      <c r="D113" t="s">
        <v>1279</v>
      </c>
      <c r="E113" s="20">
        <v>1.2767897856817145E-2</v>
      </c>
    </row>
    <row r="114" spans="1:5">
      <c r="C114">
        <v>11754792766</v>
      </c>
      <c r="D114" t="s">
        <v>1278</v>
      </c>
      <c r="E114" s="20">
        <v>1.2767897856817145E-2</v>
      </c>
    </row>
    <row r="115" spans="1:5">
      <c r="C115">
        <v>13213809764</v>
      </c>
      <c r="D115" t="s">
        <v>1329</v>
      </c>
      <c r="E115" s="20">
        <v>3.6479708162334701E-2</v>
      </c>
    </row>
    <row r="116" spans="1:5">
      <c r="C116">
        <v>13919402707</v>
      </c>
      <c r="D116" t="s">
        <v>1310</v>
      </c>
      <c r="E116" s="20">
        <v>1.2767897856817145E-2</v>
      </c>
    </row>
    <row r="117" spans="1:5">
      <c r="C117">
        <v>14867871770</v>
      </c>
      <c r="D117" t="s">
        <v>1368</v>
      </c>
      <c r="E117" s="20">
        <v>1.2767897856817145E-2</v>
      </c>
    </row>
    <row r="118" spans="1:5">
      <c r="C118">
        <v>15571419750</v>
      </c>
      <c r="D118" t="s">
        <v>1415</v>
      </c>
      <c r="E118" s="20">
        <v>1.2767897856817145E-2</v>
      </c>
    </row>
    <row r="119" spans="1:5">
      <c r="C119">
        <v>80559565372</v>
      </c>
      <c r="D119" t="s">
        <v>1370</v>
      </c>
      <c r="E119" s="20">
        <v>1.2767897856817145E-2</v>
      </c>
    </row>
    <row r="120" spans="1:5">
      <c r="C120">
        <v>4837646000189</v>
      </c>
      <c r="D120" t="s">
        <v>644</v>
      </c>
      <c r="E120" s="20">
        <v>0.71545827633378933</v>
      </c>
    </row>
    <row r="121" spans="1:5">
      <c r="C121">
        <v>8984954000198</v>
      </c>
      <c r="D121" t="s">
        <v>1125</v>
      </c>
      <c r="E121" s="20">
        <v>5.4719562243502051E-3</v>
      </c>
    </row>
    <row r="122" spans="1:5">
      <c r="C122">
        <v>27718287000146</v>
      </c>
      <c r="D122" t="s">
        <v>665</v>
      </c>
      <c r="E122" s="20">
        <v>3.6479708162334701E-2</v>
      </c>
    </row>
    <row r="123" spans="1:5">
      <c r="A123" s="21">
        <v>4497055795</v>
      </c>
      <c r="B123" t="s">
        <v>1341</v>
      </c>
      <c r="C123">
        <v>7454888704</v>
      </c>
      <c r="D123" t="s">
        <v>1407</v>
      </c>
      <c r="E123" s="20">
        <v>0.17910447761194029</v>
      </c>
    </row>
    <row r="124" spans="1:5">
      <c r="C124">
        <v>10112041779</v>
      </c>
      <c r="D124" t="s">
        <v>1371</v>
      </c>
      <c r="E124" s="20">
        <v>0.29850746268656714</v>
      </c>
    </row>
    <row r="125" spans="1:5">
      <c r="C125">
        <v>10251425789</v>
      </c>
      <c r="D125" t="s">
        <v>1399</v>
      </c>
      <c r="E125" s="20">
        <v>0.17910447761194029</v>
      </c>
    </row>
    <row r="126" spans="1:5">
      <c r="C126">
        <v>11924994763</v>
      </c>
      <c r="D126" t="s">
        <v>1391</v>
      </c>
      <c r="E126" s="20">
        <v>0.26865671641791045</v>
      </c>
    </row>
    <row r="127" spans="1:5">
      <c r="C127">
        <v>64042340768</v>
      </c>
      <c r="D127" t="s">
        <v>1234</v>
      </c>
      <c r="E127" s="20">
        <v>7.4626865671641784E-2</v>
      </c>
    </row>
    <row r="128" spans="1:5">
      <c r="A128" s="21">
        <v>7471347740</v>
      </c>
      <c r="B128" t="s">
        <v>331</v>
      </c>
      <c r="C128">
        <v>732022746</v>
      </c>
      <c r="D128" t="s">
        <v>333</v>
      </c>
      <c r="E128" s="20">
        <v>1.8718282368249836E-2</v>
      </c>
    </row>
    <row r="129" spans="3:5">
      <c r="C129">
        <v>906143560</v>
      </c>
      <c r="D129" t="s">
        <v>972</v>
      </c>
      <c r="E129" s="20">
        <v>1.9518542615484712E-2</v>
      </c>
    </row>
    <row r="130" spans="3:5">
      <c r="C130">
        <v>7592076748</v>
      </c>
      <c r="D130" t="s">
        <v>369</v>
      </c>
      <c r="E130" s="20">
        <v>1.9518542615484712E-2</v>
      </c>
    </row>
    <row r="131" spans="3:5">
      <c r="C131">
        <v>7668917632</v>
      </c>
      <c r="D131" t="s">
        <v>1274</v>
      </c>
      <c r="E131" s="20">
        <v>1.9518542615484712E-2</v>
      </c>
    </row>
    <row r="132" spans="3:5">
      <c r="C132">
        <v>8010483702</v>
      </c>
      <c r="D132" t="s">
        <v>1237</v>
      </c>
      <c r="E132" s="20">
        <v>4.8796356538711776E-2</v>
      </c>
    </row>
    <row r="133" spans="3:5">
      <c r="C133">
        <v>8281990783</v>
      </c>
      <c r="D133" t="s">
        <v>602</v>
      </c>
      <c r="E133" s="20">
        <v>4.8796356538711776E-2</v>
      </c>
    </row>
    <row r="134" spans="3:5">
      <c r="C134">
        <v>9516548709</v>
      </c>
      <c r="D134" t="s">
        <v>1306</v>
      </c>
      <c r="E134" s="20">
        <v>2.2771633051398829E-2</v>
      </c>
    </row>
    <row r="135" spans="3:5">
      <c r="C135">
        <v>10525316795</v>
      </c>
      <c r="D135" t="s">
        <v>1357</v>
      </c>
      <c r="E135" s="20">
        <v>2.2771633051398829E-2</v>
      </c>
    </row>
    <row r="136" spans="3:5">
      <c r="C136">
        <v>10572727798</v>
      </c>
      <c r="D136" t="s">
        <v>1168</v>
      </c>
      <c r="E136" s="20">
        <v>1.9518542615484712E-2</v>
      </c>
    </row>
    <row r="137" spans="3:5">
      <c r="C137">
        <v>11083373765</v>
      </c>
      <c r="D137" t="s">
        <v>1404</v>
      </c>
      <c r="E137" s="20">
        <v>2.2771633051398829E-2</v>
      </c>
    </row>
    <row r="138" spans="3:5">
      <c r="C138">
        <v>13193623709</v>
      </c>
      <c r="D138" t="s">
        <v>973</v>
      </c>
      <c r="E138" s="20">
        <v>1.9518542615484712E-2</v>
      </c>
    </row>
    <row r="139" spans="3:5">
      <c r="C139">
        <v>13218060788</v>
      </c>
      <c r="D139" t="s">
        <v>1352</v>
      </c>
      <c r="E139" s="20">
        <v>6.5061808718282363E-2</v>
      </c>
    </row>
    <row r="140" spans="3:5">
      <c r="C140">
        <v>13253467724</v>
      </c>
      <c r="D140" t="s">
        <v>1381</v>
      </c>
      <c r="E140" s="20">
        <v>6.5061808718282363E-2</v>
      </c>
    </row>
    <row r="141" spans="3:5">
      <c r="C141">
        <v>36173550725</v>
      </c>
      <c r="D141" t="s">
        <v>1397</v>
      </c>
      <c r="E141" s="20">
        <v>4.8796356538711776E-2</v>
      </c>
    </row>
    <row r="142" spans="3:5">
      <c r="C142">
        <v>50161636772</v>
      </c>
      <c r="D142" t="s">
        <v>812</v>
      </c>
      <c r="E142" s="20">
        <v>2.2771633051398829E-2</v>
      </c>
    </row>
    <row r="143" spans="3:5">
      <c r="C143">
        <v>52049892772</v>
      </c>
      <c r="D143" t="s">
        <v>1383</v>
      </c>
      <c r="E143" s="20">
        <v>6.5061808718282363E-2</v>
      </c>
    </row>
    <row r="144" spans="3:5">
      <c r="C144">
        <v>9517570000128</v>
      </c>
      <c r="D144" t="s">
        <v>365</v>
      </c>
      <c r="E144" s="20">
        <v>0.36890045543266098</v>
      </c>
    </row>
    <row r="145" spans="1:5">
      <c r="C145">
        <v>18643844000116</v>
      </c>
      <c r="D145" t="s">
        <v>736</v>
      </c>
      <c r="E145" s="20">
        <v>3.2530904359141181E-2</v>
      </c>
    </row>
    <row r="146" spans="1:5">
      <c r="C146">
        <v>21278732000118</v>
      </c>
      <c r="D146" t="s">
        <v>1001</v>
      </c>
      <c r="E146" s="20">
        <v>1.6265452179570591E-2</v>
      </c>
    </row>
    <row r="147" spans="1:5">
      <c r="C147">
        <v>31507809000138</v>
      </c>
      <c r="D147" t="s">
        <v>704</v>
      </c>
      <c r="E147" s="20">
        <v>3.2530904359141188E-2</v>
      </c>
    </row>
    <row r="148" spans="1:5">
      <c r="C148" t="s">
        <v>1425</v>
      </c>
      <c r="D148" t="s">
        <v>28</v>
      </c>
      <c r="E148" s="20">
        <v>8.0026024723487321E-4</v>
      </c>
    </row>
    <row r="149" spans="1:5">
      <c r="A149" s="21">
        <v>8203225713</v>
      </c>
      <c r="B149" t="s">
        <v>399</v>
      </c>
      <c r="C149">
        <v>324114729</v>
      </c>
      <c r="D149" t="s">
        <v>1174</v>
      </c>
      <c r="E149" s="20">
        <v>0.11715432153003549</v>
      </c>
    </row>
    <row r="150" spans="1:5">
      <c r="C150">
        <v>1234251744</v>
      </c>
      <c r="D150" t="s">
        <v>1201</v>
      </c>
      <c r="E150" s="20">
        <v>1.4644290191254437E-2</v>
      </c>
    </row>
    <row r="151" spans="1:5">
      <c r="C151">
        <v>1883866707</v>
      </c>
      <c r="D151" t="s">
        <v>935</v>
      </c>
      <c r="E151" s="20">
        <v>1.4644290191254437E-2</v>
      </c>
    </row>
    <row r="152" spans="1:5">
      <c r="C152">
        <v>2042620700</v>
      </c>
      <c r="D152" t="s">
        <v>1334</v>
      </c>
      <c r="E152" s="20">
        <v>4.3932870573763307E-2</v>
      </c>
    </row>
    <row r="153" spans="1:5">
      <c r="C153">
        <v>3720797929</v>
      </c>
      <c r="D153" t="s">
        <v>524</v>
      </c>
      <c r="E153" s="20">
        <v>5.2719444688515971E-2</v>
      </c>
    </row>
    <row r="154" spans="1:5">
      <c r="C154">
        <v>8480263733</v>
      </c>
      <c r="D154" t="s">
        <v>1067</v>
      </c>
      <c r="E154" s="20">
        <v>2.9288580382508873E-2</v>
      </c>
    </row>
    <row r="155" spans="1:5">
      <c r="C155">
        <v>9157977712</v>
      </c>
      <c r="D155" t="s">
        <v>436</v>
      </c>
      <c r="E155" s="20">
        <v>1.4644290191254437E-2</v>
      </c>
    </row>
    <row r="156" spans="1:5">
      <c r="C156">
        <v>10497718774</v>
      </c>
      <c r="D156" t="s">
        <v>717</v>
      </c>
      <c r="E156" s="20">
        <v>4.3932870573763307E-2</v>
      </c>
    </row>
    <row r="157" spans="1:5">
      <c r="C157">
        <v>10566415763</v>
      </c>
      <c r="D157" t="s">
        <v>903</v>
      </c>
      <c r="E157" s="20">
        <v>2.9288580382508873E-2</v>
      </c>
    </row>
    <row r="158" spans="1:5">
      <c r="C158">
        <v>10646522710</v>
      </c>
      <c r="D158" t="s">
        <v>998</v>
      </c>
      <c r="E158" s="20">
        <v>9.3723457224028389E-2</v>
      </c>
    </row>
    <row r="159" spans="1:5">
      <c r="C159">
        <v>12440865761</v>
      </c>
      <c r="D159" t="s">
        <v>1032</v>
      </c>
      <c r="E159" s="20">
        <v>1.7573148229505325E-2</v>
      </c>
    </row>
    <row r="160" spans="1:5">
      <c r="C160">
        <v>13088918737</v>
      </c>
      <c r="D160" t="s">
        <v>458</v>
      </c>
      <c r="E160" s="20">
        <v>2.1966435286881657E-2</v>
      </c>
    </row>
    <row r="161" spans="1:5">
      <c r="C161">
        <v>13232038778</v>
      </c>
      <c r="D161" t="s">
        <v>1004</v>
      </c>
      <c r="E161" s="20">
        <v>4.3932870573763307E-2</v>
      </c>
    </row>
    <row r="162" spans="1:5">
      <c r="C162">
        <v>13383623726</v>
      </c>
      <c r="D162" t="s">
        <v>653</v>
      </c>
      <c r="E162" s="20">
        <v>8.7865741147526627E-2</v>
      </c>
    </row>
    <row r="163" spans="1:5">
      <c r="C163">
        <v>13408882703</v>
      </c>
      <c r="D163" t="s">
        <v>633</v>
      </c>
      <c r="E163" s="20">
        <v>1.9037577248630765E-2</v>
      </c>
    </row>
    <row r="164" spans="1:5">
      <c r="C164">
        <v>26604418715</v>
      </c>
      <c r="D164" t="s">
        <v>1151</v>
      </c>
      <c r="E164" s="20">
        <v>1.7573148229505325E-2</v>
      </c>
    </row>
    <row r="165" spans="1:5">
      <c r="C165">
        <v>90505050749</v>
      </c>
      <c r="D165" t="s">
        <v>406</v>
      </c>
      <c r="E165" s="20">
        <v>5.8577160765017747E-2</v>
      </c>
    </row>
    <row r="166" spans="1:5">
      <c r="C166">
        <v>8984954000198</v>
      </c>
      <c r="D166" t="s">
        <v>1125</v>
      </c>
      <c r="E166" s="20">
        <v>1.1715432153003549E-2</v>
      </c>
    </row>
    <row r="167" spans="1:5">
      <c r="C167">
        <v>9517570000128</v>
      </c>
      <c r="D167" t="s">
        <v>365</v>
      </c>
      <c r="E167" s="20">
        <v>0.17110388659461684</v>
      </c>
    </row>
    <row r="168" spans="1:5">
      <c r="C168">
        <v>17652362000160</v>
      </c>
      <c r="D168" t="s">
        <v>1024</v>
      </c>
      <c r="E168" s="20">
        <v>5.2265471692587086E-2</v>
      </c>
    </row>
    <row r="169" spans="1:5">
      <c r="C169">
        <v>27718287000146</v>
      </c>
      <c r="D169" t="s">
        <v>665</v>
      </c>
      <c r="E169" s="20">
        <v>2.892247312772751E-2</v>
      </c>
    </row>
    <row r="170" spans="1:5">
      <c r="C170">
        <v>29693587000143</v>
      </c>
      <c r="D170" t="s">
        <v>1162</v>
      </c>
      <c r="E170" s="20">
        <v>1.1715432153003549E-2</v>
      </c>
    </row>
    <row r="171" spans="1:5">
      <c r="C171" t="s">
        <v>1425</v>
      </c>
      <c r="D171" t="s">
        <v>28</v>
      </c>
      <c r="E171" s="20">
        <v>3.7782268693436444E-3</v>
      </c>
    </row>
    <row r="172" spans="1:5">
      <c r="A172" s="21">
        <v>10197465722</v>
      </c>
      <c r="B172" t="s">
        <v>56</v>
      </c>
      <c r="C172">
        <v>8715066703</v>
      </c>
      <c r="D172" t="s">
        <v>59</v>
      </c>
      <c r="E172" s="20">
        <v>2.7401096427472453E-2</v>
      </c>
    </row>
    <row r="173" spans="1:5">
      <c r="C173">
        <v>9518785732</v>
      </c>
      <c r="D173" t="s">
        <v>970</v>
      </c>
      <c r="E173" s="20">
        <v>8.2203289282417366E-2</v>
      </c>
    </row>
    <row r="174" spans="1:5">
      <c r="C174">
        <v>9897031774</v>
      </c>
      <c r="D174" t="s">
        <v>396</v>
      </c>
      <c r="E174" s="20">
        <v>1.0960438570988981E-2</v>
      </c>
    </row>
    <row r="175" spans="1:5">
      <c r="C175">
        <v>10340243708</v>
      </c>
      <c r="D175" t="s">
        <v>793</v>
      </c>
      <c r="E175" s="20">
        <v>2.4660986784725208E-2</v>
      </c>
    </row>
    <row r="176" spans="1:5">
      <c r="C176">
        <v>10348137737</v>
      </c>
      <c r="D176" t="s">
        <v>476</v>
      </c>
      <c r="E176" s="20">
        <v>2.4660986784725208E-2</v>
      </c>
    </row>
    <row r="177" spans="1:5">
      <c r="C177">
        <v>13675138712</v>
      </c>
      <c r="D177" t="s">
        <v>1029</v>
      </c>
      <c r="E177" s="20">
        <v>9.5903837496153596E-2</v>
      </c>
    </row>
    <row r="178" spans="1:5">
      <c r="C178">
        <v>14094859780</v>
      </c>
      <c r="D178" t="s">
        <v>1064</v>
      </c>
      <c r="E178" s="20">
        <v>1.0960438570988981E-2</v>
      </c>
    </row>
    <row r="179" spans="1:5">
      <c r="C179">
        <v>16084028780</v>
      </c>
      <c r="D179" t="s">
        <v>459</v>
      </c>
      <c r="E179" s="20">
        <v>1.0960438570988981E-2</v>
      </c>
    </row>
    <row r="180" spans="1:5">
      <c r="C180">
        <v>16825133780</v>
      </c>
      <c r="D180" t="s">
        <v>1109</v>
      </c>
      <c r="E180" s="20">
        <v>1.0960438570988981E-2</v>
      </c>
    </row>
    <row r="181" spans="1:5">
      <c r="C181">
        <v>45421706753</v>
      </c>
      <c r="D181" t="s">
        <v>796</v>
      </c>
      <c r="E181" s="20">
        <v>9.5903837496153596E-2</v>
      </c>
    </row>
    <row r="182" spans="1:5">
      <c r="C182">
        <v>2822810000159</v>
      </c>
      <c r="D182" t="s">
        <v>635</v>
      </c>
      <c r="E182" s="20">
        <v>5.4802192854944906E-2</v>
      </c>
    </row>
    <row r="183" spans="1:5">
      <c r="C183">
        <v>11156696000166</v>
      </c>
      <c r="D183" t="s">
        <v>660</v>
      </c>
      <c r="E183" s="20">
        <v>0.40800232580506485</v>
      </c>
    </row>
    <row r="184" spans="1:5">
      <c r="C184">
        <v>11503662000109</v>
      </c>
      <c r="D184" t="s">
        <v>637</v>
      </c>
      <c r="E184" s="20">
        <v>0.10138405678164808</v>
      </c>
    </row>
    <row r="185" spans="1:5">
      <c r="C185">
        <v>19793779000178</v>
      </c>
      <c r="D185" t="s">
        <v>1249</v>
      </c>
      <c r="E185" s="20">
        <v>8.2203289282417359E-3</v>
      </c>
    </row>
    <row r="186" spans="1:5">
      <c r="C186">
        <v>22966112000134</v>
      </c>
      <c r="D186" t="s">
        <v>851</v>
      </c>
      <c r="E186" s="20">
        <v>3.0141206070219702E-2</v>
      </c>
    </row>
    <row r="187" spans="1:5">
      <c r="C187">
        <v>24501507000197</v>
      </c>
      <c r="D187" t="s">
        <v>322</v>
      </c>
      <c r="E187" s="20">
        <v>2.1233109621648402E-3</v>
      </c>
    </row>
    <row r="188" spans="1:5">
      <c r="C188" t="s">
        <v>1425</v>
      </c>
      <c r="D188" t="s">
        <v>28</v>
      </c>
      <c r="E188" s="20">
        <v>7.5079004211274524E-4</v>
      </c>
    </row>
    <row r="189" spans="1:5">
      <c r="A189" s="21">
        <v>11869162730</v>
      </c>
      <c r="B189" t="s">
        <v>427</v>
      </c>
      <c r="C189">
        <v>2897289759</v>
      </c>
      <c r="D189" t="s">
        <v>1394</v>
      </c>
      <c r="E189" s="20">
        <v>5.689895570501647E-2</v>
      </c>
    </row>
    <row r="190" spans="1:5">
      <c r="C190">
        <v>9191073707</v>
      </c>
      <c r="D190" t="s">
        <v>1337</v>
      </c>
      <c r="E190" s="20">
        <v>2.2759582282006589E-2</v>
      </c>
    </row>
    <row r="191" spans="1:5">
      <c r="C191">
        <v>11172052743</v>
      </c>
      <c r="D191" t="s">
        <v>1244</v>
      </c>
      <c r="E191" s="20">
        <v>2.2759582282006589E-2</v>
      </c>
    </row>
    <row r="192" spans="1:5">
      <c r="C192">
        <v>11449620728</v>
      </c>
      <c r="D192" t="s">
        <v>1386</v>
      </c>
      <c r="E192" s="20">
        <v>2.2759582282006589E-2</v>
      </c>
    </row>
    <row r="193" spans="1:5">
      <c r="C193">
        <v>12690858754</v>
      </c>
      <c r="D193" t="s">
        <v>1393</v>
      </c>
      <c r="E193" s="20">
        <v>2.2759582282006589E-2</v>
      </c>
    </row>
    <row r="194" spans="1:5">
      <c r="C194">
        <v>13715961740</v>
      </c>
      <c r="D194" t="s">
        <v>1336</v>
      </c>
      <c r="E194" s="20">
        <v>2.2759582282006589E-2</v>
      </c>
    </row>
    <row r="195" spans="1:5">
      <c r="C195">
        <v>35874147772</v>
      </c>
      <c r="D195" t="s">
        <v>1392</v>
      </c>
      <c r="E195" s="20">
        <v>2.2759582282006589E-2</v>
      </c>
    </row>
    <row r="196" spans="1:5">
      <c r="C196">
        <v>45243930725</v>
      </c>
      <c r="D196" t="s">
        <v>1348</v>
      </c>
      <c r="E196" s="20">
        <v>5.689895570501647E-2</v>
      </c>
    </row>
    <row r="197" spans="1:5">
      <c r="C197">
        <v>56945574768</v>
      </c>
      <c r="D197" t="s">
        <v>1373</v>
      </c>
      <c r="E197" s="20">
        <v>2.2759582282006589E-2</v>
      </c>
    </row>
    <row r="198" spans="1:5">
      <c r="C198">
        <v>64042340768</v>
      </c>
      <c r="D198" t="s">
        <v>1234</v>
      </c>
      <c r="E198" s="20">
        <v>1.4224738926254117E-2</v>
      </c>
    </row>
    <row r="199" spans="1:5">
      <c r="C199">
        <v>79554008791</v>
      </c>
      <c r="D199" t="s">
        <v>1338</v>
      </c>
      <c r="E199" s="20">
        <v>5.689895570501647E-2</v>
      </c>
    </row>
    <row r="200" spans="1:5">
      <c r="C200">
        <v>95278460725</v>
      </c>
      <c r="D200" t="s">
        <v>1387</v>
      </c>
      <c r="E200" s="20">
        <v>2.8449477852508235E-2</v>
      </c>
    </row>
    <row r="201" spans="1:5">
      <c r="C201">
        <v>4837646000189</v>
      </c>
      <c r="D201" t="s">
        <v>644</v>
      </c>
      <c r="E201" s="20">
        <v>0.56187718758703764</v>
      </c>
    </row>
    <row r="202" spans="1:5">
      <c r="C202">
        <v>28284941000113</v>
      </c>
      <c r="D202" t="s">
        <v>429</v>
      </c>
      <c r="E202" s="20">
        <v>6.5434652545104513E-2</v>
      </c>
    </row>
    <row r="203" spans="1:5">
      <c r="A203" s="21">
        <v>25058380706</v>
      </c>
      <c r="B203" t="s">
        <v>276</v>
      </c>
      <c r="C203">
        <v>8309880766</v>
      </c>
      <c r="D203" t="s">
        <v>714</v>
      </c>
      <c r="E203" s="20">
        <v>0.16243434945043048</v>
      </c>
    </row>
    <row r="204" spans="1:5">
      <c r="C204">
        <v>8793607717</v>
      </c>
      <c r="D204" t="s">
        <v>615</v>
      </c>
      <c r="E204" s="20">
        <v>5.4144783150143497E-2</v>
      </c>
    </row>
    <row r="205" spans="1:5">
      <c r="C205">
        <v>11646129725</v>
      </c>
      <c r="D205" t="s">
        <v>1309</v>
      </c>
      <c r="E205" s="20">
        <v>1.0828956630028698E-2</v>
      </c>
    </row>
    <row r="206" spans="1:5">
      <c r="C206">
        <v>25060147720</v>
      </c>
      <c r="D206" t="s">
        <v>816</v>
      </c>
      <c r="E206" s="20">
        <v>5.4144783150143497E-2</v>
      </c>
    </row>
    <row r="207" spans="1:5">
      <c r="C207">
        <v>88633993872</v>
      </c>
      <c r="D207" t="s">
        <v>1319</v>
      </c>
      <c r="E207" s="20">
        <v>3.1945422058584659E-2</v>
      </c>
    </row>
    <row r="208" spans="1:5">
      <c r="C208">
        <v>4837646000189</v>
      </c>
      <c r="D208" t="s">
        <v>644</v>
      </c>
      <c r="E208" s="20">
        <v>4.3315826520114793E-2</v>
      </c>
    </row>
    <row r="209" spans="1:5">
      <c r="C209">
        <v>8291431000166</v>
      </c>
      <c r="D209" t="s">
        <v>1324</v>
      </c>
      <c r="E209" s="20">
        <v>1.0828956630028698E-2</v>
      </c>
    </row>
    <row r="210" spans="1:5">
      <c r="C210">
        <v>8984954000198</v>
      </c>
      <c r="D210" t="s">
        <v>1125</v>
      </c>
      <c r="E210" s="20">
        <v>2.7072391575071748E-2</v>
      </c>
    </row>
    <row r="211" spans="1:5">
      <c r="C211">
        <v>9298880000107</v>
      </c>
      <c r="D211" t="s">
        <v>849</v>
      </c>
      <c r="E211" s="20">
        <v>3.7901348205100445E-2</v>
      </c>
    </row>
    <row r="212" spans="1:5">
      <c r="C212">
        <v>9324813000101</v>
      </c>
      <c r="D212" t="s">
        <v>1291</v>
      </c>
      <c r="E212" s="20">
        <v>1.023336401537712E-2</v>
      </c>
    </row>
    <row r="213" spans="1:5">
      <c r="C213">
        <v>9517570000128</v>
      </c>
      <c r="D213" t="s">
        <v>365</v>
      </c>
      <c r="E213" s="20">
        <v>0.42016351724511353</v>
      </c>
    </row>
    <row r="214" spans="1:5">
      <c r="C214">
        <v>29699626000110</v>
      </c>
      <c r="D214" t="s">
        <v>389</v>
      </c>
      <c r="E214" s="20">
        <v>4.2232930857111925E-2</v>
      </c>
    </row>
    <row r="215" spans="1:5">
      <c r="C215">
        <v>31507809000138</v>
      </c>
      <c r="D215" t="s">
        <v>704</v>
      </c>
      <c r="E215" s="20">
        <v>5.4144783150143497E-2</v>
      </c>
    </row>
    <row r="216" spans="1:5">
      <c r="C216">
        <v>39709720000166</v>
      </c>
      <c r="D216" t="s">
        <v>278</v>
      </c>
      <c r="E216" s="20">
        <v>4.0608587362607619E-2</v>
      </c>
    </row>
    <row r="217" spans="1:5">
      <c r="A217" s="21">
        <v>30692849734</v>
      </c>
      <c r="B217" t="s">
        <v>430</v>
      </c>
      <c r="C217">
        <v>1207787779</v>
      </c>
      <c r="D217" t="s">
        <v>1418</v>
      </c>
      <c r="E217" s="20">
        <v>1.7875976475214959E-2</v>
      </c>
    </row>
    <row r="218" spans="1:5">
      <c r="C218">
        <v>1768436711</v>
      </c>
      <c r="D218" t="s">
        <v>1413</v>
      </c>
      <c r="E218" s="20">
        <v>2.0429687400245668E-2</v>
      </c>
    </row>
    <row r="219" spans="1:5">
      <c r="C219">
        <v>8010483702</v>
      </c>
      <c r="D219" t="s">
        <v>1237</v>
      </c>
      <c r="E219" s="20">
        <v>3.8305663875460631E-2</v>
      </c>
    </row>
    <row r="220" spans="1:5">
      <c r="C220">
        <v>8281990783</v>
      </c>
      <c r="D220" t="s">
        <v>602</v>
      </c>
      <c r="E220" s="20">
        <v>3.8305663875460631E-2</v>
      </c>
    </row>
    <row r="221" spans="1:5">
      <c r="C221">
        <v>11486162762</v>
      </c>
      <c r="D221" t="s">
        <v>1304</v>
      </c>
      <c r="E221" s="20">
        <v>1.7875976475214959E-2</v>
      </c>
    </row>
    <row r="222" spans="1:5">
      <c r="C222">
        <v>11692558765</v>
      </c>
      <c r="D222" t="s">
        <v>1395</v>
      </c>
      <c r="E222" s="20">
        <v>1.7875976475214959E-2</v>
      </c>
    </row>
    <row r="223" spans="1:5">
      <c r="C223">
        <v>11817504746</v>
      </c>
      <c r="D223" t="s">
        <v>1354</v>
      </c>
      <c r="E223" s="20">
        <v>1.7875976475214959E-2</v>
      </c>
    </row>
    <row r="224" spans="1:5">
      <c r="C224">
        <v>13099794724</v>
      </c>
      <c r="D224" t="s">
        <v>1363</v>
      </c>
      <c r="E224" s="20">
        <v>2.6813964712822439E-2</v>
      </c>
    </row>
    <row r="225" spans="1:5">
      <c r="C225">
        <v>14563508705</v>
      </c>
      <c r="D225" t="s">
        <v>1396</v>
      </c>
      <c r="E225" s="20">
        <v>1.7875976475214959E-2</v>
      </c>
    </row>
    <row r="226" spans="1:5">
      <c r="C226">
        <v>15961235750</v>
      </c>
      <c r="D226" t="s">
        <v>1417</v>
      </c>
      <c r="E226" s="20">
        <v>1.7875976475214959E-2</v>
      </c>
    </row>
    <row r="227" spans="1:5">
      <c r="C227">
        <v>17011231773</v>
      </c>
      <c r="D227" t="s">
        <v>1388</v>
      </c>
      <c r="E227" s="20">
        <v>1.7875976475214959E-2</v>
      </c>
    </row>
    <row r="228" spans="1:5">
      <c r="C228">
        <v>17843954716</v>
      </c>
      <c r="D228" t="s">
        <v>1359</v>
      </c>
      <c r="E228" s="20">
        <v>1.7875976475214959E-2</v>
      </c>
    </row>
    <row r="229" spans="1:5">
      <c r="C229">
        <v>92945252520</v>
      </c>
      <c r="D229" t="s">
        <v>1361</v>
      </c>
      <c r="E229" s="20">
        <v>2.2983398325276377E-2</v>
      </c>
    </row>
    <row r="230" spans="1:5">
      <c r="C230">
        <v>509320000171</v>
      </c>
      <c r="D230" t="s">
        <v>718</v>
      </c>
      <c r="E230" s="20">
        <v>0.16343749920196535</v>
      </c>
    </row>
    <row r="231" spans="1:5">
      <c r="C231">
        <v>4197212000161</v>
      </c>
      <c r="D231" t="s">
        <v>1155</v>
      </c>
      <c r="E231" s="20">
        <v>0.21706542862761019</v>
      </c>
    </row>
    <row r="232" spans="1:5">
      <c r="C232">
        <v>8984954000198</v>
      </c>
      <c r="D232" t="s">
        <v>1125</v>
      </c>
      <c r="E232" s="20">
        <v>1.0214843700122834E-2</v>
      </c>
    </row>
    <row r="233" spans="1:5">
      <c r="C233">
        <v>9517570000128</v>
      </c>
      <c r="D233" t="s">
        <v>365</v>
      </c>
      <c r="E233" s="20">
        <v>0.26252148309315682</v>
      </c>
    </row>
    <row r="234" spans="1:5">
      <c r="C234">
        <v>27718287000146</v>
      </c>
      <c r="D234" t="s">
        <v>665</v>
      </c>
      <c r="E234" s="20">
        <v>2.5537109250307086E-2</v>
      </c>
    </row>
    <row r="235" spans="1:5">
      <c r="C235">
        <v>31507809000138</v>
      </c>
      <c r="D235" t="s">
        <v>704</v>
      </c>
      <c r="E235" s="20">
        <v>3.0644531100368504E-2</v>
      </c>
    </row>
    <row r="236" spans="1:5">
      <c r="C236" t="s">
        <v>1425</v>
      </c>
      <c r="D236" t="s">
        <v>28</v>
      </c>
      <c r="E236" s="20">
        <v>7.3291503548381337E-4</v>
      </c>
    </row>
    <row r="237" spans="1:5">
      <c r="A237" s="21">
        <v>32284861768</v>
      </c>
      <c r="B237" t="s">
        <v>387</v>
      </c>
      <c r="C237">
        <v>3937781773</v>
      </c>
      <c r="D237" t="s">
        <v>622</v>
      </c>
      <c r="E237" s="20">
        <v>5.8726802912849423E-3</v>
      </c>
    </row>
    <row r="238" spans="1:5">
      <c r="C238">
        <v>6938645752</v>
      </c>
      <c r="D238" t="s">
        <v>1120</v>
      </c>
      <c r="E238" s="20">
        <v>9.7878004854749043E-3</v>
      </c>
    </row>
    <row r="239" spans="1:5">
      <c r="C239">
        <v>7411463710</v>
      </c>
      <c r="D239" t="s">
        <v>535</v>
      </c>
      <c r="E239" s="20">
        <v>1.6639260825307336E-2</v>
      </c>
    </row>
    <row r="240" spans="1:5">
      <c r="C240">
        <v>8309880766</v>
      </c>
      <c r="D240" t="s">
        <v>714</v>
      </c>
      <c r="E240" s="20">
        <v>5.8726802912849423E-2</v>
      </c>
    </row>
    <row r="241" spans="1:5">
      <c r="C241">
        <v>8793607717</v>
      </c>
      <c r="D241" t="s">
        <v>615</v>
      </c>
      <c r="E241" s="20">
        <v>5.8726802912849423E-2</v>
      </c>
    </row>
    <row r="242" spans="1:5">
      <c r="C242">
        <v>9709535773</v>
      </c>
      <c r="D242" t="s">
        <v>693</v>
      </c>
      <c r="E242" s="20">
        <v>1.6639260825307336E-2</v>
      </c>
    </row>
    <row r="243" spans="1:5">
      <c r="C243">
        <v>10477800700</v>
      </c>
      <c r="D243" t="s">
        <v>901</v>
      </c>
      <c r="E243" s="20">
        <v>1.6639260825307336E-2</v>
      </c>
    </row>
    <row r="244" spans="1:5">
      <c r="C244">
        <v>19631430782</v>
      </c>
      <c r="D244" t="s">
        <v>1342</v>
      </c>
      <c r="E244" s="20">
        <v>5.8726802912849423E-2</v>
      </c>
    </row>
    <row r="245" spans="1:5">
      <c r="C245">
        <v>47233800782</v>
      </c>
      <c r="D245" t="s">
        <v>724</v>
      </c>
      <c r="E245" s="20">
        <v>7.8302403883799235E-2</v>
      </c>
    </row>
    <row r="246" spans="1:5">
      <c r="C246">
        <v>72581719753</v>
      </c>
      <c r="D246" t="s">
        <v>928</v>
      </c>
      <c r="E246" s="20">
        <v>1.9575600970949809E-2</v>
      </c>
    </row>
    <row r="247" spans="1:5">
      <c r="C247">
        <v>91079900730</v>
      </c>
      <c r="D247" t="s">
        <v>1256</v>
      </c>
      <c r="E247" s="20">
        <v>2.9363401456424711E-2</v>
      </c>
    </row>
    <row r="248" spans="1:5">
      <c r="C248">
        <v>4837646000189</v>
      </c>
      <c r="D248" t="s">
        <v>644</v>
      </c>
      <c r="E248" s="20">
        <v>0.45971341320178533</v>
      </c>
    </row>
    <row r="249" spans="1:5">
      <c r="C249">
        <v>27133396000100</v>
      </c>
      <c r="D249" t="s">
        <v>798</v>
      </c>
      <c r="E249" s="20">
        <v>6.1663143058491895E-2</v>
      </c>
    </row>
    <row r="250" spans="1:5">
      <c r="C250">
        <v>29699626000110</v>
      </c>
      <c r="D250" t="s">
        <v>389</v>
      </c>
      <c r="E250" s="20">
        <v>3.132096155351969E-2</v>
      </c>
    </row>
    <row r="251" spans="1:5">
      <c r="C251">
        <v>29701513000101</v>
      </c>
      <c r="D251" t="s">
        <v>862</v>
      </c>
      <c r="E251" s="20">
        <v>7.8302403883799235E-2</v>
      </c>
    </row>
    <row r="252" spans="1:5">
      <c r="A252" s="21">
        <v>53830423772</v>
      </c>
      <c r="B252" t="s">
        <v>266</v>
      </c>
      <c r="C252">
        <v>104293799</v>
      </c>
      <c r="D252" t="s">
        <v>933</v>
      </c>
      <c r="E252" s="20">
        <v>3.6675056941693407E-3</v>
      </c>
    </row>
    <row r="253" spans="1:5">
      <c r="C253">
        <v>219889783</v>
      </c>
      <c r="D253" t="s">
        <v>648</v>
      </c>
      <c r="E253" s="20">
        <v>7.3350113883386813E-3</v>
      </c>
    </row>
    <row r="254" spans="1:5">
      <c r="C254">
        <v>433119705</v>
      </c>
      <c r="D254" t="s">
        <v>606</v>
      </c>
      <c r="E254" s="20">
        <v>7.3350113883386813E-3</v>
      </c>
    </row>
    <row r="255" spans="1:5">
      <c r="C255">
        <v>728372762</v>
      </c>
      <c r="D255" t="s">
        <v>593</v>
      </c>
      <c r="E255" s="20">
        <v>2.9340045553354725E-3</v>
      </c>
    </row>
    <row r="256" spans="1:5">
      <c r="C256">
        <v>730660796</v>
      </c>
      <c r="D256" t="s">
        <v>1039</v>
      </c>
      <c r="E256" s="20">
        <v>3.6675056941693407E-3</v>
      </c>
    </row>
    <row r="257" spans="3:5">
      <c r="C257">
        <v>1699615756</v>
      </c>
      <c r="D257" t="s">
        <v>975</v>
      </c>
      <c r="E257" s="20">
        <v>4.4010068330032088E-3</v>
      </c>
    </row>
    <row r="258" spans="3:5">
      <c r="C258">
        <v>1762981777</v>
      </c>
      <c r="D258" t="s">
        <v>608</v>
      </c>
      <c r="E258" s="20">
        <v>3.6675056941693407E-3</v>
      </c>
    </row>
    <row r="259" spans="3:5">
      <c r="C259">
        <v>1763218708</v>
      </c>
      <c r="D259" t="s">
        <v>1062</v>
      </c>
      <c r="E259" s="20">
        <v>3.6675056941693407E-3</v>
      </c>
    </row>
    <row r="260" spans="3:5">
      <c r="C260">
        <v>1782756701</v>
      </c>
      <c r="D260" t="s">
        <v>939</v>
      </c>
      <c r="E260" s="20">
        <v>3.6675056941693407E-3</v>
      </c>
    </row>
    <row r="261" spans="3:5">
      <c r="C261">
        <v>1783588780</v>
      </c>
      <c r="D261" t="s">
        <v>565</v>
      </c>
      <c r="E261" s="20">
        <v>2.9340045553354725E-3</v>
      </c>
    </row>
    <row r="262" spans="3:5">
      <c r="C262">
        <v>2549470346</v>
      </c>
      <c r="D262" t="s">
        <v>1010</v>
      </c>
      <c r="E262" s="20">
        <v>2.9340045553354725E-3</v>
      </c>
    </row>
    <row r="263" spans="3:5">
      <c r="C263">
        <v>2861762462</v>
      </c>
      <c r="D263" t="s">
        <v>1217</v>
      </c>
      <c r="E263" s="20">
        <v>3.6675056941693407E-3</v>
      </c>
    </row>
    <row r="264" spans="3:5">
      <c r="C264">
        <v>3066993701</v>
      </c>
      <c r="D264" t="s">
        <v>1008</v>
      </c>
      <c r="E264" s="20">
        <v>3.6675056941693407E-3</v>
      </c>
    </row>
    <row r="265" spans="3:5">
      <c r="C265">
        <v>3153106770</v>
      </c>
      <c r="D265" t="s">
        <v>1193</v>
      </c>
      <c r="E265" s="20">
        <v>2.9340045553354725E-3</v>
      </c>
    </row>
    <row r="266" spans="3:5">
      <c r="C266">
        <v>4149584460</v>
      </c>
      <c r="D266" t="s">
        <v>906</v>
      </c>
      <c r="E266" s="20">
        <v>3.6675056941693407E-3</v>
      </c>
    </row>
    <row r="267" spans="3:5">
      <c r="C267">
        <v>5769541792</v>
      </c>
      <c r="D267" t="s">
        <v>802</v>
      </c>
      <c r="E267" s="20">
        <v>4.4010068330032088E-3</v>
      </c>
    </row>
    <row r="268" spans="3:5">
      <c r="C268">
        <v>5861602727</v>
      </c>
      <c r="D268" t="s">
        <v>610</v>
      </c>
      <c r="E268" s="20">
        <v>3.6675056941693407E-3</v>
      </c>
    </row>
    <row r="269" spans="3:5">
      <c r="C269">
        <v>5883689469</v>
      </c>
      <c r="D269" t="s">
        <v>1130</v>
      </c>
      <c r="E269" s="20">
        <v>3.6675056941693407E-3</v>
      </c>
    </row>
    <row r="270" spans="3:5">
      <c r="C270">
        <v>5918924728</v>
      </c>
      <c r="D270" t="s">
        <v>1220</v>
      </c>
      <c r="E270" s="20">
        <v>2.9340045553354725E-3</v>
      </c>
    </row>
    <row r="271" spans="3:5">
      <c r="C271">
        <v>7073177462</v>
      </c>
      <c r="D271" t="s">
        <v>1218</v>
      </c>
      <c r="E271" s="20">
        <v>1.8337528470846703E-3</v>
      </c>
    </row>
    <row r="272" spans="3:5">
      <c r="C272">
        <v>7278307759</v>
      </c>
      <c r="D272" t="s">
        <v>345</v>
      </c>
      <c r="E272" s="20">
        <v>1.8337528470846703E-3</v>
      </c>
    </row>
    <row r="273" spans="3:5">
      <c r="C273">
        <v>7447001406</v>
      </c>
      <c r="D273" t="s">
        <v>1071</v>
      </c>
      <c r="E273" s="20">
        <v>3.6675056941693407E-3</v>
      </c>
    </row>
    <row r="274" spans="3:5">
      <c r="C274">
        <v>7901575786</v>
      </c>
      <c r="D274" t="s">
        <v>1046</v>
      </c>
      <c r="E274" s="20">
        <v>3.6675056941693407E-3</v>
      </c>
    </row>
    <row r="275" spans="3:5">
      <c r="C275">
        <v>7990605775</v>
      </c>
      <c r="D275" t="s">
        <v>470</v>
      </c>
      <c r="E275" s="20">
        <v>5.5012585412540106E-3</v>
      </c>
    </row>
    <row r="276" spans="3:5">
      <c r="C276">
        <v>8169508738</v>
      </c>
      <c r="D276" t="s">
        <v>1160</v>
      </c>
      <c r="E276" s="20">
        <v>1.4670022776677363E-2</v>
      </c>
    </row>
    <row r="277" spans="3:5">
      <c r="C277">
        <v>8203892779</v>
      </c>
      <c r="D277" t="s">
        <v>757</v>
      </c>
      <c r="E277" s="20">
        <v>7.3350113883386813E-3</v>
      </c>
    </row>
    <row r="278" spans="3:5">
      <c r="C278">
        <v>8216222777</v>
      </c>
      <c r="D278" t="s">
        <v>450</v>
      </c>
      <c r="E278" s="20">
        <v>3.6675056941693407E-3</v>
      </c>
    </row>
    <row r="279" spans="3:5">
      <c r="C279">
        <v>8408930788</v>
      </c>
      <c r="D279" t="s">
        <v>741</v>
      </c>
      <c r="E279" s="20">
        <v>4.4010068330032088E-3</v>
      </c>
    </row>
    <row r="280" spans="3:5">
      <c r="C280">
        <v>8429203745</v>
      </c>
      <c r="D280" t="s">
        <v>1006</v>
      </c>
      <c r="E280" s="20">
        <v>7.3350113883386813E-3</v>
      </c>
    </row>
    <row r="281" spans="3:5">
      <c r="C281">
        <v>8477567778</v>
      </c>
      <c r="D281" t="s">
        <v>302</v>
      </c>
      <c r="E281" s="20">
        <v>4.4010068330032088E-3</v>
      </c>
    </row>
    <row r="282" spans="3:5">
      <c r="C282">
        <v>9028142738</v>
      </c>
      <c r="D282" t="s">
        <v>609</v>
      </c>
      <c r="E282" s="20">
        <v>2.2005034165016044E-3</v>
      </c>
    </row>
    <row r="283" spans="3:5">
      <c r="C283">
        <v>9224322794</v>
      </c>
      <c r="D283" t="s">
        <v>937</v>
      </c>
      <c r="E283" s="20">
        <v>1.4670022776677363E-2</v>
      </c>
    </row>
    <row r="284" spans="3:5">
      <c r="C284">
        <v>9370336699</v>
      </c>
      <c r="D284" t="s">
        <v>1009</v>
      </c>
      <c r="E284" s="20">
        <v>3.6675056941693407E-3</v>
      </c>
    </row>
    <row r="285" spans="3:5">
      <c r="C285">
        <v>9855007786</v>
      </c>
      <c r="D285" t="s">
        <v>801</v>
      </c>
      <c r="E285" s="20">
        <v>3.6675056941693407E-3</v>
      </c>
    </row>
    <row r="286" spans="3:5">
      <c r="C286">
        <v>9934750783</v>
      </c>
      <c r="D286" t="s">
        <v>1376</v>
      </c>
      <c r="E286" s="20">
        <v>7.3350113883386813E-3</v>
      </c>
    </row>
    <row r="287" spans="3:5">
      <c r="C287">
        <v>10026471779</v>
      </c>
      <c r="D287" t="s">
        <v>313</v>
      </c>
      <c r="E287" s="20">
        <v>3.6675056941693407E-3</v>
      </c>
    </row>
    <row r="288" spans="3:5">
      <c r="C288">
        <v>10052265714</v>
      </c>
      <c r="D288" t="s">
        <v>1236</v>
      </c>
      <c r="E288" s="20">
        <v>3.6675056941693407E-3</v>
      </c>
    </row>
    <row r="289" spans="3:5">
      <c r="C289">
        <v>10260863700</v>
      </c>
      <c r="D289" t="s">
        <v>449</v>
      </c>
      <c r="E289" s="20">
        <v>2.9340045553354725E-3</v>
      </c>
    </row>
    <row r="290" spans="3:5">
      <c r="C290">
        <v>10566765748</v>
      </c>
      <c r="D290" t="s">
        <v>1159</v>
      </c>
      <c r="E290" s="20">
        <v>3.6675056941693407E-3</v>
      </c>
    </row>
    <row r="291" spans="3:5">
      <c r="C291">
        <v>10926668773</v>
      </c>
      <c r="D291" t="s">
        <v>1419</v>
      </c>
      <c r="E291" s="20">
        <v>2.2005034165016046E-2</v>
      </c>
    </row>
    <row r="292" spans="3:5">
      <c r="C292">
        <v>11269349767</v>
      </c>
      <c r="D292" t="s">
        <v>992</v>
      </c>
      <c r="E292" s="20">
        <v>3.6675056941693407E-3</v>
      </c>
    </row>
    <row r="293" spans="3:5">
      <c r="C293">
        <v>11411356713</v>
      </c>
      <c r="D293" t="s">
        <v>566</v>
      </c>
      <c r="E293" s="20">
        <v>3.6675056941693407E-3</v>
      </c>
    </row>
    <row r="294" spans="3:5">
      <c r="C294">
        <v>11432022792</v>
      </c>
      <c r="D294" t="s">
        <v>1157</v>
      </c>
      <c r="E294" s="20">
        <v>3.6675056941693407E-3</v>
      </c>
    </row>
    <row r="295" spans="3:5">
      <c r="C295">
        <v>11438491751</v>
      </c>
      <c r="D295" t="s">
        <v>1028</v>
      </c>
      <c r="E295" s="20">
        <v>3.6675056941693407E-3</v>
      </c>
    </row>
    <row r="296" spans="3:5">
      <c r="C296">
        <v>11464710767</v>
      </c>
      <c r="D296" t="s">
        <v>451</v>
      </c>
      <c r="E296" s="20">
        <v>3.6675056941693407E-3</v>
      </c>
    </row>
    <row r="297" spans="3:5">
      <c r="C297">
        <v>11772097721</v>
      </c>
      <c r="D297" t="s">
        <v>616</v>
      </c>
      <c r="E297" s="20">
        <v>7.3350113883386813E-3</v>
      </c>
    </row>
    <row r="298" spans="3:5">
      <c r="C298">
        <v>11795680792</v>
      </c>
      <c r="D298" t="s">
        <v>914</v>
      </c>
      <c r="E298" s="20">
        <v>2.9340045553354725E-3</v>
      </c>
    </row>
    <row r="299" spans="3:5">
      <c r="C299">
        <v>11807462790</v>
      </c>
      <c r="D299" t="s">
        <v>1233</v>
      </c>
      <c r="E299" s="20">
        <v>3.6675056941693407E-3</v>
      </c>
    </row>
    <row r="300" spans="3:5">
      <c r="C300">
        <v>12332193758</v>
      </c>
      <c r="D300" t="s">
        <v>685</v>
      </c>
      <c r="E300" s="20">
        <v>1.8337528470846703E-3</v>
      </c>
    </row>
    <row r="301" spans="3:5">
      <c r="C301">
        <v>12560490773</v>
      </c>
      <c r="D301" t="s">
        <v>649</v>
      </c>
      <c r="E301" s="20">
        <v>3.6675056941693407E-3</v>
      </c>
    </row>
    <row r="302" spans="3:5">
      <c r="C302">
        <v>12957123770</v>
      </c>
      <c r="D302" t="s">
        <v>761</v>
      </c>
      <c r="E302" s="20">
        <v>3.6675056941693407E-3</v>
      </c>
    </row>
    <row r="303" spans="3:5">
      <c r="C303">
        <v>13174205786</v>
      </c>
      <c r="D303" t="s">
        <v>467</v>
      </c>
      <c r="E303" s="20">
        <v>3.6675056941693407E-3</v>
      </c>
    </row>
    <row r="304" spans="3:5">
      <c r="C304">
        <v>13176434707</v>
      </c>
      <c r="D304" t="s">
        <v>591</v>
      </c>
      <c r="E304" s="20">
        <v>2.9340045553354725E-3</v>
      </c>
    </row>
    <row r="305" spans="3:5">
      <c r="C305">
        <v>13226671790</v>
      </c>
      <c r="D305" t="s">
        <v>1254</v>
      </c>
      <c r="E305" s="20">
        <v>1.1002517082508023E-2</v>
      </c>
    </row>
    <row r="306" spans="3:5">
      <c r="C306">
        <v>13257339704</v>
      </c>
      <c r="D306" t="s">
        <v>1158</v>
      </c>
      <c r="E306" s="20">
        <v>3.6675056941693407E-3</v>
      </c>
    </row>
    <row r="307" spans="3:5">
      <c r="C307">
        <v>13278644794</v>
      </c>
      <c r="D307" t="s">
        <v>516</v>
      </c>
      <c r="E307" s="20">
        <v>2.9340045553354725E-3</v>
      </c>
    </row>
    <row r="308" spans="3:5">
      <c r="C308">
        <v>13465193741</v>
      </c>
      <c r="D308" t="s">
        <v>737</v>
      </c>
      <c r="E308" s="20">
        <v>2.9340045553354725E-3</v>
      </c>
    </row>
    <row r="309" spans="3:5">
      <c r="C309">
        <v>13615268741</v>
      </c>
      <c r="D309" t="s">
        <v>662</v>
      </c>
      <c r="E309" s="20">
        <v>3.6675056941693407E-3</v>
      </c>
    </row>
    <row r="310" spans="3:5">
      <c r="C310">
        <v>13623127701</v>
      </c>
      <c r="D310" t="s">
        <v>811</v>
      </c>
      <c r="E310" s="20">
        <v>2.9340045553354725E-3</v>
      </c>
    </row>
    <row r="311" spans="3:5">
      <c r="C311">
        <v>13715960779</v>
      </c>
      <c r="D311" t="s">
        <v>1007</v>
      </c>
      <c r="E311" s="20">
        <v>2.9340045553354725E-3</v>
      </c>
    </row>
    <row r="312" spans="3:5">
      <c r="C312">
        <v>13871769789</v>
      </c>
      <c r="D312" t="s">
        <v>468</v>
      </c>
      <c r="E312" s="20">
        <v>3.6675056941693407E-3</v>
      </c>
    </row>
    <row r="313" spans="3:5">
      <c r="C313">
        <v>14054782760</v>
      </c>
      <c r="D313" t="s">
        <v>300</v>
      </c>
      <c r="E313" s="20">
        <v>2.2005034165016046E-2</v>
      </c>
    </row>
    <row r="314" spans="3:5">
      <c r="C314">
        <v>14278496761</v>
      </c>
      <c r="D314" t="s">
        <v>932</v>
      </c>
      <c r="E314" s="20">
        <v>3.6675056941693407E-3</v>
      </c>
    </row>
    <row r="315" spans="3:5">
      <c r="C315">
        <v>14278497733</v>
      </c>
      <c r="D315" t="s">
        <v>765</v>
      </c>
      <c r="E315" s="20">
        <v>3.6675056941693407E-3</v>
      </c>
    </row>
    <row r="316" spans="3:5">
      <c r="C316">
        <v>14338169702</v>
      </c>
      <c r="D316" t="s">
        <v>965</v>
      </c>
      <c r="E316" s="20">
        <v>2.9340045553354725E-3</v>
      </c>
    </row>
    <row r="317" spans="3:5">
      <c r="C317">
        <v>14369061725</v>
      </c>
      <c r="D317" t="s">
        <v>1165</v>
      </c>
      <c r="E317" s="20">
        <v>2.9340045553354725E-3</v>
      </c>
    </row>
    <row r="318" spans="3:5">
      <c r="C318">
        <v>14413798783</v>
      </c>
      <c r="D318" t="s">
        <v>553</v>
      </c>
      <c r="E318" s="20">
        <v>1.8337528470846703E-3</v>
      </c>
    </row>
    <row r="319" spans="3:5">
      <c r="C319">
        <v>14521196780</v>
      </c>
      <c r="D319" t="s">
        <v>810</v>
      </c>
      <c r="E319" s="20">
        <v>3.6675056941693407E-3</v>
      </c>
    </row>
    <row r="320" spans="3:5">
      <c r="C320">
        <v>14538629782</v>
      </c>
      <c r="D320" t="s">
        <v>760</v>
      </c>
      <c r="E320" s="20">
        <v>3.6675056941693407E-3</v>
      </c>
    </row>
    <row r="321" spans="3:5">
      <c r="C321">
        <v>14729192702</v>
      </c>
      <c r="D321" t="s">
        <v>977</v>
      </c>
      <c r="E321" s="20">
        <v>3.6675056941693407E-3</v>
      </c>
    </row>
    <row r="322" spans="3:5">
      <c r="C322">
        <v>14775473719</v>
      </c>
      <c r="D322" t="s">
        <v>1192</v>
      </c>
      <c r="E322" s="20">
        <v>3.6675056941693407E-3</v>
      </c>
    </row>
    <row r="323" spans="3:5">
      <c r="C323">
        <v>14963903776</v>
      </c>
      <c r="D323" t="s">
        <v>686</v>
      </c>
      <c r="E323" s="20">
        <v>3.6675056941693407E-3</v>
      </c>
    </row>
    <row r="324" spans="3:5">
      <c r="C324">
        <v>15046569701</v>
      </c>
      <c r="D324" t="s">
        <v>267</v>
      </c>
      <c r="E324" s="20">
        <v>2.9340045553354725E-3</v>
      </c>
    </row>
    <row r="325" spans="3:5">
      <c r="C325">
        <v>15049296757</v>
      </c>
      <c r="D325" t="s">
        <v>1255</v>
      </c>
      <c r="E325" s="20">
        <v>3.6675056941693407E-3</v>
      </c>
    </row>
    <row r="326" spans="3:5">
      <c r="C326">
        <v>15295232735</v>
      </c>
      <c r="D326" t="s">
        <v>759</v>
      </c>
      <c r="E326" s="20">
        <v>1.8337528470846703E-3</v>
      </c>
    </row>
    <row r="327" spans="3:5">
      <c r="C327">
        <v>15357919771</v>
      </c>
      <c r="D327" t="s">
        <v>617</v>
      </c>
      <c r="E327" s="20">
        <v>1.4670022776677363E-3</v>
      </c>
    </row>
    <row r="328" spans="3:5">
      <c r="C328">
        <v>15588501713</v>
      </c>
      <c r="D328" t="s">
        <v>592</v>
      </c>
      <c r="E328" s="20">
        <v>3.6675056941693407E-3</v>
      </c>
    </row>
    <row r="329" spans="3:5">
      <c r="C329">
        <v>15645447700</v>
      </c>
      <c r="D329" t="s">
        <v>275</v>
      </c>
      <c r="E329" s="20">
        <v>3.6675056941693407E-3</v>
      </c>
    </row>
    <row r="330" spans="3:5">
      <c r="C330">
        <v>15913711718</v>
      </c>
      <c r="D330" t="s">
        <v>913</v>
      </c>
      <c r="E330" s="20">
        <v>3.6675056941693407E-3</v>
      </c>
    </row>
    <row r="331" spans="3:5">
      <c r="C331">
        <v>15916484755</v>
      </c>
      <c r="D331" t="s">
        <v>469</v>
      </c>
      <c r="E331" s="20">
        <v>2.9340045553354725E-3</v>
      </c>
    </row>
    <row r="332" spans="3:5">
      <c r="C332">
        <v>16009085780</v>
      </c>
      <c r="D332" t="s">
        <v>1232</v>
      </c>
      <c r="E332" s="20">
        <v>3.6675056941693407E-3</v>
      </c>
    </row>
    <row r="333" spans="3:5">
      <c r="C333">
        <v>16010276721</v>
      </c>
      <c r="D333" t="s">
        <v>1047</v>
      </c>
      <c r="E333" s="20">
        <v>3.6675056941693407E-3</v>
      </c>
    </row>
    <row r="334" spans="3:5">
      <c r="C334">
        <v>16065026700</v>
      </c>
      <c r="D334" t="s">
        <v>976</v>
      </c>
      <c r="E334" s="20">
        <v>8.8020136660064176E-3</v>
      </c>
    </row>
    <row r="335" spans="3:5">
      <c r="C335">
        <v>16325388739</v>
      </c>
      <c r="D335" t="s">
        <v>908</v>
      </c>
      <c r="E335" s="20">
        <v>2.9340045553354725E-3</v>
      </c>
    </row>
    <row r="336" spans="3:5">
      <c r="C336">
        <v>16700294762</v>
      </c>
      <c r="D336" t="s">
        <v>1191</v>
      </c>
      <c r="E336" s="20">
        <v>1.4670022776677363E-3</v>
      </c>
    </row>
    <row r="337" spans="3:5">
      <c r="C337">
        <v>17994604790</v>
      </c>
      <c r="D337" t="s">
        <v>1131</v>
      </c>
      <c r="E337" s="20">
        <v>2.9340045553354725E-3</v>
      </c>
    </row>
    <row r="338" spans="3:5">
      <c r="C338">
        <v>18362816767</v>
      </c>
      <c r="D338" t="s">
        <v>1253</v>
      </c>
      <c r="E338" s="20">
        <v>3.6675056941693407E-3</v>
      </c>
    </row>
    <row r="339" spans="3:5">
      <c r="C339">
        <v>18932332789</v>
      </c>
      <c r="D339" t="s">
        <v>301</v>
      </c>
      <c r="E339" s="20">
        <v>3.6675056941693407E-3</v>
      </c>
    </row>
    <row r="340" spans="3:5">
      <c r="C340">
        <v>19248977766</v>
      </c>
      <c r="D340" t="s">
        <v>1219</v>
      </c>
      <c r="E340" s="20">
        <v>2.9340045553354725E-3</v>
      </c>
    </row>
    <row r="341" spans="3:5">
      <c r="C341">
        <v>32099352895</v>
      </c>
      <c r="D341" t="s">
        <v>530</v>
      </c>
      <c r="E341" s="20">
        <v>3.6675056941693407E-3</v>
      </c>
    </row>
    <row r="342" spans="3:5">
      <c r="C342">
        <v>32968620720</v>
      </c>
      <c r="D342" t="s">
        <v>910</v>
      </c>
      <c r="E342" s="20">
        <v>2.2005034165016046E-2</v>
      </c>
    </row>
    <row r="343" spans="3:5">
      <c r="C343">
        <v>40097048704</v>
      </c>
      <c r="D343" t="s">
        <v>1156</v>
      </c>
      <c r="E343" s="20">
        <v>2.9340045553354725E-3</v>
      </c>
    </row>
    <row r="344" spans="3:5">
      <c r="C344">
        <v>62383663700</v>
      </c>
      <c r="D344" t="s">
        <v>1282</v>
      </c>
      <c r="E344" s="20">
        <v>3.6675056941693407E-3</v>
      </c>
    </row>
    <row r="345" spans="3:5">
      <c r="C345">
        <v>64161382553</v>
      </c>
      <c r="D345" t="s">
        <v>912</v>
      </c>
      <c r="E345" s="20">
        <v>1.8337528470846703E-3</v>
      </c>
    </row>
    <row r="346" spans="3:5">
      <c r="C346">
        <v>70788006720</v>
      </c>
      <c r="D346" t="s">
        <v>911</v>
      </c>
      <c r="E346" s="20">
        <v>3.6675056941693407E-3</v>
      </c>
    </row>
    <row r="347" spans="3:5">
      <c r="C347">
        <v>74806491772</v>
      </c>
      <c r="D347" t="s">
        <v>1231</v>
      </c>
      <c r="E347" s="20">
        <v>3.6675056941693407E-3</v>
      </c>
    </row>
    <row r="348" spans="3:5">
      <c r="C348">
        <v>83144137987</v>
      </c>
      <c r="D348" t="s">
        <v>907</v>
      </c>
      <c r="E348" s="20">
        <v>1.8337528470846703E-3</v>
      </c>
    </row>
    <row r="349" spans="3:5">
      <c r="C349">
        <v>84150432791</v>
      </c>
      <c r="D349" t="s">
        <v>938</v>
      </c>
      <c r="E349" s="20">
        <v>4.4010068330032088E-3</v>
      </c>
    </row>
    <row r="350" spans="3:5">
      <c r="C350">
        <v>93390971734</v>
      </c>
      <c r="D350" t="s">
        <v>1128</v>
      </c>
      <c r="E350" s="20">
        <v>3.6675056941693407E-3</v>
      </c>
    </row>
    <row r="351" spans="3:5">
      <c r="C351">
        <v>95259619749</v>
      </c>
      <c r="D351" t="s">
        <v>1072</v>
      </c>
      <c r="E351" s="20">
        <v>4.7677574024201433E-2</v>
      </c>
    </row>
    <row r="352" spans="3:5">
      <c r="C352">
        <v>108786000165</v>
      </c>
      <c r="D352" t="s">
        <v>1097</v>
      </c>
      <c r="E352" s="20">
        <v>2.8257397872435935E-3</v>
      </c>
    </row>
    <row r="353" spans="1:5">
      <c r="C353">
        <v>4656762000100</v>
      </c>
      <c r="D353" t="s">
        <v>1040</v>
      </c>
      <c r="E353" s="20">
        <v>0.13203020499009627</v>
      </c>
    </row>
    <row r="354" spans="1:5">
      <c r="C354">
        <v>5506560000136</v>
      </c>
      <c r="D354" t="s">
        <v>384</v>
      </c>
      <c r="E354" s="20">
        <v>2.2005034165016046E-4</v>
      </c>
    </row>
    <row r="355" spans="1:5">
      <c r="C355">
        <v>5578837000136</v>
      </c>
      <c r="D355" t="s">
        <v>713</v>
      </c>
      <c r="E355" s="20">
        <v>8.7580035976763851E-2</v>
      </c>
    </row>
    <row r="356" spans="1:5">
      <c r="C356">
        <v>9517570000128</v>
      </c>
      <c r="D356" t="s">
        <v>365</v>
      </c>
      <c r="E356" s="20">
        <v>0.17457327104246062</v>
      </c>
    </row>
    <row r="357" spans="1:5">
      <c r="C357">
        <v>21278732000118</v>
      </c>
      <c r="D357" t="s">
        <v>1001</v>
      </c>
      <c r="E357" s="20">
        <v>3.6675056941693407E-3</v>
      </c>
    </row>
    <row r="358" spans="1:5">
      <c r="C358">
        <v>21513768000139</v>
      </c>
      <c r="D358" t="s">
        <v>687</v>
      </c>
      <c r="E358" s="20">
        <v>2.9340045553354725E-2</v>
      </c>
    </row>
    <row r="359" spans="1:5">
      <c r="C359">
        <v>23882578000114</v>
      </c>
      <c r="D359" t="s">
        <v>528</v>
      </c>
      <c r="E359" s="20">
        <v>6.6213147802533278E-3</v>
      </c>
    </row>
    <row r="360" spans="1:5">
      <c r="C360">
        <v>29699626000110</v>
      </c>
      <c r="D360" t="s">
        <v>389</v>
      </c>
      <c r="E360" s="20">
        <v>5.7213088829041713E-2</v>
      </c>
    </row>
    <row r="361" spans="1:5">
      <c r="C361">
        <v>29700119000159</v>
      </c>
      <c r="D361" t="s">
        <v>343</v>
      </c>
      <c r="E361" s="20">
        <v>3.6675056941693407E-3</v>
      </c>
    </row>
    <row r="362" spans="1:5">
      <c r="C362">
        <v>36568541000249</v>
      </c>
      <c r="D362" t="s">
        <v>650</v>
      </c>
      <c r="E362" s="20">
        <v>7.3350113883386813E-3</v>
      </c>
    </row>
    <row r="363" spans="1:5">
      <c r="C363">
        <v>39709670000117</v>
      </c>
      <c r="D363" t="s">
        <v>739</v>
      </c>
      <c r="E363" s="20">
        <v>5.2812081996038505E-4</v>
      </c>
    </row>
    <row r="364" spans="1:5">
      <c r="C364" t="s">
        <v>1425</v>
      </c>
      <c r="D364" t="s">
        <v>28</v>
      </c>
      <c r="E364" s="20">
        <v>1.8337528470846705E-5</v>
      </c>
    </row>
    <row r="365" spans="1:5">
      <c r="A365" s="21">
        <v>76231739791</v>
      </c>
      <c r="B365" t="s">
        <v>253</v>
      </c>
      <c r="C365">
        <v>7950770767</v>
      </c>
      <c r="D365" t="s">
        <v>339</v>
      </c>
      <c r="E365" s="20">
        <v>3.1304620040174265E-2</v>
      </c>
    </row>
    <row r="366" spans="1:5">
      <c r="C366">
        <v>8309880766</v>
      </c>
      <c r="D366" t="s">
        <v>714</v>
      </c>
      <c r="E366" s="20">
        <v>7.8261550100435659E-2</v>
      </c>
    </row>
    <row r="367" spans="1:5">
      <c r="C367">
        <v>8793607717</v>
      </c>
      <c r="D367" t="s">
        <v>615</v>
      </c>
      <c r="E367" s="20">
        <v>7.8261550100435659E-2</v>
      </c>
    </row>
    <row r="368" spans="1:5">
      <c r="C368">
        <v>10790170701</v>
      </c>
      <c r="D368" t="s">
        <v>532</v>
      </c>
      <c r="E368" s="20">
        <v>2.6087183366811886E-2</v>
      </c>
    </row>
    <row r="369" spans="1:5">
      <c r="C369">
        <v>11984254740</v>
      </c>
      <c r="D369" t="s">
        <v>1366</v>
      </c>
      <c r="E369" s="20">
        <v>6.5217958417029709E-2</v>
      </c>
    </row>
    <row r="370" spans="1:5">
      <c r="C370">
        <v>74451901715</v>
      </c>
      <c r="D370" t="s">
        <v>1199</v>
      </c>
      <c r="E370" s="20">
        <v>2.6087183366811886E-2</v>
      </c>
    </row>
    <row r="371" spans="1:5">
      <c r="C371">
        <v>77842820520</v>
      </c>
      <c r="D371" t="s">
        <v>1401</v>
      </c>
      <c r="E371" s="20">
        <v>6.5217958417029709E-2</v>
      </c>
    </row>
    <row r="372" spans="1:5">
      <c r="C372">
        <v>96488476572</v>
      </c>
      <c r="D372" t="s">
        <v>371</v>
      </c>
      <c r="E372" s="20">
        <v>2.6087183366811886E-2</v>
      </c>
    </row>
    <row r="373" spans="1:5">
      <c r="C373">
        <v>4837646000189</v>
      </c>
      <c r="D373" t="s">
        <v>644</v>
      </c>
      <c r="E373" s="20">
        <v>4.1739493386899015E-2</v>
      </c>
    </row>
    <row r="374" spans="1:5">
      <c r="C374">
        <v>9517570000128</v>
      </c>
      <c r="D374" t="s">
        <v>365</v>
      </c>
      <c r="E374" s="20">
        <v>0.3662640544700389</v>
      </c>
    </row>
    <row r="375" spans="1:5">
      <c r="C375">
        <v>11796989000108</v>
      </c>
      <c r="D375" t="s">
        <v>604</v>
      </c>
      <c r="E375" s="20">
        <v>2.6087183366811885E-3</v>
      </c>
    </row>
    <row r="376" spans="1:5">
      <c r="C376">
        <v>12448421000169</v>
      </c>
      <c r="D376" t="s">
        <v>255</v>
      </c>
      <c r="E376" s="20">
        <v>0.19286254663084029</v>
      </c>
    </row>
    <row r="377" spans="1:5">
      <c r="A377" s="21">
        <v>76910750730</v>
      </c>
      <c r="B377" t="s">
        <v>346</v>
      </c>
      <c r="C377">
        <v>282422200</v>
      </c>
      <c r="D377" t="s">
        <v>786</v>
      </c>
      <c r="E377" s="20">
        <v>1.6278161218908713E-2</v>
      </c>
    </row>
    <row r="378" spans="1:5">
      <c r="C378">
        <v>2077782722</v>
      </c>
      <c r="D378" t="s">
        <v>347</v>
      </c>
      <c r="E378" s="20">
        <v>1.6278161218908713E-2</v>
      </c>
    </row>
    <row r="379" spans="1:5">
      <c r="C379">
        <v>5937497740</v>
      </c>
      <c r="D379" t="s">
        <v>1263</v>
      </c>
      <c r="E379" s="20">
        <v>1.6278161218908713E-2</v>
      </c>
    </row>
    <row r="380" spans="1:5">
      <c r="C380">
        <v>8309880766</v>
      </c>
      <c r="D380" t="s">
        <v>714</v>
      </c>
      <c r="E380" s="20">
        <v>9.7668967313452273E-2</v>
      </c>
    </row>
    <row r="381" spans="1:5">
      <c r="C381">
        <v>8793607717</v>
      </c>
      <c r="D381" t="s">
        <v>615</v>
      </c>
      <c r="E381" s="20">
        <v>9.7668967313452273E-2</v>
      </c>
    </row>
    <row r="382" spans="1:5">
      <c r="C382">
        <v>10078317746</v>
      </c>
      <c r="D382" t="s">
        <v>426</v>
      </c>
      <c r="E382" s="20">
        <v>4.8834483656726137E-2</v>
      </c>
    </row>
    <row r="383" spans="1:5">
      <c r="C383">
        <v>10778062724</v>
      </c>
      <c r="D383" t="s">
        <v>634</v>
      </c>
      <c r="E383" s="20">
        <v>1.6278161218908713E-2</v>
      </c>
    </row>
    <row r="384" spans="1:5">
      <c r="C384">
        <v>12549997794</v>
      </c>
      <c r="D384" t="s">
        <v>1228</v>
      </c>
      <c r="E384" s="20">
        <v>1.6278161218908713E-2</v>
      </c>
    </row>
    <row r="385" spans="1:5">
      <c r="C385">
        <v>12553326700</v>
      </c>
      <c r="D385" t="s">
        <v>1315</v>
      </c>
      <c r="E385" s="20">
        <v>1.6278161218908713E-2</v>
      </c>
    </row>
    <row r="386" spans="1:5">
      <c r="C386">
        <v>14178654748</v>
      </c>
      <c r="D386" t="s">
        <v>383</v>
      </c>
      <c r="E386" s="20">
        <v>1.6278161218908713E-2</v>
      </c>
    </row>
    <row r="387" spans="1:5">
      <c r="C387">
        <v>18434716712</v>
      </c>
      <c r="D387" t="s">
        <v>967</v>
      </c>
      <c r="E387" s="20">
        <v>1.6278161218908713E-2</v>
      </c>
    </row>
    <row r="388" spans="1:5">
      <c r="C388">
        <v>40145867153</v>
      </c>
      <c r="D388" t="s">
        <v>690</v>
      </c>
      <c r="E388" s="20">
        <v>1.6278161218908713E-2</v>
      </c>
    </row>
    <row r="389" spans="1:5">
      <c r="C389">
        <v>49850253304</v>
      </c>
      <c r="D389" t="s">
        <v>1405</v>
      </c>
      <c r="E389" s="20">
        <v>8.1390806094543564E-2</v>
      </c>
    </row>
    <row r="390" spans="1:5">
      <c r="C390">
        <v>84257555734</v>
      </c>
      <c r="D390" t="s">
        <v>1206</v>
      </c>
      <c r="E390" s="20">
        <v>1.6278161218908713E-2</v>
      </c>
    </row>
    <row r="391" spans="1:5">
      <c r="C391">
        <v>92361170744</v>
      </c>
      <c r="D391" t="s">
        <v>545</v>
      </c>
      <c r="E391" s="20">
        <v>3.2556322437817427E-2</v>
      </c>
    </row>
    <row r="392" spans="1:5">
      <c r="C392">
        <v>8984954000198</v>
      </c>
      <c r="D392" t="s">
        <v>1125</v>
      </c>
      <c r="E392" s="20">
        <v>1.3022528975126969E-2</v>
      </c>
    </row>
    <row r="393" spans="1:5">
      <c r="C393">
        <v>12150721000167</v>
      </c>
      <c r="D393" t="s">
        <v>1167</v>
      </c>
      <c r="E393" s="20">
        <v>0.4647089464774059</v>
      </c>
    </row>
    <row r="394" spans="1:5">
      <c r="C394" t="s">
        <v>1425</v>
      </c>
      <c r="D394" t="s">
        <v>28</v>
      </c>
      <c r="E394" s="20">
        <v>1.3673655423883317E-3</v>
      </c>
    </row>
    <row r="395" spans="1:5">
      <c r="A395" s="21">
        <v>77746830706</v>
      </c>
      <c r="B395" t="s">
        <v>437</v>
      </c>
      <c r="C395">
        <v>52037215720</v>
      </c>
      <c r="D395" t="s">
        <v>1389</v>
      </c>
      <c r="E395" s="20">
        <v>0.25507796457987386</v>
      </c>
    </row>
    <row r="396" spans="1:5">
      <c r="C396">
        <v>64042340768</v>
      </c>
      <c r="D396" t="s">
        <v>1234</v>
      </c>
      <c r="E396" s="20">
        <v>6.3769491144968465E-2</v>
      </c>
    </row>
    <row r="397" spans="1:5">
      <c r="C397">
        <v>8984954000198</v>
      </c>
      <c r="D397" t="s">
        <v>1125</v>
      </c>
      <c r="E397" s="20">
        <v>5.7392542030471616E-2</v>
      </c>
    </row>
    <row r="398" spans="1:5">
      <c r="C398">
        <v>9517570000128</v>
      </c>
      <c r="D398" t="s">
        <v>365</v>
      </c>
      <c r="E398" s="20">
        <v>0.52290982738874137</v>
      </c>
    </row>
    <row r="399" spans="1:5">
      <c r="C399">
        <v>29701513000101</v>
      </c>
      <c r="D399" t="s">
        <v>862</v>
      </c>
      <c r="E399" s="20">
        <v>0.10085017485594472</v>
      </c>
    </row>
    <row r="400" spans="1:5">
      <c r="A400" s="21">
        <v>79883974787</v>
      </c>
      <c r="B400" t="s">
        <v>363</v>
      </c>
      <c r="C400">
        <v>3051305790</v>
      </c>
      <c r="D400" t="s">
        <v>474</v>
      </c>
      <c r="E400" s="20">
        <v>1.7270206411348257E-2</v>
      </c>
    </row>
    <row r="401" spans="3:5">
      <c r="C401">
        <v>4035436305</v>
      </c>
      <c r="D401" t="s">
        <v>1080</v>
      </c>
      <c r="E401" s="20">
        <v>1.2952654808511193E-2</v>
      </c>
    </row>
    <row r="402" spans="3:5">
      <c r="C402">
        <v>5213309712</v>
      </c>
      <c r="D402" t="s">
        <v>647</v>
      </c>
      <c r="E402" s="20">
        <v>3.3461024921987249E-2</v>
      </c>
    </row>
    <row r="403" spans="3:5">
      <c r="C403">
        <v>6938645752</v>
      </c>
      <c r="D403" t="s">
        <v>1120</v>
      </c>
      <c r="E403" s="20">
        <v>1.0793879007092661E-2</v>
      </c>
    </row>
    <row r="404" spans="3:5">
      <c r="C404">
        <v>7539632720</v>
      </c>
      <c r="D404" t="s">
        <v>1202</v>
      </c>
      <c r="E404" s="20">
        <v>1.2952654808511193E-2</v>
      </c>
    </row>
    <row r="405" spans="3:5">
      <c r="C405">
        <v>8242011753</v>
      </c>
      <c r="D405" t="s">
        <v>1344</v>
      </c>
      <c r="E405" s="20">
        <v>8.0954092553194953E-2</v>
      </c>
    </row>
    <row r="406" spans="3:5">
      <c r="C406">
        <v>8309880766</v>
      </c>
      <c r="D406" t="s">
        <v>714</v>
      </c>
      <c r="E406" s="20">
        <v>6.4763274042555968E-2</v>
      </c>
    </row>
    <row r="407" spans="3:5">
      <c r="C407">
        <v>8793607717</v>
      </c>
      <c r="D407" t="s">
        <v>615</v>
      </c>
      <c r="E407" s="20">
        <v>6.4763274042555968E-2</v>
      </c>
    </row>
    <row r="408" spans="3:5">
      <c r="C408">
        <v>9933208721</v>
      </c>
      <c r="D408" t="s">
        <v>373</v>
      </c>
      <c r="E408" s="20">
        <v>3.2381637021277984E-2</v>
      </c>
    </row>
    <row r="409" spans="3:5">
      <c r="C409">
        <v>10313856737</v>
      </c>
      <c r="D409" t="s">
        <v>1093</v>
      </c>
      <c r="E409" s="20">
        <v>1.7270206411348257E-2</v>
      </c>
    </row>
    <row r="410" spans="3:5">
      <c r="C410">
        <v>78385067787</v>
      </c>
      <c r="D410" t="s">
        <v>1081</v>
      </c>
      <c r="E410" s="20">
        <v>1.2952654808511193E-2</v>
      </c>
    </row>
    <row r="411" spans="3:5">
      <c r="C411">
        <v>88691586753</v>
      </c>
      <c r="D411" t="s">
        <v>549</v>
      </c>
      <c r="E411" s="20">
        <v>1.0793879007092661E-2</v>
      </c>
    </row>
    <row r="412" spans="3:5">
      <c r="C412">
        <v>95617183753</v>
      </c>
      <c r="D412" t="s">
        <v>673</v>
      </c>
      <c r="E412" s="20">
        <v>2.1587758014185322E-2</v>
      </c>
    </row>
    <row r="413" spans="3:5">
      <c r="C413">
        <v>2351877000152</v>
      </c>
      <c r="D413" t="s">
        <v>413</v>
      </c>
      <c r="E413" s="20">
        <v>2.1717284562270435E-3</v>
      </c>
    </row>
    <row r="414" spans="3:5">
      <c r="C414">
        <v>3693408000184</v>
      </c>
      <c r="D414" t="s">
        <v>1271</v>
      </c>
      <c r="E414" s="20">
        <v>1.0793879007092661E-2</v>
      </c>
    </row>
    <row r="415" spans="3:5">
      <c r="C415">
        <v>4211195000170</v>
      </c>
      <c r="D415" t="s">
        <v>891</v>
      </c>
      <c r="E415" s="20">
        <v>1.9213104632624937E-2</v>
      </c>
    </row>
    <row r="416" spans="3:5">
      <c r="C416">
        <v>4287842000127</v>
      </c>
      <c r="D416" t="s">
        <v>1086</v>
      </c>
      <c r="E416" s="20">
        <v>2.1049143451731398E-2</v>
      </c>
    </row>
    <row r="417" spans="1:5">
      <c r="C417">
        <v>5465907000140</v>
      </c>
      <c r="D417" t="s">
        <v>1126</v>
      </c>
      <c r="E417" s="20">
        <v>7.7715928851067151E-2</v>
      </c>
    </row>
    <row r="418" spans="1:5">
      <c r="C418">
        <v>9517570000128</v>
      </c>
      <c r="D418" t="s">
        <v>365</v>
      </c>
      <c r="E418" s="20">
        <v>0.20508370113476057</v>
      </c>
    </row>
    <row r="419" spans="1:5">
      <c r="C419">
        <v>18643844000116</v>
      </c>
      <c r="D419" t="s">
        <v>736</v>
      </c>
      <c r="E419" s="20">
        <v>5.7747252687945741E-2</v>
      </c>
    </row>
    <row r="420" spans="1:5">
      <c r="C420">
        <v>28192987000102</v>
      </c>
      <c r="D420" t="s">
        <v>1138</v>
      </c>
      <c r="E420" s="20">
        <v>0.10685940217021735</v>
      </c>
    </row>
    <row r="421" spans="1:5">
      <c r="C421">
        <v>36578003000154</v>
      </c>
      <c r="D421" t="s">
        <v>1299</v>
      </c>
      <c r="E421" s="20">
        <v>0.10400981811234489</v>
      </c>
    </row>
    <row r="422" spans="1:5">
      <c r="C422" t="s">
        <v>1425</v>
      </c>
      <c r="D422" t="s">
        <v>28</v>
      </c>
      <c r="E422" s="20">
        <v>2.4588456378157081E-3</v>
      </c>
    </row>
    <row r="423" spans="1:5">
      <c r="A423" s="21">
        <v>81756755787</v>
      </c>
      <c r="B423" t="s">
        <v>218</v>
      </c>
      <c r="C423">
        <v>252159578</v>
      </c>
      <c r="D423" t="s">
        <v>1133</v>
      </c>
      <c r="E423" s="20">
        <v>1.4653803883258029E-2</v>
      </c>
    </row>
    <row r="424" spans="1:5">
      <c r="C424">
        <v>712062726</v>
      </c>
      <c r="D424" t="s">
        <v>1302</v>
      </c>
      <c r="E424" s="20">
        <v>6.1057516180241786E-2</v>
      </c>
    </row>
    <row r="425" spans="1:5">
      <c r="C425">
        <v>3042336760</v>
      </c>
      <c r="D425" t="s">
        <v>1251</v>
      </c>
      <c r="E425" s="20">
        <v>2.9307607766516058E-2</v>
      </c>
    </row>
    <row r="426" spans="1:5">
      <c r="C426">
        <v>4508332757</v>
      </c>
      <c r="D426" t="s">
        <v>544</v>
      </c>
      <c r="E426" s="20">
        <v>4.3961411649774088E-2</v>
      </c>
    </row>
    <row r="427" spans="1:5">
      <c r="C427">
        <v>5588789709</v>
      </c>
      <c r="D427" t="s">
        <v>1269</v>
      </c>
      <c r="E427" s="20">
        <v>3.6634509708145073E-2</v>
      </c>
    </row>
    <row r="428" spans="1:5">
      <c r="C428">
        <v>8281990783</v>
      </c>
      <c r="D428" t="s">
        <v>602</v>
      </c>
      <c r="E428" s="20">
        <v>6.1057516180241786E-2</v>
      </c>
    </row>
    <row r="429" spans="1:5">
      <c r="C429">
        <v>10875157777</v>
      </c>
      <c r="D429" t="s">
        <v>533</v>
      </c>
      <c r="E429" s="20">
        <v>4.3961411649774088E-2</v>
      </c>
    </row>
    <row r="430" spans="1:5">
      <c r="C430">
        <v>13490032713</v>
      </c>
      <c r="D430" t="s">
        <v>813</v>
      </c>
      <c r="E430" s="20">
        <v>4.3961411649774088E-2</v>
      </c>
    </row>
    <row r="431" spans="1:5">
      <c r="C431">
        <v>13646970766</v>
      </c>
      <c r="D431" t="s">
        <v>1079</v>
      </c>
      <c r="E431" s="20">
        <v>1.9538405177677371E-2</v>
      </c>
    </row>
    <row r="432" spans="1:5">
      <c r="C432">
        <v>14292549710</v>
      </c>
      <c r="D432" t="s">
        <v>1252</v>
      </c>
      <c r="E432" s="20">
        <v>1.9538405177677371E-2</v>
      </c>
    </row>
    <row r="433" spans="1:5">
      <c r="C433">
        <v>15145270739</v>
      </c>
      <c r="D433" t="s">
        <v>220</v>
      </c>
      <c r="E433" s="20">
        <v>1.9538405177677371E-2</v>
      </c>
    </row>
    <row r="434" spans="1:5">
      <c r="C434">
        <v>51763184234</v>
      </c>
      <c r="D434" t="s">
        <v>800</v>
      </c>
      <c r="E434" s="20">
        <v>1.4653803883258029E-2</v>
      </c>
    </row>
    <row r="435" spans="1:5">
      <c r="C435">
        <v>66151392272</v>
      </c>
      <c r="D435" t="s">
        <v>395</v>
      </c>
      <c r="E435" s="20">
        <v>1.2211503236048358E-2</v>
      </c>
    </row>
    <row r="436" spans="1:5">
      <c r="C436">
        <v>66500710215</v>
      </c>
      <c r="D436" t="s">
        <v>1214</v>
      </c>
      <c r="E436" s="20">
        <v>1.4653803883258029E-2</v>
      </c>
    </row>
    <row r="437" spans="1:5">
      <c r="C437">
        <v>90018559700</v>
      </c>
      <c r="D437" t="s">
        <v>1084</v>
      </c>
      <c r="E437" s="20">
        <v>1.9538405177677371E-2</v>
      </c>
    </row>
    <row r="438" spans="1:5">
      <c r="C438">
        <v>5289050000154</v>
      </c>
      <c r="D438" t="s">
        <v>1038</v>
      </c>
      <c r="E438" s="20">
        <v>3.0528758090120893E-2</v>
      </c>
    </row>
    <row r="439" spans="1:5">
      <c r="C439">
        <v>9517570000128</v>
      </c>
      <c r="D439" t="s">
        <v>365</v>
      </c>
      <c r="E439" s="20">
        <v>0.11600928074245939</v>
      </c>
    </row>
    <row r="440" spans="1:5">
      <c r="C440">
        <v>15109491000180</v>
      </c>
      <c r="D440" t="s">
        <v>1045</v>
      </c>
      <c r="E440" s="20">
        <v>2.4423006472096716E-2</v>
      </c>
    </row>
    <row r="441" spans="1:5">
      <c r="C441">
        <v>19160187000119</v>
      </c>
      <c r="D441" t="s">
        <v>86</v>
      </c>
      <c r="E441" s="20">
        <v>0.33862498473562092</v>
      </c>
    </row>
    <row r="442" spans="1:5">
      <c r="C442">
        <v>28927770000101</v>
      </c>
      <c r="D442" t="s">
        <v>543</v>
      </c>
      <c r="E442" s="20">
        <v>3.6146049578703141E-2</v>
      </c>
    </row>
    <row r="443" spans="1:5">
      <c r="A443" s="21">
        <v>84295481734</v>
      </c>
      <c r="B443" t="s">
        <v>194</v>
      </c>
      <c r="C443">
        <v>123778727</v>
      </c>
      <c r="D443" t="s">
        <v>656</v>
      </c>
      <c r="E443" s="20">
        <v>2.5875586728929078E-3</v>
      </c>
    </row>
    <row r="444" spans="1:5">
      <c r="C444">
        <v>433623705</v>
      </c>
      <c r="D444" t="s">
        <v>381</v>
      </c>
      <c r="E444" s="20">
        <v>2.5875586728929078E-3</v>
      </c>
    </row>
    <row r="445" spans="1:5">
      <c r="C445">
        <v>508736790</v>
      </c>
      <c r="D445" t="s">
        <v>1144</v>
      </c>
      <c r="E445" s="20">
        <v>2.5875586728929078E-3</v>
      </c>
    </row>
    <row r="446" spans="1:5">
      <c r="C446">
        <v>713925728</v>
      </c>
      <c r="D446" t="s">
        <v>420</v>
      </c>
      <c r="E446" s="20">
        <v>2.5875586728929078E-3</v>
      </c>
    </row>
    <row r="447" spans="1:5">
      <c r="C447">
        <v>729911780</v>
      </c>
      <c r="D447" t="s">
        <v>699</v>
      </c>
      <c r="E447" s="20">
        <v>2.5875586728929078E-3</v>
      </c>
    </row>
    <row r="448" spans="1:5">
      <c r="C448">
        <v>1207904759</v>
      </c>
      <c r="D448" t="s">
        <v>1053</v>
      </c>
      <c r="E448" s="20">
        <v>2.5875586728929078E-3</v>
      </c>
    </row>
    <row r="449" spans="3:5">
      <c r="C449">
        <v>1476643733</v>
      </c>
      <c r="D449" t="s">
        <v>1055</v>
      </c>
      <c r="E449" s="20">
        <v>2.5875586728929078E-3</v>
      </c>
    </row>
    <row r="450" spans="3:5">
      <c r="C450">
        <v>1784430773</v>
      </c>
      <c r="D450" t="s">
        <v>698</v>
      </c>
      <c r="E450" s="20">
        <v>2.5875586728929078E-3</v>
      </c>
    </row>
    <row r="451" spans="3:5">
      <c r="C451">
        <v>2897486740</v>
      </c>
      <c r="D451" t="s">
        <v>473</v>
      </c>
      <c r="E451" s="20">
        <v>2.5875586728929078E-3</v>
      </c>
    </row>
    <row r="452" spans="3:5">
      <c r="C452">
        <v>3051659762</v>
      </c>
      <c r="D452" t="s">
        <v>197</v>
      </c>
      <c r="E452" s="20">
        <v>2.5875586728929078E-3</v>
      </c>
    </row>
    <row r="453" spans="3:5">
      <c r="C453">
        <v>3060826757</v>
      </c>
      <c r="D453" t="s">
        <v>696</v>
      </c>
      <c r="E453" s="20">
        <v>5.1751173457858157E-3</v>
      </c>
    </row>
    <row r="454" spans="3:5">
      <c r="C454">
        <v>3939283738</v>
      </c>
      <c r="D454" t="s">
        <v>777</v>
      </c>
      <c r="E454" s="20">
        <v>2.5875586728929078E-3</v>
      </c>
    </row>
    <row r="455" spans="3:5">
      <c r="C455">
        <v>4189141763</v>
      </c>
      <c r="D455" t="s">
        <v>380</v>
      </c>
      <c r="E455" s="20">
        <v>2.5875586728929078E-3</v>
      </c>
    </row>
    <row r="456" spans="3:5">
      <c r="C456">
        <v>5382967555</v>
      </c>
      <c r="D456" t="s">
        <v>572</v>
      </c>
      <c r="E456" s="20">
        <v>2.5875586728929078E-3</v>
      </c>
    </row>
    <row r="457" spans="3:5">
      <c r="C457">
        <v>5401728395</v>
      </c>
      <c r="D457" t="s">
        <v>580</v>
      </c>
      <c r="E457" s="20">
        <v>2.5875586728929078E-3</v>
      </c>
    </row>
    <row r="458" spans="3:5">
      <c r="C458">
        <v>6160151789</v>
      </c>
      <c r="D458" t="s">
        <v>1261</v>
      </c>
      <c r="E458" s="20">
        <v>2.5875586728929078E-3</v>
      </c>
    </row>
    <row r="459" spans="3:5">
      <c r="C459">
        <v>7143817724</v>
      </c>
      <c r="D459" t="s">
        <v>877</v>
      </c>
      <c r="E459" s="20">
        <v>5.1751173457858157E-3</v>
      </c>
    </row>
    <row r="460" spans="3:5">
      <c r="C460">
        <v>7158074714</v>
      </c>
      <c r="D460" t="s">
        <v>876</v>
      </c>
      <c r="E460" s="20">
        <v>2.5875586728929078E-3</v>
      </c>
    </row>
    <row r="461" spans="3:5">
      <c r="C461">
        <v>7160676769</v>
      </c>
      <c r="D461" t="s">
        <v>781</v>
      </c>
      <c r="E461" s="20">
        <v>2.5875586728929078E-3</v>
      </c>
    </row>
    <row r="462" spans="3:5">
      <c r="C462">
        <v>7164474796</v>
      </c>
      <c r="D462" t="s">
        <v>1153</v>
      </c>
      <c r="E462" s="20">
        <v>2.5875586728929078E-3</v>
      </c>
    </row>
    <row r="463" spans="3:5">
      <c r="C463">
        <v>7368916762</v>
      </c>
      <c r="D463" t="s">
        <v>1247</v>
      </c>
      <c r="E463" s="20">
        <v>2.5875586728929078E-3</v>
      </c>
    </row>
    <row r="464" spans="3:5">
      <c r="C464">
        <v>7953363739</v>
      </c>
      <c r="D464" t="s">
        <v>1143</v>
      </c>
      <c r="E464" s="20">
        <v>2.5875586728929078E-3</v>
      </c>
    </row>
    <row r="465" spans="3:5">
      <c r="C465">
        <v>8309880766</v>
      </c>
      <c r="D465" t="s">
        <v>714</v>
      </c>
      <c r="E465" s="20">
        <v>2.5875586728929079E-2</v>
      </c>
    </row>
    <row r="466" spans="3:5">
      <c r="C466">
        <v>8685076790</v>
      </c>
      <c r="D466" t="s">
        <v>1014</v>
      </c>
      <c r="E466" s="20">
        <v>2.5875586728929078E-3</v>
      </c>
    </row>
    <row r="467" spans="3:5">
      <c r="C467">
        <v>8793607717</v>
      </c>
      <c r="D467" t="s">
        <v>615</v>
      </c>
      <c r="E467" s="20">
        <v>2.5875586728929079E-2</v>
      </c>
    </row>
    <row r="468" spans="3:5">
      <c r="C468">
        <v>9106667767</v>
      </c>
      <c r="D468" t="s">
        <v>270</v>
      </c>
      <c r="E468" s="20">
        <v>2.5875586728929078E-3</v>
      </c>
    </row>
    <row r="469" spans="3:5">
      <c r="C469">
        <v>9281381788</v>
      </c>
      <c r="D469" t="s">
        <v>1239</v>
      </c>
      <c r="E469" s="20">
        <v>2.5875586728929078E-3</v>
      </c>
    </row>
    <row r="470" spans="3:5">
      <c r="C470">
        <v>9290936746</v>
      </c>
      <c r="D470" t="s">
        <v>418</v>
      </c>
      <c r="E470" s="20">
        <v>2.5875586728929078E-3</v>
      </c>
    </row>
    <row r="471" spans="3:5">
      <c r="C471">
        <v>9882194761</v>
      </c>
      <c r="D471" t="s">
        <v>1258</v>
      </c>
      <c r="E471" s="20">
        <v>2.5875586728929078E-3</v>
      </c>
    </row>
    <row r="472" spans="3:5">
      <c r="C472">
        <v>9971011727</v>
      </c>
      <c r="D472" t="s">
        <v>453</v>
      </c>
      <c r="E472" s="20">
        <v>2.5875586728929078E-3</v>
      </c>
    </row>
    <row r="473" spans="3:5">
      <c r="C473">
        <v>10078317746</v>
      </c>
      <c r="D473" t="s">
        <v>426</v>
      </c>
      <c r="E473" s="20">
        <v>1.293779336446454E-2</v>
      </c>
    </row>
    <row r="474" spans="3:5">
      <c r="C474">
        <v>10405868723</v>
      </c>
      <c r="D474" t="s">
        <v>382</v>
      </c>
      <c r="E474" s="20">
        <v>2.5875586728929078E-3</v>
      </c>
    </row>
    <row r="475" spans="3:5">
      <c r="C475">
        <v>10457468785</v>
      </c>
      <c r="D475" t="s">
        <v>379</v>
      </c>
      <c r="E475" s="20">
        <v>2.5875586728929078E-3</v>
      </c>
    </row>
    <row r="476" spans="3:5">
      <c r="C476">
        <v>10653188714</v>
      </c>
      <c r="D476" t="s">
        <v>195</v>
      </c>
      <c r="E476" s="20">
        <v>2.5875586728929078E-3</v>
      </c>
    </row>
    <row r="477" spans="3:5">
      <c r="C477">
        <v>10754678709</v>
      </c>
      <c r="D477" t="s">
        <v>280</v>
      </c>
      <c r="E477" s="20">
        <v>2.5875586728929078E-3</v>
      </c>
    </row>
    <row r="478" spans="3:5">
      <c r="C478">
        <v>10867119713</v>
      </c>
      <c r="D478" t="s">
        <v>1116</v>
      </c>
      <c r="E478" s="20">
        <v>1.380031292209551E-2</v>
      </c>
    </row>
    <row r="479" spans="3:5">
      <c r="C479">
        <v>10970783701</v>
      </c>
      <c r="D479" t="s">
        <v>1226</v>
      </c>
      <c r="E479" s="20">
        <v>2.5875586728929078E-3</v>
      </c>
    </row>
    <row r="480" spans="3:5">
      <c r="C480">
        <v>11027462740</v>
      </c>
      <c r="D480" t="s">
        <v>1114</v>
      </c>
      <c r="E480" s="20">
        <v>2.5875586728929078E-3</v>
      </c>
    </row>
    <row r="481" spans="3:5">
      <c r="C481">
        <v>11101311789</v>
      </c>
      <c r="D481" t="s">
        <v>994</v>
      </c>
      <c r="E481" s="20">
        <v>2.5875586728929078E-3</v>
      </c>
    </row>
    <row r="482" spans="3:5">
      <c r="C482">
        <v>11133448739</v>
      </c>
      <c r="D482" t="s">
        <v>1033</v>
      </c>
      <c r="E482" s="20">
        <v>2.5875586728929078E-3</v>
      </c>
    </row>
    <row r="483" spans="3:5">
      <c r="C483">
        <v>11325278726</v>
      </c>
      <c r="D483" t="s">
        <v>1017</v>
      </c>
      <c r="E483" s="20">
        <v>2.5875586728929078E-3</v>
      </c>
    </row>
    <row r="484" spans="3:5">
      <c r="C484">
        <v>11333655746</v>
      </c>
      <c r="D484" t="s">
        <v>978</v>
      </c>
      <c r="E484" s="20">
        <v>2.5875586728929078E-3</v>
      </c>
    </row>
    <row r="485" spans="3:5">
      <c r="C485">
        <v>11396935738</v>
      </c>
      <c r="D485" t="s">
        <v>705</v>
      </c>
      <c r="E485" s="20">
        <v>2.5875586728929078E-3</v>
      </c>
    </row>
    <row r="486" spans="3:5">
      <c r="C486">
        <v>11421935783</v>
      </c>
      <c r="D486" t="s">
        <v>303</v>
      </c>
      <c r="E486" s="20">
        <v>2.5875586728929078E-3</v>
      </c>
    </row>
    <row r="487" spans="3:5">
      <c r="C487">
        <v>11445732700</v>
      </c>
      <c r="D487" t="s">
        <v>1154</v>
      </c>
      <c r="E487" s="20">
        <v>2.5875586728929078E-3</v>
      </c>
    </row>
    <row r="488" spans="3:5">
      <c r="C488">
        <v>11456789716</v>
      </c>
      <c r="D488" t="s">
        <v>1011</v>
      </c>
      <c r="E488" s="20">
        <v>2.5875586728929078E-3</v>
      </c>
    </row>
    <row r="489" spans="3:5">
      <c r="C489">
        <v>11508583706</v>
      </c>
      <c r="D489" t="s">
        <v>625</v>
      </c>
      <c r="E489" s="20">
        <v>2.5875586728929078E-3</v>
      </c>
    </row>
    <row r="490" spans="3:5">
      <c r="C490">
        <v>11537963767</v>
      </c>
      <c r="D490" t="s">
        <v>655</v>
      </c>
      <c r="E490" s="20">
        <v>2.5875586728929078E-3</v>
      </c>
    </row>
    <row r="491" spans="3:5">
      <c r="C491">
        <v>11616880724</v>
      </c>
      <c r="D491" t="s">
        <v>623</v>
      </c>
      <c r="E491" s="20">
        <v>2.5875586728929078E-3</v>
      </c>
    </row>
    <row r="492" spans="3:5">
      <c r="C492">
        <v>11836323719</v>
      </c>
      <c r="D492" t="s">
        <v>1095</v>
      </c>
      <c r="E492" s="20">
        <v>2.5875586728929078E-3</v>
      </c>
    </row>
    <row r="493" spans="3:5">
      <c r="C493">
        <v>11858380740</v>
      </c>
      <c r="D493" t="s">
        <v>419</v>
      </c>
      <c r="E493" s="20">
        <v>2.5875586728929078E-3</v>
      </c>
    </row>
    <row r="494" spans="3:5">
      <c r="C494">
        <v>12007742721</v>
      </c>
      <c r="D494" t="s">
        <v>338</v>
      </c>
      <c r="E494" s="20">
        <v>2.5875586728929078E-3</v>
      </c>
    </row>
    <row r="495" spans="3:5">
      <c r="C495">
        <v>12438182717</v>
      </c>
      <c r="D495" t="s">
        <v>417</v>
      </c>
      <c r="E495" s="20">
        <v>2.5875586728929078E-3</v>
      </c>
    </row>
    <row r="496" spans="3:5">
      <c r="C496">
        <v>12882030711</v>
      </c>
      <c r="D496" t="s">
        <v>700</v>
      </c>
      <c r="E496" s="20">
        <v>2.5875586728929078E-3</v>
      </c>
    </row>
    <row r="497" spans="3:5">
      <c r="C497">
        <v>13102777708</v>
      </c>
      <c r="D497" t="s">
        <v>558</v>
      </c>
      <c r="E497" s="20">
        <v>2.5875586728929078E-3</v>
      </c>
    </row>
    <row r="498" spans="3:5">
      <c r="C498">
        <v>13152927770</v>
      </c>
      <c r="D498" t="s">
        <v>1105</v>
      </c>
      <c r="E498" s="20">
        <v>2.5875586728929078E-3</v>
      </c>
    </row>
    <row r="499" spans="3:5">
      <c r="C499">
        <v>13168212776</v>
      </c>
      <c r="D499" t="s">
        <v>989</v>
      </c>
      <c r="E499" s="20">
        <v>2.5875586728929078E-3</v>
      </c>
    </row>
    <row r="500" spans="3:5">
      <c r="C500">
        <v>13191224777</v>
      </c>
      <c r="D500" t="s">
        <v>990</v>
      </c>
      <c r="E500" s="20">
        <v>2.5875586728929078E-3</v>
      </c>
    </row>
    <row r="501" spans="3:5">
      <c r="C501">
        <v>13209848785</v>
      </c>
      <c r="D501" t="s">
        <v>581</v>
      </c>
      <c r="E501" s="20">
        <v>2.5875586728929078E-3</v>
      </c>
    </row>
    <row r="502" spans="3:5">
      <c r="C502">
        <v>13235738797</v>
      </c>
      <c r="D502" t="s">
        <v>1016</v>
      </c>
      <c r="E502" s="20">
        <v>2.5875586728929078E-3</v>
      </c>
    </row>
    <row r="503" spans="3:5">
      <c r="C503">
        <v>13306633739</v>
      </c>
      <c r="D503" t="s">
        <v>1285</v>
      </c>
      <c r="E503" s="20">
        <v>4.3125977881548466E-3</v>
      </c>
    </row>
    <row r="504" spans="3:5">
      <c r="C504">
        <v>13375915721</v>
      </c>
      <c r="D504" t="s">
        <v>455</v>
      </c>
      <c r="E504" s="20">
        <v>2.5875586728929078E-3</v>
      </c>
    </row>
    <row r="505" spans="3:5">
      <c r="C505">
        <v>13450607774</v>
      </c>
      <c r="D505" t="s">
        <v>518</v>
      </c>
      <c r="E505" s="20">
        <v>2.5875586728929078E-3</v>
      </c>
    </row>
    <row r="506" spans="3:5">
      <c r="C506">
        <v>13526747776</v>
      </c>
      <c r="D506" t="s">
        <v>782</v>
      </c>
      <c r="E506" s="20">
        <v>2.5875586728929078E-3</v>
      </c>
    </row>
    <row r="507" spans="3:5">
      <c r="C507">
        <v>14092713746</v>
      </c>
      <c r="D507" t="s">
        <v>1260</v>
      </c>
      <c r="E507" s="20">
        <v>2.5875586728929078E-3</v>
      </c>
    </row>
    <row r="508" spans="3:5">
      <c r="C508">
        <v>14129288776</v>
      </c>
      <c r="D508" t="s">
        <v>519</v>
      </c>
      <c r="E508" s="20">
        <v>2.5875586728929078E-3</v>
      </c>
    </row>
    <row r="509" spans="3:5">
      <c r="C509">
        <v>14230859732</v>
      </c>
      <c r="D509" t="s">
        <v>612</v>
      </c>
      <c r="E509" s="20">
        <v>2.5875586728929078E-3</v>
      </c>
    </row>
    <row r="510" spans="3:5">
      <c r="C510">
        <v>14324052760</v>
      </c>
      <c r="D510" t="s">
        <v>269</v>
      </c>
      <c r="E510" s="20">
        <v>2.5875586728929078E-3</v>
      </c>
    </row>
    <row r="511" spans="3:5">
      <c r="C511">
        <v>14395610790</v>
      </c>
      <c r="D511" t="s">
        <v>658</v>
      </c>
      <c r="E511" s="20">
        <v>2.5875586728929078E-3</v>
      </c>
    </row>
    <row r="512" spans="3:5">
      <c r="C512">
        <v>14493621761</v>
      </c>
      <c r="D512" t="s">
        <v>1108</v>
      </c>
      <c r="E512" s="20">
        <v>2.5875586728929078E-3</v>
      </c>
    </row>
    <row r="513" spans="3:5">
      <c r="C513">
        <v>14498920783</v>
      </c>
      <c r="D513" t="s">
        <v>678</v>
      </c>
      <c r="E513" s="20">
        <v>2.5875586728929078E-3</v>
      </c>
    </row>
    <row r="514" spans="3:5">
      <c r="C514">
        <v>14599241776</v>
      </c>
      <c r="D514" t="s">
        <v>624</v>
      </c>
      <c r="E514" s="20">
        <v>2.5875586728929078E-3</v>
      </c>
    </row>
    <row r="515" spans="3:5">
      <c r="C515">
        <v>14876803765</v>
      </c>
      <c r="D515" t="s">
        <v>1115</v>
      </c>
      <c r="E515" s="20">
        <v>2.5875586728929078E-3</v>
      </c>
    </row>
    <row r="516" spans="3:5">
      <c r="C516">
        <v>14934925783</v>
      </c>
      <c r="D516" t="s">
        <v>1240</v>
      </c>
      <c r="E516" s="20">
        <v>2.5875586728929078E-3</v>
      </c>
    </row>
    <row r="517" spans="3:5">
      <c r="C517">
        <v>15127115786</v>
      </c>
      <c r="D517" t="s">
        <v>1107</v>
      </c>
      <c r="E517" s="20">
        <v>2.5875586728929078E-3</v>
      </c>
    </row>
    <row r="518" spans="3:5">
      <c r="C518">
        <v>15406957783</v>
      </c>
      <c r="D518" t="s">
        <v>1012</v>
      </c>
      <c r="E518" s="20">
        <v>2.5875586728929078E-3</v>
      </c>
    </row>
    <row r="519" spans="3:5">
      <c r="C519">
        <v>15540949765</v>
      </c>
      <c r="D519" t="s">
        <v>875</v>
      </c>
      <c r="E519" s="20">
        <v>2.5875586728929078E-3</v>
      </c>
    </row>
    <row r="520" spans="3:5">
      <c r="C520">
        <v>15670790758</v>
      </c>
      <c r="D520" t="s">
        <v>578</v>
      </c>
      <c r="E520" s="20">
        <v>2.5875586728929078E-3</v>
      </c>
    </row>
    <row r="521" spans="3:5">
      <c r="C521">
        <v>15831214710</v>
      </c>
      <c r="D521" t="s">
        <v>415</v>
      </c>
      <c r="E521" s="20">
        <v>2.5875586728929078E-3</v>
      </c>
    </row>
    <row r="522" spans="3:5">
      <c r="C522">
        <v>15834643795</v>
      </c>
      <c r="D522" t="s">
        <v>579</v>
      </c>
      <c r="E522" s="20">
        <v>2.5875586728929078E-3</v>
      </c>
    </row>
    <row r="523" spans="3:5">
      <c r="C523">
        <v>16283159702</v>
      </c>
      <c r="D523" t="s">
        <v>804</v>
      </c>
      <c r="E523" s="20">
        <v>2.5875586728929078E-3</v>
      </c>
    </row>
    <row r="524" spans="3:5">
      <c r="C524">
        <v>16469237746</v>
      </c>
      <c r="D524" t="s">
        <v>1054</v>
      </c>
      <c r="E524" s="20">
        <v>2.5875586728929078E-3</v>
      </c>
    </row>
    <row r="525" spans="3:5">
      <c r="C525">
        <v>16539735790</v>
      </c>
      <c r="D525" t="s">
        <v>1224</v>
      </c>
      <c r="E525" s="20">
        <v>2.5875586728929078E-3</v>
      </c>
    </row>
    <row r="526" spans="3:5">
      <c r="C526">
        <v>16596741745</v>
      </c>
      <c r="D526" t="s">
        <v>995</v>
      </c>
      <c r="E526" s="20">
        <v>2.5875586728929078E-3</v>
      </c>
    </row>
    <row r="527" spans="3:5">
      <c r="C527">
        <v>16623043748</v>
      </c>
      <c r="D527" t="s">
        <v>679</v>
      </c>
      <c r="E527" s="20">
        <v>2.5875586728929078E-3</v>
      </c>
    </row>
    <row r="528" spans="3:5">
      <c r="C528">
        <v>16655258782</v>
      </c>
      <c r="D528" t="s">
        <v>517</v>
      </c>
      <c r="E528" s="20">
        <v>2.5875586728929078E-3</v>
      </c>
    </row>
    <row r="529" spans="3:5">
      <c r="C529">
        <v>16804191706</v>
      </c>
      <c r="D529" t="s">
        <v>657</v>
      </c>
      <c r="E529" s="20">
        <v>2.5875586728929078E-3</v>
      </c>
    </row>
    <row r="530" spans="3:5">
      <c r="C530">
        <v>17074442771</v>
      </c>
      <c r="D530" t="s">
        <v>1262</v>
      </c>
      <c r="E530" s="20">
        <v>2.5875586728929078E-3</v>
      </c>
    </row>
    <row r="531" spans="3:5">
      <c r="C531">
        <v>17228495764</v>
      </c>
      <c r="D531" t="s">
        <v>917</v>
      </c>
      <c r="E531" s="20">
        <v>2.5875586728929078E-3</v>
      </c>
    </row>
    <row r="532" spans="3:5">
      <c r="C532">
        <v>17590896802</v>
      </c>
      <c r="D532" t="s">
        <v>1034</v>
      </c>
      <c r="E532" s="20">
        <v>2.5875586728929078E-3</v>
      </c>
    </row>
    <row r="533" spans="3:5">
      <c r="C533">
        <v>17674147738</v>
      </c>
      <c r="D533" t="s">
        <v>1013</v>
      </c>
      <c r="E533" s="20">
        <v>2.5875586728929078E-3</v>
      </c>
    </row>
    <row r="534" spans="3:5">
      <c r="C534">
        <v>17896546701</v>
      </c>
      <c r="D534" t="s">
        <v>646</v>
      </c>
      <c r="E534" s="20">
        <v>2.5875586728929078E-3</v>
      </c>
    </row>
    <row r="535" spans="3:5">
      <c r="C535">
        <v>18242774749</v>
      </c>
      <c r="D535" t="s">
        <v>1112</v>
      </c>
      <c r="E535" s="20">
        <v>1.2938655884022171E-3</v>
      </c>
    </row>
    <row r="536" spans="3:5">
      <c r="C536">
        <v>33998473866</v>
      </c>
      <c r="D536" t="s">
        <v>1074</v>
      </c>
      <c r="E536" s="20">
        <v>2.5875586728929078E-3</v>
      </c>
    </row>
    <row r="537" spans="3:5">
      <c r="C537">
        <v>49048848768</v>
      </c>
      <c r="D537" t="s">
        <v>1313</v>
      </c>
      <c r="E537" s="20">
        <v>4.3125977881548469E-2</v>
      </c>
    </row>
    <row r="538" spans="3:5">
      <c r="C538">
        <v>53650700700</v>
      </c>
      <c r="D538" t="s">
        <v>1259</v>
      </c>
      <c r="E538" s="20">
        <v>2.5875586728929078E-3</v>
      </c>
    </row>
    <row r="539" spans="3:5">
      <c r="C539">
        <v>57364079572</v>
      </c>
      <c r="D539" t="s">
        <v>1288</v>
      </c>
      <c r="E539" s="20">
        <v>2.1562988940774235E-2</v>
      </c>
    </row>
    <row r="540" spans="3:5">
      <c r="C540">
        <v>62394410744</v>
      </c>
      <c r="D540" t="s">
        <v>472</v>
      </c>
      <c r="E540" s="20">
        <v>2.5875586728929078E-3</v>
      </c>
    </row>
    <row r="541" spans="3:5">
      <c r="C541">
        <v>71002308534</v>
      </c>
      <c r="D541" t="s">
        <v>483</v>
      </c>
      <c r="E541" s="20">
        <v>2.5875586728929078E-3</v>
      </c>
    </row>
    <row r="542" spans="3:5">
      <c r="C542">
        <v>76800709700</v>
      </c>
      <c r="D542" t="s">
        <v>659</v>
      </c>
      <c r="E542" s="20">
        <v>2.5875586728929078E-3</v>
      </c>
    </row>
    <row r="543" spans="3:5">
      <c r="C543">
        <v>79883931700</v>
      </c>
      <c r="D543" t="s">
        <v>895</v>
      </c>
      <c r="E543" s="20">
        <v>1.2937793364464539E-3</v>
      </c>
    </row>
    <row r="544" spans="3:5">
      <c r="C544">
        <v>79889204720</v>
      </c>
      <c r="D544" t="s">
        <v>555</v>
      </c>
      <c r="E544" s="20">
        <v>2.5875586728929078E-3</v>
      </c>
    </row>
    <row r="545" spans="3:5">
      <c r="C545">
        <v>81404212787</v>
      </c>
      <c r="D545" t="s">
        <v>337</v>
      </c>
      <c r="E545" s="20">
        <v>2.5875586728929078E-3</v>
      </c>
    </row>
    <row r="546" spans="3:5">
      <c r="C546">
        <v>82353794734</v>
      </c>
      <c r="D546" t="s">
        <v>1118</v>
      </c>
      <c r="E546" s="20">
        <v>5.1751173457858157E-3</v>
      </c>
    </row>
    <row r="547" spans="3:5">
      <c r="C547">
        <v>84150475768</v>
      </c>
      <c r="D547" t="s">
        <v>454</v>
      </c>
      <c r="E547" s="20">
        <v>2.5875586728929078E-3</v>
      </c>
    </row>
    <row r="548" spans="3:5">
      <c r="C548">
        <v>84295481734</v>
      </c>
      <c r="D548" t="s">
        <v>194</v>
      </c>
      <c r="E548" s="20">
        <v>5.1751173457858157E-3</v>
      </c>
    </row>
    <row r="549" spans="3:5">
      <c r="C549">
        <v>84741252787</v>
      </c>
      <c r="D549" t="s">
        <v>701</v>
      </c>
      <c r="E549" s="20">
        <v>2.5875586728929078E-3</v>
      </c>
    </row>
    <row r="550" spans="3:5">
      <c r="C550">
        <v>86314092787</v>
      </c>
      <c r="D550" t="s">
        <v>805</v>
      </c>
      <c r="E550" s="20">
        <v>2.5875586728929078E-3</v>
      </c>
    </row>
    <row r="551" spans="3:5">
      <c r="C551">
        <v>89542649720</v>
      </c>
      <c r="D551" t="s">
        <v>1075</v>
      </c>
      <c r="E551" s="20">
        <v>2.5875586728929078E-3</v>
      </c>
    </row>
    <row r="552" spans="3:5">
      <c r="C552">
        <v>90963571753</v>
      </c>
      <c r="D552" t="s">
        <v>1106</v>
      </c>
      <c r="E552" s="20">
        <v>2.5875586728929078E-3</v>
      </c>
    </row>
    <row r="553" spans="3:5">
      <c r="C553">
        <v>94015376749</v>
      </c>
      <c r="D553" t="s">
        <v>1035</v>
      </c>
      <c r="E553" s="20">
        <v>2.5875586728929078E-3</v>
      </c>
    </row>
    <row r="554" spans="3:5">
      <c r="C554">
        <v>95884297572</v>
      </c>
      <c r="D554" t="s">
        <v>613</v>
      </c>
      <c r="E554" s="20">
        <v>1.7250391152619386E-2</v>
      </c>
    </row>
    <row r="555" spans="3:5">
      <c r="C555">
        <v>96065699772</v>
      </c>
      <c r="D555" t="s">
        <v>1197</v>
      </c>
      <c r="E555" s="20">
        <v>2.5875586728929078E-3</v>
      </c>
    </row>
    <row r="556" spans="3:5">
      <c r="C556">
        <v>98375733768</v>
      </c>
      <c r="D556" t="s">
        <v>918</v>
      </c>
      <c r="E556" s="20">
        <v>2.5875586728929078E-3</v>
      </c>
    </row>
    <row r="557" spans="3:5">
      <c r="C557">
        <v>3736955000108</v>
      </c>
      <c r="D557" t="s">
        <v>808</v>
      </c>
      <c r="E557" s="20">
        <v>4.8301095227334279E-2</v>
      </c>
    </row>
    <row r="558" spans="3:5">
      <c r="C558">
        <v>4837646000189</v>
      </c>
      <c r="D558" t="s">
        <v>644</v>
      </c>
      <c r="E558" s="20">
        <v>0.42479088213325239</v>
      </c>
    </row>
    <row r="559" spans="3:5">
      <c r="C559">
        <v>8984954000198</v>
      </c>
      <c r="D559" t="s">
        <v>1125</v>
      </c>
      <c r="E559" s="20">
        <v>4.3125977881548466E-3</v>
      </c>
    </row>
    <row r="560" spans="3:5">
      <c r="C560">
        <v>9298880000107</v>
      </c>
      <c r="D560" t="s">
        <v>849</v>
      </c>
      <c r="E560" s="20">
        <v>1.8112910710250354E-2</v>
      </c>
    </row>
    <row r="561" spans="1:5">
      <c r="C561">
        <v>29699626000110</v>
      </c>
      <c r="D561" t="s">
        <v>389</v>
      </c>
      <c r="E561" s="20">
        <v>2.0182957648564682E-2</v>
      </c>
    </row>
    <row r="562" spans="1:5">
      <c r="C562">
        <v>30412647000191</v>
      </c>
      <c r="D562" t="s">
        <v>1110</v>
      </c>
      <c r="E562" s="20">
        <v>1.2937793364464539E-3</v>
      </c>
    </row>
    <row r="563" spans="1:5">
      <c r="C563">
        <v>31507809000138</v>
      </c>
      <c r="D563" t="s">
        <v>704</v>
      </c>
      <c r="E563" s="20">
        <v>1.8970168898579776E-2</v>
      </c>
    </row>
    <row r="564" spans="1:5">
      <c r="C564">
        <v>39691134000131</v>
      </c>
      <c r="D564" t="s">
        <v>779</v>
      </c>
      <c r="E564" s="20">
        <v>1.7250391152619386E-2</v>
      </c>
    </row>
    <row r="565" spans="1:5">
      <c r="A565" s="21" t="s">
        <v>1423</v>
      </c>
      <c r="E565" s="20">
        <v>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737C-43C5-4AA7-BA8E-F99CF24E8640}">
  <dimension ref="A1:E564"/>
  <sheetViews>
    <sheetView tabSelected="1" topLeftCell="A532" workbookViewId="0">
      <selection activeCell="D548" sqref="D548"/>
    </sheetView>
  </sheetViews>
  <sheetFormatPr baseColWidth="10" defaultColWidth="8.83203125" defaultRowHeight="15"/>
  <cols>
    <col min="1" max="1" width="16.33203125" bestFit="1" customWidth="1"/>
    <col min="2" max="2" width="39.5" bestFit="1" customWidth="1"/>
    <col min="3" max="3" width="23" style="21" bestFit="1" customWidth="1"/>
    <col min="4" max="4" width="78" bestFit="1" customWidth="1"/>
    <col min="5" max="5" width="30.5" bestFit="1" customWidth="1"/>
  </cols>
  <sheetData>
    <row r="1" spans="1:5">
      <c r="A1" t="s">
        <v>12</v>
      </c>
      <c r="B1" t="s">
        <v>11</v>
      </c>
      <c r="C1" s="21" t="s">
        <v>16</v>
      </c>
      <c r="D1" t="s">
        <v>18</v>
      </c>
      <c r="E1" t="s">
        <v>1424</v>
      </c>
    </row>
    <row r="2" spans="1:5">
      <c r="A2">
        <v>729757765</v>
      </c>
      <c r="B2" t="s">
        <v>230</v>
      </c>
      <c r="C2" s="21">
        <v>104252766</v>
      </c>
      <c r="D2" t="s">
        <v>955</v>
      </c>
      <c r="E2">
        <v>4.329004329004329E-3</v>
      </c>
    </row>
    <row r="3" spans="1:5">
      <c r="A3">
        <v>729757765</v>
      </c>
      <c r="B3" t="s">
        <v>230</v>
      </c>
      <c r="C3" s="21">
        <v>433197773</v>
      </c>
      <c r="D3" t="s">
        <v>309</v>
      </c>
      <c r="E3">
        <v>3.0303030303030303E-3</v>
      </c>
    </row>
    <row r="4" spans="1:5">
      <c r="A4">
        <v>729757765</v>
      </c>
      <c r="B4" t="s">
        <v>230</v>
      </c>
      <c r="C4" s="21">
        <v>433708700</v>
      </c>
      <c r="D4" t="s">
        <v>1103</v>
      </c>
      <c r="E4">
        <v>4.329004329004329E-3</v>
      </c>
    </row>
    <row r="5" spans="1:5">
      <c r="A5">
        <v>729757765</v>
      </c>
      <c r="B5" t="s">
        <v>230</v>
      </c>
      <c r="C5" s="21">
        <v>1104898705</v>
      </c>
      <c r="D5" t="s">
        <v>410</v>
      </c>
      <c r="E5">
        <v>4.329004329004329E-3</v>
      </c>
    </row>
    <row r="6" spans="1:5">
      <c r="A6">
        <v>729757765</v>
      </c>
      <c r="B6" t="s">
        <v>230</v>
      </c>
      <c r="C6" s="21">
        <v>1331443563</v>
      </c>
      <c r="D6" t="s">
        <v>709</v>
      </c>
      <c r="E6">
        <v>4.329004329004329E-3</v>
      </c>
    </row>
    <row r="7" spans="1:5">
      <c r="A7">
        <v>729757765</v>
      </c>
      <c r="B7" t="s">
        <v>230</v>
      </c>
      <c r="C7" s="21">
        <v>1676536523</v>
      </c>
      <c r="D7" t="s">
        <v>626</v>
      </c>
      <c r="E7">
        <v>4.329004329004329E-3</v>
      </c>
    </row>
    <row r="8" spans="1:5">
      <c r="A8">
        <v>729757765</v>
      </c>
      <c r="B8" t="s">
        <v>230</v>
      </c>
      <c r="C8" s="21">
        <v>1763401731</v>
      </c>
      <c r="D8" t="s">
        <v>1241</v>
      </c>
      <c r="E8">
        <v>5.1948051948051948E-3</v>
      </c>
    </row>
    <row r="9" spans="1:5">
      <c r="A9">
        <v>729757765</v>
      </c>
      <c r="B9" t="s">
        <v>230</v>
      </c>
      <c r="C9" s="21">
        <v>1870019792</v>
      </c>
      <c r="D9" t="s">
        <v>462</v>
      </c>
      <c r="E9">
        <v>8.658008658008658E-3</v>
      </c>
    </row>
    <row r="10" spans="1:5">
      <c r="A10">
        <v>729757765</v>
      </c>
      <c r="B10" t="s">
        <v>230</v>
      </c>
      <c r="C10" s="21">
        <v>2651760773</v>
      </c>
      <c r="D10" t="s">
        <v>589</v>
      </c>
      <c r="E10">
        <v>4.329004329004329E-3</v>
      </c>
    </row>
    <row r="11" spans="1:5">
      <c r="A11">
        <v>729757765</v>
      </c>
      <c r="B11" t="s">
        <v>230</v>
      </c>
      <c r="C11" s="21">
        <v>2708143700</v>
      </c>
      <c r="D11" t="s">
        <v>706</v>
      </c>
      <c r="E11">
        <v>4.329004329004329E-3</v>
      </c>
    </row>
    <row r="12" spans="1:5">
      <c r="A12">
        <v>729757765</v>
      </c>
      <c r="B12" t="s">
        <v>230</v>
      </c>
      <c r="C12" s="21">
        <v>2856308570</v>
      </c>
      <c r="D12" t="s">
        <v>944</v>
      </c>
      <c r="E12">
        <v>4.329004329004329E-3</v>
      </c>
    </row>
    <row r="13" spans="1:5">
      <c r="A13">
        <v>729757765</v>
      </c>
      <c r="B13" t="s">
        <v>230</v>
      </c>
      <c r="C13" s="21">
        <v>3061339701</v>
      </c>
      <c r="D13" t="s">
        <v>1378</v>
      </c>
      <c r="E13">
        <v>4.329004329004329E-3</v>
      </c>
    </row>
    <row r="14" spans="1:5">
      <c r="A14">
        <v>729757765</v>
      </c>
      <c r="B14" t="s">
        <v>230</v>
      </c>
      <c r="C14" s="21">
        <v>3236948701</v>
      </c>
      <c r="D14" t="s">
        <v>361</v>
      </c>
      <c r="E14">
        <v>4.329004329004329E-3</v>
      </c>
    </row>
    <row r="15" spans="1:5">
      <c r="A15">
        <v>729757765</v>
      </c>
      <c r="B15" t="s">
        <v>230</v>
      </c>
      <c r="C15" s="21">
        <v>3937166785</v>
      </c>
      <c r="D15" t="s">
        <v>1147</v>
      </c>
      <c r="E15">
        <v>3.4632034632034632E-3</v>
      </c>
    </row>
    <row r="16" spans="1:5">
      <c r="A16">
        <v>729757765</v>
      </c>
      <c r="B16" t="s">
        <v>230</v>
      </c>
      <c r="C16" s="21">
        <v>4184515754</v>
      </c>
      <c r="D16" t="s">
        <v>962</v>
      </c>
      <c r="E16">
        <v>4.329004329004329E-3</v>
      </c>
    </row>
    <row r="17" spans="1:5">
      <c r="A17">
        <v>729757765</v>
      </c>
      <c r="B17" t="s">
        <v>230</v>
      </c>
      <c r="C17" s="21">
        <v>4198897794</v>
      </c>
      <c r="D17" t="s">
        <v>569</v>
      </c>
      <c r="E17">
        <v>3.0303030303030303E-3</v>
      </c>
    </row>
    <row r="18" spans="1:5">
      <c r="A18">
        <v>729757765</v>
      </c>
      <c r="B18" t="s">
        <v>230</v>
      </c>
      <c r="C18" s="21">
        <v>4993450532</v>
      </c>
      <c r="D18" t="s">
        <v>1061</v>
      </c>
      <c r="E18">
        <v>4.329004329004329E-3</v>
      </c>
    </row>
    <row r="19" spans="1:5">
      <c r="A19">
        <v>729757765</v>
      </c>
      <c r="B19" t="s">
        <v>230</v>
      </c>
      <c r="C19" s="21">
        <v>5563344770</v>
      </c>
      <c r="D19" t="s">
        <v>1385</v>
      </c>
      <c r="E19">
        <v>8.658008658008658E-3</v>
      </c>
    </row>
    <row r="20" spans="1:5">
      <c r="A20">
        <v>729757765</v>
      </c>
      <c r="B20" t="s">
        <v>230</v>
      </c>
      <c r="C20" s="21">
        <v>5928713711</v>
      </c>
      <c r="D20" t="s">
        <v>818</v>
      </c>
      <c r="E20">
        <v>4.329004329004329E-3</v>
      </c>
    </row>
    <row r="21" spans="1:5">
      <c r="A21">
        <v>729757765</v>
      </c>
      <c r="B21" t="s">
        <v>230</v>
      </c>
      <c r="C21" s="21">
        <v>6373180727</v>
      </c>
      <c r="D21" t="s">
        <v>1246</v>
      </c>
      <c r="E21">
        <v>4.329004329004329E-3</v>
      </c>
    </row>
    <row r="22" spans="1:5">
      <c r="A22">
        <v>729757765</v>
      </c>
      <c r="B22" t="s">
        <v>230</v>
      </c>
      <c r="C22" s="21">
        <v>6512623568</v>
      </c>
      <c r="D22" t="s">
        <v>1146</v>
      </c>
      <c r="E22">
        <v>4.329004329004329E-3</v>
      </c>
    </row>
    <row r="23" spans="1:5">
      <c r="A23">
        <v>729757765</v>
      </c>
      <c r="B23" t="s">
        <v>230</v>
      </c>
      <c r="C23" s="21">
        <v>7934271778</v>
      </c>
      <c r="D23" t="s">
        <v>961</v>
      </c>
      <c r="E23">
        <v>4.329004329004329E-3</v>
      </c>
    </row>
    <row r="24" spans="1:5">
      <c r="A24">
        <v>729757765</v>
      </c>
      <c r="B24" t="s">
        <v>230</v>
      </c>
      <c r="C24" s="21">
        <v>8307449758</v>
      </c>
      <c r="D24" t="s">
        <v>233</v>
      </c>
      <c r="E24">
        <v>4.329004329004329E-3</v>
      </c>
    </row>
    <row r="25" spans="1:5">
      <c r="A25">
        <v>729757765</v>
      </c>
      <c r="B25" t="s">
        <v>230</v>
      </c>
      <c r="C25" s="21">
        <v>8660072707</v>
      </c>
      <c r="D25" t="s">
        <v>1403</v>
      </c>
      <c r="E25">
        <v>6.9264069264069264E-3</v>
      </c>
    </row>
    <row r="26" spans="1:5">
      <c r="A26">
        <v>729757765</v>
      </c>
      <c r="B26" t="s">
        <v>230</v>
      </c>
      <c r="C26" s="21">
        <v>8753896785</v>
      </c>
      <c r="D26" t="s">
        <v>1186</v>
      </c>
      <c r="E26">
        <v>4.329004329004329E-3</v>
      </c>
    </row>
    <row r="27" spans="1:5">
      <c r="A27">
        <v>729757765</v>
      </c>
      <c r="B27" t="s">
        <v>230</v>
      </c>
      <c r="C27" s="21">
        <v>9488181745</v>
      </c>
      <c r="D27" t="s">
        <v>568</v>
      </c>
      <c r="E27">
        <v>3.4632034632034632E-3</v>
      </c>
    </row>
    <row r="28" spans="1:5">
      <c r="A28">
        <v>729757765</v>
      </c>
      <c r="B28" t="s">
        <v>230</v>
      </c>
      <c r="C28" s="21">
        <v>9532229779</v>
      </c>
      <c r="D28" t="s">
        <v>1170</v>
      </c>
      <c r="E28">
        <v>1.2987012987012988E-2</v>
      </c>
    </row>
    <row r="29" spans="1:5">
      <c r="A29">
        <v>729757765</v>
      </c>
      <c r="B29" t="s">
        <v>230</v>
      </c>
      <c r="C29" s="21">
        <v>9728305702</v>
      </c>
      <c r="D29" t="s">
        <v>1169</v>
      </c>
      <c r="E29">
        <v>4.329004329004329E-3</v>
      </c>
    </row>
    <row r="30" spans="1:5">
      <c r="A30">
        <v>729757765</v>
      </c>
      <c r="B30" t="s">
        <v>230</v>
      </c>
      <c r="C30" s="21">
        <v>9785732770</v>
      </c>
      <c r="D30" t="s">
        <v>621</v>
      </c>
      <c r="E30">
        <v>4.329004329004329E-3</v>
      </c>
    </row>
    <row r="31" spans="1:5">
      <c r="A31">
        <v>729757765</v>
      </c>
      <c r="B31" t="s">
        <v>230</v>
      </c>
      <c r="C31" s="21">
        <v>9824632786</v>
      </c>
      <c r="D31" t="s">
        <v>1243</v>
      </c>
      <c r="E31">
        <v>5.1948051948051948E-3</v>
      </c>
    </row>
    <row r="32" spans="1:5">
      <c r="A32">
        <v>729757765</v>
      </c>
      <c r="B32" t="s">
        <v>230</v>
      </c>
      <c r="C32" s="21">
        <v>9833040764</v>
      </c>
      <c r="D32" t="s">
        <v>603</v>
      </c>
      <c r="E32">
        <v>4.329004329004329E-3</v>
      </c>
    </row>
    <row r="33" spans="1:5">
      <c r="A33">
        <v>729757765</v>
      </c>
      <c r="B33" t="s">
        <v>230</v>
      </c>
      <c r="C33" s="21">
        <v>10658639773</v>
      </c>
      <c r="D33" t="s">
        <v>708</v>
      </c>
      <c r="E33">
        <v>3.0303030303030303E-3</v>
      </c>
    </row>
    <row r="34" spans="1:5">
      <c r="A34">
        <v>729757765</v>
      </c>
      <c r="B34" t="s">
        <v>230</v>
      </c>
      <c r="C34" s="21">
        <v>10713937742</v>
      </c>
      <c r="D34" t="s">
        <v>945</v>
      </c>
      <c r="E34">
        <v>4.329004329004329E-3</v>
      </c>
    </row>
    <row r="35" spans="1:5">
      <c r="A35">
        <v>729757765</v>
      </c>
      <c r="B35" t="s">
        <v>230</v>
      </c>
      <c r="C35" s="21">
        <v>10830044760</v>
      </c>
      <c r="D35" t="s">
        <v>707</v>
      </c>
      <c r="E35">
        <v>4.329004329004329E-3</v>
      </c>
    </row>
    <row r="36" spans="1:5">
      <c r="A36">
        <v>729757765</v>
      </c>
      <c r="B36" t="s">
        <v>230</v>
      </c>
      <c r="C36" s="21">
        <v>10862459702</v>
      </c>
      <c r="D36" t="s">
        <v>358</v>
      </c>
      <c r="E36">
        <v>4.329004329004329E-3</v>
      </c>
    </row>
    <row r="37" spans="1:5">
      <c r="A37">
        <v>729757765</v>
      </c>
      <c r="B37" t="s">
        <v>230</v>
      </c>
      <c r="C37" s="21">
        <v>10944684793</v>
      </c>
      <c r="D37" t="s">
        <v>359</v>
      </c>
      <c r="E37">
        <v>2.5974025974025974E-3</v>
      </c>
    </row>
    <row r="38" spans="1:5">
      <c r="A38">
        <v>729757765</v>
      </c>
      <c r="B38" t="s">
        <v>230</v>
      </c>
      <c r="C38" s="21">
        <v>11042623716</v>
      </c>
      <c r="D38" t="s">
        <v>1184</v>
      </c>
      <c r="E38">
        <v>1.1337748917748918E-2</v>
      </c>
    </row>
    <row r="39" spans="1:5">
      <c r="A39">
        <v>729757765</v>
      </c>
      <c r="B39" t="s">
        <v>230</v>
      </c>
      <c r="C39" s="21">
        <v>11155803701</v>
      </c>
      <c r="D39" t="s">
        <v>631</v>
      </c>
      <c r="E39">
        <v>4.329004329004329E-3</v>
      </c>
    </row>
    <row r="40" spans="1:5">
      <c r="A40">
        <v>729757765</v>
      </c>
      <c r="B40" t="s">
        <v>230</v>
      </c>
      <c r="C40" s="21">
        <v>11303796716</v>
      </c>
      <c r="D40" t="s">
        <v>1175</v>
      </c>
      <c r="E40">
        <v>4.329004329004329E-3</v>
      </c>
    </row>
    <row r="41" spans="1:5">
      <c r="A41">
        <v>729757765</v>
      </c>
      <c r="B41" t="s">
        <v>230</v>
      </c>
      <c r="C41" s="21">
        <v>11325281786</v>
      </c>
      <c r="D41" t="s">
        <v>668</v>
      </c>
      <c r="E41">
        <v>6.0606060606060606E-3</v>
      </c>
    </row>
    <row r="42" spans="1:5">
      <c r="A42">
        <v>729757765</v>
      </c>
      <c r="B42" t="s">
        <v>230</v>
      </c>
      <c r="C42" s="21">
        <v>11329013751</v>
      </c>
      <c r="D42" t="s">
        <v>988</v>
      </c>
      <c r="E42">
        <v>4.329004329004329E-3</v>
      </c>
    </row>
    <row r="43" spans="1:5">
      <c r="A43">
        <v>729757765</v>
      </c>
      <c r="B43" t="s">
        <v>230</v>
      </c>
      <c r="C43" s="21">
        <v>11439039780</v>
      </c>
      <c r="D43" t="s">
        <v>1164</v>
      </c>
      <c r="E43">
        <v>4.329004329004329E-3</v>
      </c>
    </row>
    <row r="44" spans="1:5">
      <c r="A44">
        <v>729757765</v>
      </c>
      <c r="B44" t="s">
        <v>230</v>
      </c>
      <c r="C44" s="21">
        <v>11469923785</v>
      </c>
      <c r="D44" t="s">
        <v>1347</v>
      </c>
      <c r="E44">
        <v>1.038961038961039E-2</v>
      </c>
    </row>
    <row r="45" spans="1:5">
      <c r="A45">
        <v>729757765</v>
      </c>
      <c r="B45" t="s">
        <v>230</v>
      </c>
      <c r="C45" s="21">
        <v>11475483740</v>
      </c>
      <c r="D45" t="s">
        <v>1102</v>
      </c>
      <c r="E45">
        <v>4.329004329004329E-3</v>
      </c>
    </row>
    <row r="46" spans="1:5">
      <c r="A46">
        <v>729757765</v>
      </c>
      <c r="B46" t="s">
        <v>230</v>
      </c>
      <c r="C46" s="21">
        <v>11789361710</v>
      </c>
      <c r="D46" t="s">
        <v>671</v>
      </c>
      <c r="E46">
        <v>4.329004329004329E-3</v>
      </c>
    </row>
    <row r="47" spans="1:5">
      <c r="A47">
        <v>729757765</v>
      </c>
      <c r="B47" t="s">
        <v>230</v>
      </c>
      <c r="C47" s="21">
        <v>11926306708</v>
      </c>
      <c r="D47" t="s">
        <v>1052</v>
      </c>
      <c r="E47">
        <v>4.329004329004329E-3</v>
      </c>
    </row>
    <row r="48" spans="1:5">
      <c r="A48">
        <v>729757765</v>
      </c>
      <c r="B48" t="s">
        <v>230</v>
      </c>
      <c r="C48" s="21">
        <v>12166151795</v>
      </c>
      <c r="D48" t="s">
        <v>979</v>
      </c>
      <c r="E48">
        <v>4.329004329004329E-3</v>
      </c>
    </row>
    <row r="49" spans="1:5">
      <c r="A49">
        <v>729757765</v>
      </c>
      <c r="B49" t="s">
        <v>230</v>
      </c>
      <c r="C49" s="21">
        <v>12320845739</v>
      </c>
      <c r="D49" t="s">
        <v>294</v>
      </c>
      <c r="E49">
        <v>4.329004329004329E-3</v>
      </c>
    </row>
    <row r="50" spans="1:5">
      <c r="A50">
        <v>729757765</v>
      </c>
      <c r="B50" t="s">
        <v>230</v>
      </c>
      <c r="C50" s="21">
        <v>12470318700</v>
      </c>
      <c r="D50" t="s">
        <v>630</v>
      </c>
      <c r="E50">
        <v>3.4632034632034632E-3</v>
      </c>
    </row>
    <row r="51" spans="1:5">
      <c r="A51">
        <v>729757765</v>
      </c>
      <c r="B51" t="s">
        <v>230</v>
      </c>
      <c r="C51" s="21">
        <v>12671270747</v>
      </c>
      <c r="D51" t="s">
        <v>720</v>
      </c>
      <c r="E51">
        <v>4.329004329004329E-3</v>
      </c>
    </row>
    <row r="52" spans="1:5">
      <c r="A52">
        <v>729757765</v>
      </c>
      <c r="B52" t="s">
        <v>230</v>
      </c>
      <c r="C52" s="21">
        <v>12730995757</v>
      </c>
      <c r="D52" t="s">
        <v>1101</v>
      </c>
      <c r="E52">
        <v>4.329004329004329E-3</v>
      </c>
    </row>
    <row r="53" spans="1:5">
      <c r="A53">
        <v>729757765</v>
      </c>
      <c r="B53" t="s">
        <v>230</v>
      </c>
      <c r="C53" s="21">
        <v>12743981776</v>
      </c>
      <c r="D53" t="s">
        <v>409</v>
      </c>
      <c r="E53">
        <v>4.329004329004329E-3</v>
      </c>
    </row>
    <row r="54" spans="1:5">
      <c r="A54">
        <v>729757765</v>
      </c>
      <c r="B54" t="s">
        <v>230</v>
      </c>
      <c r="C54" s="21">
        <v>12882056788</v>
      </c>
      <c r="D54" t="s">
        <v>1135</v>
      </c>
      <c r="E54">
        <v>4.329004329004329E-3</v>
      </c>
    </row>
    <row r="55" spans="1:5">
      <c r="A55">
        <v>729757765</v>
      </c>
      <c r="B55" t="s">
        <v>230</v>
      </c>
      <c r="C55" s="21">
        <v>13229375750</v>
      </c>
      <c r="D55" t="s">
        <v>1210</v>
      </c>
      <c r="E55">
        <v>4.329004329004329E-3</v>
      </c>
    </row>
    <row r="56" spans="1:5">
      <c r="A56">
        <v>729757765</v>
      </c>
      <c r="B56" t="s">
        <v>230</v>
      </c>
      <c r="C56" s="21">
        <v>13327699771</v>
      </c>
      <c r="D56" t="s">
        <v>1172</v>
      </c>
      <c r="E56">
        <v>4.329004329004329E-3</v>
      </c>
    </row>
    <row r="57" spans="1:5">
      <c r="A57">
        <v>729757765</v>
      </c>
      <c r="B57" t="s">
        <v>230</v>
      </c>
      <c r="C57" s="21">
        <v>13347898788</v>
      </c>
      <c r="D57" t="s">
        <v>670</v>
      </c>
      <c r="E57">
        <v>4.329004329004329E-3</v>
      </c>
    </row>
    <row r="58" spans="1:5">
      <c r="A58">
        <v>729757765</v>
      </c>
      <c r="B58" t="s">
        <v>230</v>
      </c>
      <c r="C58" s="21">
        <v>13356576739</v>
      </c>
      <c r="D58" t="s">
        <v>847</v>
      </c>
      <c r="E58">
        <v>4.329004329004329E-3</v>
      </c>
    </row>
    <row r="59" spans="1:5">
      <c r="A59">
        <v>729757765</v>
      </c>
      <c r="B59" t="s">
        <v>230</v>
      </c>
      <c r="C59" s="21">
        <v>13596076765</v>
      </c>
      <c r="D59" t="s">
        <v>719</v>
      </c>
      <c r="E59">
        <v>4.329004329004329E-3</v>
      </c>
    </row>
    <row r="60" spans="1:5">
      <c r="A60">
        <v>729757765</v>
      </c>
      <c r="B60" t="s">
        <v>230</v>
      </c>
      <c r="C60" s="21">
        <v>13903930709</v>
      </c>
      <c r="D60" t="s">
        <v>435</v>
      </c>
      <c r="E60">
        <v>4.329004329004329E-3</v>
      </c>
    </row>
    <row r="61" spans="1:5">
      <c r="A61">
        <v>729757765</v>
      </c>
      <c r="B61" t="s">
        <v>230</v>
      </c>
      <c r="C61" s="21">
        <v>13961492794</v>
      </c>
      <c r="D61" t="s">
        <v>1380</v>
      </c>
      <c r="E61">
        <v>5.1948051948051948E-3</v>
      </c>
    </row>
    <row r="62" spans="1:5">
      <c r="A62">
        <v>729757765</v>
      </c>
      <c r="B62" t="s">
        <v>230</v>
      </c>
      <c r="C62" s="21">
        <v>14200995743</v>
      </c>
      <c r="D62" t="s">
        <v>1060</v>
      </c>
      <c r="E62">
        <v>4.329004329004329E-3</v>
      </c>
    </row>
    <row r="63" spans="1:5">
      <c r="A63">
        <v>729757765</v>
      </c>
      <c r="B63" t="s">
        <v>230</v>
      </c>
      <c r="C63" s="21">
        <v>14211192779</v>
      </c>
      <c r="D63" t="s">
        <v>620</v>
      </c>
      <c r="E63">
        <v>6.9264069264069264E-3</v>
      </c>
    </row>
    <row r="64" spans="1:5">
      <c r="A64">
        <v>729757765</v>
      </c>
      <c r="B64" t="s">
        <v>230</v>
      </c>
      <c r="C64" s="21">
        <v>14602443702</v>
      </c>
      <c r="D64" t="s">
        <v>952</v>
      </c>
      <c r="E64">
        <v>4.329004329004329E-3</v>
      </c>
    </row>
    <row r="65" spans="1:5">
      <c r="A65">
        <v>729757765</v>
      </c>
      <c r="B65" t="s">
        <v>230</v>
      </c>
      <c r="C65" s="21">
        <v>14625757738</v>
      </c>
      <c r="D65" t="s">
        <v>921</v>
      </c>
      <c r="E65">
        <v>4.329004329004329E-3</v>
      </c>
    </row>
    <row r="66" spans="1:5">
      <c r="A66">
        <v>729757765</v>
      </c>
      <c r="B66" t="s">
        <v>230</v>
      </c>
      <c r="C66" s="21">
        <v>14665270724</v>
      </c>
      <c r="D66" t="s">
        <v>964</v>
      </c>
      <c r="E66">
        <v>4.329004329004329E-3</v>
      </c>
    </row>
    <row r="67" spans="1:5">
      <c r="A67">
        <v>729757765</v>
      </c>
      <c r="B67" t="s">
        <v>230</v>
      </c>
      <c r="C67" s="21">
        <v>14844017780</v>
      </c>
      <c r="D67" t="s">
        <v>1134</v>
      </c>
      <c r="E67">
        <v>4.329004329004329E-3</v>
      </c>
    </row>
    <row r="68" spans="1:5">
      <c r="A68">
        <v>729757765</v>
      </c>
      <c r="B68" t="s">
        <v>230</v>
      </c>
      <c r="C68" s="21">
        <v>14870815702</v>
      </c>
      <c r="D68" t="s">
        <v>311</v>
      </c>
      <c r="E68">
        <v>4.329004329004329E-3</v>
      </c>
    </row>
    <row r="69" spans="1:5">
      <c r="A69">
        <v>729757765</v>
      </c>
      <c r="B69" t="s">
        <v>230</v>
      </c>
      <c r="C69" s="21">
        <v>14996450746</v>
      </c>
      <c r="D69" t="s">
        <v>1051</v>
      </c>
      <c r="E69">
        <v>4.329004329004329E-3</v>
      </c>
    </row>
    <row r="70" spans="1:5">
      <c r="A70">
        <v>729757765</v>
      </c>
      <c r="B70" t="s">
        <v>230</v>
      </c>
      <c r="C70" s="21">
        <v>15017543783</v>
      </c>
      <c r="D70" t="s">
        <v>586</v>
      </c>
      <c r="E70">
        <v>4.329004329004329E-3</v>
      </c>
    </row>
    <row r="71" spans="1:5">
      <c r="A71">
        <v>729757765</v>
      </c>
      <c r="B71" t="s">
        <v>230</v>
      </c>
      <c r="C71" s="21">
        <v>15141692744</v>
      </c>
      <c r="D71" t="s">
        <v>452</v>
      </c>
      <c r="E71">
        <v>4.329004329004329E-3</v>
      </c>
    </row>
    <row r="72" spans="1:5">
      <c r="A72">
        <v>729757765</v>
      </c>
      <c r="B72" t="s">
        <v>230</v>
      </c>
      <c r="C72" s="21">
        <v>15361026794</v>
      </c>
      <c r="D72" t="s">
        <v>993</v>
      </c>
      <c r="E72">
        <v>4.329004329004329E-3</v>
      </c>
    </row>
    <row r="73" spans="1:5">
      <c r="A73">
        <v>729757765</v>
      </c>
      <c r="B73" t="s">
        <v>230</v>
      </c>
      <c r="C73" s="21">
        <v>15556505705</v>
      </c>
      <c r="D73" t="s">
        <v>571</v>
      </c>
      <c r="E73">
        <v>4.329004329004329E-3</v>
      </c>
    </row>
    <row r="74" spans="1:5">
      <c r="A74">
        <v>729757765</v>
      </c>
      <c r="B74" t="s">
        <v>230</v>
      </c>
      <c r="C74" s="21">
        <v>15604982776</v>
      </c>
      <c r="D74" t="s">
        <v>231</v>
      </c>
      <c r="E74">
        <v>4.329004329004329E-3</v>
      </c>
    </row>
    <row r="75" spans="1:5">
      <c r="A75">
        <v>729757765</v>
      </c>
      <c r="B75" t="s">
        <v>230</v>
      </c>
      <c r="C75" s="21">
        <v>15941775709</v>
      </c>
      <c r="D75" t="s">
        <v>636</v>
      </c>
      <c r="E75">
        <v>4.329004329004329E-3</v>
      </c>
    </row>
    <row r="76" spans="1:5">
      <c r="A76">
        <v>729757765</v>
      </c>
      <c r="B76" t="s">
        <v>230</v>
      </c>
      <c r="C76" s="21">
        <v>16715145725</v>
      </c>
      <c r="D76" t="s">
        <v>292</v>
      </c>
      <c r="E76">
        <v>4.329004329004329E-3</v>
      </c>
    </row>
    <row r="77" spans="1:5">
      <c r="A77">
        <v>729757765</v>
      </c>
      <c r="B77" t="s">
        <v>230</v>
      </c>
      <c r="C77" s="21">
        <v>16968652714</v>
      </c>
      <c r="D77" t="s">
        <v>588</v>
      </c>
      <c r="E77">
        <v>4.329004329004329E-3</v>
      </c>
    </row>
    <row r="78" spans="1:5">
      <c r="A78">
        <v>729757765</v>
      </c>
      <c r="B78" t="s">
        <v>230</v>
      </c>
      <c r="C78" s="21">
        <v>17015004771</v>
      </c>
      <c r="D78" t="s">
        <v>1059</v>
      </c>
      <c r="E78">
        <v>4.329004329004329E-3</v>
      </c>
    </row>
    <row r="79" spans="1:5">
      <c r="A79">
        <v>729757765</v>
      </c>
      <c r="B79" t="s">
        <v>230</v>
      </c>
      <c r="C79" s="21">
        <v>17251478749</v>
      </c>
      <c r="D79" t="s">
        <v>496</v>
      </c>
      <c r="E79">
        <v>5.1948051948051948E-3</v>
      </c>
    </row>
    <row r="80" spans="1:5">
      <c r="A80">
        <v>729757765</v>
      </c>
      <c r="B80" t="s">
        <v>230</v>
      </c>
      <c r="C80" s="21">
        <v>18274391730</v>
      </c>
      <c r="D80" t="s">
        <v>629</v>
      </c>
      <c r="E80">
        <v>4.329004329004329E-3</v>
      </c>
    </row>
    <row r="81" spans="1:5">
      <c r="A81">
        <v>729757765</v>
      </c>
      <c r="B81" t="s">
        <v>230</v>
      </c>
      <c r="C81" s="21">
        <v>18341863740</v>
      </c>
      <c r="D81" t="s">
        <v>628</v>
      </c>
      <c r="E81">
        <v>4.329004329004329E-3</v>
      </c>
    </row>
    <row r="82" spans="1:5">
      <c r="A82">
        <v>729757765</v>
      </c>
      <c r="B82" t="s">
        <v>230</v>
      </c>
      <c r="C82" s="21">
        <v>18619998790</v>
      </c>
      <c r="D82" t="s">
        <v>963</v>
      </c>
      <c r="E82">
        <v>4.329004329004329E-3</v>
      </c>
    </row>
    <row r="83" spans="1:5">
      <c r="A83">
        <v>729757765</v>
      </c>
      <c r="B83" t="s">
        <v>230</v>
      </c>
      <c r="C83" s="21">
        <v>18621494701</v>
      </c>
      <c r="D83" t="s">
        <v>1150</v>
      </c>
      <c r="E83">
        <v>4.329004329004329E-3</v>
      </c>
    </row>
    <row r="84" spans="1:5">
      <c r="A84">
        <v>729757765</v>
      </c>
      <c r="B84" t="s">
        <v>230</v>
      </c>
      <c r="C84" s="21">
        <v>28876474587</v>
      </c>
      <c r="D84" t="s">
        <v>1149</v>
      </c>
      <c r="E84">
        <v>4.329004329004329E-3</v>
      </c>
    </row>
    <row r="85" spans="1:5">
      <c r="A85">
        <v>729757765</v>
      </c>
      <c r="B85" t="s">
        <v>230</v>
      </c>
      <c r="C85" s="21">
        <v>32075359504</v>
      </c>
      <c r="D85" t="s">
        <v>954</v>
      </c>
      <c r="E85">
        <v>4.329004329004329E-3</v>
      </c>
    </row>
    <row r="86" spans="1:5">
      <c r="A86">
        <v>729757765</v>
      </c>
      <c r="B86" t="s">
        <v>230</v>
      </c>
      <c r="C86" s="21">
        <v>40097048704</v>
      </c>
      <c r="D86" t="s">
        <v>1156</v>
      </c>
      <c r="E86">
        <v>1.7316017316017316E-2</v>
      </c>
    </row>
    <row r="87" spans="1:5">
      <c r="A87">
        <v>729757765</v>
      </c>
      <c r="B87" t="s">
        <v>230</v>
      </c>
      <c r="C87" s="21">
        <v>40210448687</v>
      </c>
      <c r="D87" t="s">
        <v>386</v>
      </c>
      <c r="E87">
        <v>4.329004329004329E-3</v>
      </c>
    </row>
    <row r="88" spans="1:5">
      <c r="A88">
        <v>729757765</v>
      </c>
      <c r="B88" t="s">
        <v>230</v>
      </c>
      <c r="C88" s="21">
        <v>46388885772</v>
      </c>
      <c r="D88" t="s">
        <v>942</v>
      </c>
      <c r="E88">
        <v>4.329004329004329E-3</v>
      </c>
    </row>
    <row r="89" spans="1:5">
      <c r="A89">
        <v>729757765</v>
      </c>
      <c r="B89" t="s">
        <v>230</v>
      </c>
      <c r="C89" s="21">
        <v>47261315753</v>
      </c>
      <c r="D89" t="s">
        <v>1223</v>
      </c>
      <c r="E89">
        <v>4.329004329004329E-3</v>
      </c>
    </row>
    <row r="90" spans="1:5">
      <c r="A90">
        <v>729757765</v>
      </c>
      <c r="B90" t="s">
        <v>230</v>
      </c>
      <c r="C90" s="21">
        <v>57043809720</v>
      </c>
      <c r="D90" t="s">
        <v>943</v>
      </c>
      <c r="E90">
        <v>4.329004329004329E-3</v>
      </c>
    </row>
    <row r="91" spans="1:5">
      <c r="A91">
        <v>729757765</v>
      </c>
      <c r="B91" t="s">
        <v>230</v>
      </c>
      <c r="C91" s="21">
        <v>73075574449</v>
      </c>
      <c r="D91" t="s">
        <v>293</v>
      </c>
      <c r="E91">
        <v>4.329004329004329E-3</v>
      </c>
    </row>
    <row r="92" spans="1:5">
      <c r="A92">
        <v>729757765</v>
      </c>
      <c r="B92" t="s">
        <v>230</v>
      </c>
      <c r="C92" s="21">
        <v>73866040768</v>
      </c>
      <c r="D92" t="s">
        <v>1245</v>
      </c>
      <c r="E92">
        <v>2.5974025974025976E-2</v>
      </c>
    </row>
    <row r="93" spans="1:5">
      <c r="A93">
        <v>729757765</v>
      </c>
      <c r="B93" t="s">
        <v>230</v>
      </c>
      <c r="C93" s="21">
        <v>76800091715</v>
      </c>
      <c r="D93" t="s">
        <v>587</v>
      </c>
      <c r="E93">
        <v>4.329004329004329E-3</v>
      </c>
    </row>
    <row r="94" spans="1:5">
      <c r="A94">
        <v>729757765</v>
      </c>
      <c r="B94" t="s">
        <v>230</v>
      </c>
      <c r="C94" s="21">
        <v>81710860553</v>
      </c>
      <c r="D94" t="s">
        <v>669</v>
      </c>
      <c r="E94">
        <v>4.329004329004329E-3</v>
      </c>
    </row>
    <row r="95" spans="1:5">
      <c r="A95">
        <v>729757765</v>
      </c>
      <c r="B95" t="s">
        <v>230</v>
      </c>
      <c r="C95" s="21">
        <v>84634677768</v>
      </c>
      <c r="D95" t="s">
        <v>820</v>
      </c>
      <c r="E95">
        <v>4.329004329004329E-3</v>
      </c>
    </row>
    <row r="96" spans="1:5">
      <c r="A96">
        <v>729757765</v>
      </c>
      <c r="B96" t="s">
        <v>230</v>
      </c>
      <c r="C96" s="21">
        <v>88057976772</v>
      </c>
      <c r="D96" t="s">
        <v>1176</v>
      </c>
      <c r="E96">
        <v>4.329004329004329E-3</v>
      </c>
    </row>
    <row r="97" spans="1:5">
      <c r="A97">
        <v>729757765</v>
      </c>
      <c r="B97" t="s">
        <v>230</v>
      </c>
      <c r="C97" s="21">
        <v>1964922000181</v>
      </c>
      <c r="D97" t="s">
        <v>830</v>
      </c>
      <c r="E97">
        <v>3.1536796536796538E-3</v>
      </c>
    </row>
    <row r="98" spans="1:5">
      <c r="A98">
        <v>729757765</v>
      </c>
      <c r="B98" t="s">
        <v>230</v>
      </c>
      <c r="C98" s="21">
        <v>5289050000154</v>
      </c>
      <c r="D98" t="s">
        <v>1038</v>
      </c>
      <c r="E98">
        <v>4.3290043290043288E-2</v>
      </c>
    </row>
    <row r="99" spans="1:5">
      <c r="A99">
        <v>729757765</v>
      </c>
      <c r="B99" t="s">
        <v>230</v>
      </c>
      <c r="C99" s="21">
        <v>5445448000132</v>
      </c>
      <c r="D99" t="s">
        <v>926</v>
      </c>
      <c r="E99">
        <v>7.2727272727272724E-2</v>
      </c>
    </row>
    <row r="100" spans="1:5">
      <c r="A100">
        <v>729757765</v>
      </c>
      <c r="B100" t="s">
        <v>230</v>
      </c>
      <c r="C100" s="21">
        <v>8984954000198</v>
      </c>
      <c r="D100" t="s">
        <v>1125</v>
      </c>
      <c r="E100">
        <v>2.5974025974025974E-3</v>
      </c>
    </row>
    <row r="101" spans="1:5">
      <c r="A101">
        <v>729757765</v>
      </c>
      <c r="B101" t="s">
        <v>230</v>
      </c>
      <c r="C101" s="21">
        <v>10847123000116</v>
      </c>
      <c r="D101" t="s">
        <v>691</v>
      </c>
      <c r="E101">
        <v>5.0181818181818183E-3</v>
      </c>
    </row>
    <row r="102" spans="1:5">
      <c r="A102">
        <v>729757765</v>
      </c>
      <c r="B102" t="s">
        <v>230</v>
      </c>
      <c r="C102" s="21">
        <v>11019639000135</v>
      </c>
      <c r="D102" t="s">
        <v>899</v>
      </c>
      <c r="E102">
        <v>0.35008649350649357</v>
      </c>
    </row>
    <row r="103" spans="1:5">
      <c r="A103">
        <v>729757765</v>
      </c>
      <c r="B103" t="s">
        <v>230</v>
      </c>
      <c r="C103" s="21">
        <v>11615245000140</v>
      </c>
      <c r="D103" t="s">
        <v>722</v>
      </c>
      <c r="E103">
        <v>2.6155844155844155E-2</v>
      </c>
    </row>
    <row r="104" spans="1:5">
      <c r="A104">
        <v>729757765</v>
      </c>
      <c r="B104" t="s">
        <v>230</v>
      </c>
      <c r="C104" s="21">
        <v>20548304000103</v>
      </c>
      <c r="D104" t="s">
        <v>983</v>
      </c>
      <c r="E104">
        <v>4.329004329004329E-3</v>
      </c>
    </row>
    <row r="105" spans="1:5">
      <c r="A105">
        <v>729757765</v>
      </c>
      <c r="B105" t="s">
        <v>230</v>
      </c>
      <c r="C105" s="21">
        <v>23638982000147</v>
      </c>
      <c r="D105" t="s">
        <v>552</v>
      </c>
      <c r="E105">
        <v>1.3038961038961039E-2</v>
      </c>
    </row>
    <row r="106" spans="1:5">
      <c r="A106">
        <v>729757765</v>
      </c>
      <c r="B106" t="s">
        <v>230</v>
      </c>
      <c r="C106" s="21" t="s">
        <v>1425</v>
      </c>
      <c r="D106" t="s">
        <v>1427</v>
      </c>
      <c r="E106">
        <v>1.1658008658008659E-3</v>
      </c>
    </row>
    <row r="107" spans="1:5">
      <c r="A107">
        <v>2897622784</v>
      </c>
      <c r="B107" t="s">
        <v>675</v>
      </c>
      <c r="C107" s="21">
        <v>2746420775</v>
      </c>
      <c r="D107" t="s">
        <v>1410</v>
      </c>
      <c r="E107">
        <v>1.2767897856817145E-2</v>
      </c>
    </row>
    <row r="108" spans="1:5">
      <c r="A108">
        <v>2897622784</v>
      </c>
      <c r="B108" t="s">
        <v>675</v>
      </c>
      <c r="C108" s="21">
        <v>5515736788</v>
      </c>
      <c r="D108" t="s">
        <v>1330</v>
      </c>
      <c r="E108">
        <v>1.2767897856817145E-2</v>
      </c>
    </row>
    <row r="109" spans="1:5">
      <c r="A109">
        <v>2897622784</v>
      </c>
      <c r="B109" t="s">
        <v>675</v>
      </c>
      <c r="C109" s="21">
        <v>6313693680</v>
      </c>
      <c r="D109" t="s">
        <v>1412</v>
      </c>
      <c r="E109">
        <v>1.2767897856817145E-2</v>
      </c>
    </row>
    <row r="110" spans="1:5">
      <c r="A110">
        <v>2897622784</v>
      </c>
      <c r="B110" t="s">
        <v>675</v>
      </c>
      <c r="C110" s="21">
        <v>7067930723</v>
      </c>
      <c r="D110" t="s">
        <v>1276</v>
      </c>
      <c r="E110">
        <v>3.6479708162334701E-2</v>
      </c>
    </row>
    <row r="111" spans="1:5">
      <c r="A111">
        <v>2897622784</v>
      </c>
      <c r="B111" t="s">
        <v>675</v>
      </c>
      <c r="C111" s="21">
        <v>8010483702</v>
      </c>
      <c r="D111" t="s">
        <v>1237</v>
      </c>
      <c r="E111">
        <v>2.7359781121751026E-2</v>
      </c>
    </row>
    <row r="112" spans="1:5">
      <c r="A112">
        <v>2897622784</v>
      </c>
      <c r="B112" t="s">
        <v>675</v>
      </c>
      <c r="C112" s="21">
        <v>8281990783</v>
      </c>
      <c r="D112" t="s">
        <v>602</v>
      </c>
      <c r="E112">
        <v>2.7359781121751026E-2</v>
      </c>
    </row>
    <row r="113" spans="1:5">
      <c r="A113">
        <v>2897622784</v>
      </c>
      <c r="B113" t="s">
        <v>675</v>
      </c>
      <c r="C113" s="21">
        <v>10247659703</v>
      </c>
      <c r="D113" t="s">
        <v>1279</v>
      </c>
      <c r="E113">
        <v>1.2767897856817145E-2</v>
      </c>
    </row>
    <row r="114" spans="1:5">
      <c r="A114">
        <v>2897622784</v>
      </c>
      <c r="B114" t="s">
        <v>675</v>
      </c>
      <c r="C114" s="21">
        <v>11754792766</v>
      </c>
      <c r="D114" t="s">
        <v>1278</v>
      </c>
      <c r="E114">
        <v>1.2767897856817145E-2</v>
      </c>
    </row>
    <row r="115" spans="1:5">
      <c r="A115">
        <v>2897622784</v>
      </c>
      <c r="B115" t="s">
        <v>675</v>
      </c>
      <c r="C115" s="21">
        <v>13213809764</v>
      </c>
      <c r="D115" t="s">
        <v>1329</v>
      </c>
      <c r="E115">
        <v>3.6479708162334701E-2</v>
      </c>
    </row>
    <row r="116" spans="1:5">
      <c r="A116">
        <v>2897622784</v>
      </c>
      <c r="B116" t="s">
        <v>675</v>
      </c>
      <c r="C116" s="21">
        <v>13919402707</v>
      </c>
      <c r="D116" t="s">
        <v>1310</v>
      </c>
      <c r="E116">
        <v>1.2767897856817145E-2</v>
      </c>
    </row>
    <row r="117" spans="1:5">
      <c r="A117">
        <v>2897622784</v>
      </c>
      <c r="B117" t="s">
        <v>675</v>
      </c>
      <c r="C117" s="21">
        <v>14867871770</v>
      </c>
      <c r="D117" t="s">
        <v>1368</v>
      </c>
      <c r="E117">
        <v>1.2767897856817145E-2</v>
      </c>
    </row>
    <row r="118" spans="1:5">
      <c r="A118">
        <v>2897622784</v>
      </c>
      <c r="B118" t="s">
        <v>675</v>
      </c>
      <c r="C118" s="21">
        <v>15571419750</v>
      </c>
      <c r="D118" t="s">
        <v>1415</v>
      </c>
      <c r="E118">
        <v>1.2767897856817145E-2</v>
      </c>
    </row>
    <row r="119" spans="1:5">
      <c r="A119">
        <v>2897622784</v>
      </c>
      <c r="B119" t="s">
        <v>675</v>
      </c>
      <c r="C119" s="21">
        <v>80559565372</v>
      </c>
      <c r="D119" t="s">
        <v>1370</v>
      </c>
      <c r="E119">
        <v>1.2767897856817145E-2</v>
      </c>
    </row>
    <row r="120" spans="1:5">
      <c r="A120">
        <v>2897622784</v>
      </c>
      <c r="B120" t="s">
        <v>675</v>
      </c>
      <c r="C120" s="21">
        <v>4837646000189</v>
      </c>
      <c r="D120" t="s">
        <v>644</v>
      </c>
      <c r="E120">
        <v>0.71545827633378933</v>
      </c>
    </row>
    <row r="121" spans="1:5">
      <c r="A121">
        <v>2897622784</v>
      </c>
      <c r="B121" t="s">
        <v>675</v>
      </c>
      <c r="C121" s="21">
        <v>8984954000198</v>
      </c>
      <c r="D121" t="s">
        <v>1125</v>
      </c>
      <c r="E121">
        <v>5.4719562243502051E-3</v>
      </c>
    </row>
    <row r="122" spans="1:5">
      <c r="A122">
        <v>2897622784</v>
      </c>
      <c r="B122" t="s">
        <v>675</v>
      </c>
      <c r="C122" s="21">
        <v>27718287000146</v>
      </c>
      <c r="D122" t="s">
        <v>665</v>
      </c>
      <c r="E122">
        <v>3.6479708162334701E-2</v>
      </c>
    </row>
    <row r="123" spans="1:5">
      <c r="A123">
        <v>4497055795</v>
      </c>
      <c r="B123" t="s">
        <v>1341</v>
      </c>
      <c r="C123" s="21">
        <v>7454888704</v>
      </c>
      <c r="D123" t="s">
        <v>1407</v>
      </c>
      <c r="E123">
        <v>0.17910447761194029</v>
      </c>
    </row>
    <row r="124" spans="1:5">
      <c r="A124">
        <v>4497055795</v>
      </c>
      <c r="B124" t="s">
        <v>1341</v>
      </c>
      <c r="C124" s="21">
        <v>10112041779</v>
      </c>
      <c r="D124" t="s">
        <v>1371</v>
      </c>
      <c r="E124">
        <v>0.29850746268656714</v>
      </c>
    </row>
    <row r="125" spans="1:5">
      <c r="A125">
        <v>4497055795</v>
      </c>
      <c r="B125" t="s">
        <v>1341</v>
      </c>
      <c r="C125" s="21">
        <v>10251425789</v>
      </c>
      <c r="D125" t="s">
        <v>1399</v>
      </c>
      <c r="E125">
        <v>0.17910447761194029</v>
      </c>
    </row>
    <row r="126" spans="1:5">
      <c r="A126">
        <v>4497055795</v>
      </c>
      <c r="B126" t="s">
        <v>1341</v>
      </c>
      <c r="C126" s="21">
        <v>11924994763</v>
      </c>
      <c r="D126" t="s">
        <v>1391</v>
      </c>
      <c r="E126">
        <v>0.26865671641791045</v>
      </c>
    </row>
    <row r="127" spans="1:5">
      <c r="A127">
        <v>4497055795</v>
      </c>
      <c r="B127" t="s">
        <v>1341</v>
      </c>
      <c r="C127" s="21">
        <v>64042340768</v>
      </c>
      <c r="D127" t="s">
        <v>1234</v>
      </c>
      <c r="E127">
        <v>7.4626865671641784E-2</v>
      </c>
    </row>
    <row r="128" spans="1:5">
      <c r="A128">
        <v>7471347740</v>
      </c>
      <c r="B128" t="s">
        <v>331</v>
      </c>
      <c r="C128" s="21">
        <v>732022746</v>
      </c>
      <c r="D128" t="s">
        <v>333</v>
      </c>
      <c r="E128">
        <v>1.8718282368249836E-2</v>
      </c>
    </row>
    <row r="129" spans="1:5">
      <c r="A129">
        <v>7471347740</v>
      </c>
      <c r="B129" t="s">
        <v>331</v>
      </c>
      <c r="C129" s="21">
        <v>906143560</v>
      </c>
      <c r="D129" t="s">
        <v>972</v>
      </c>
      <c r="E129">
        <v>1.9518542615484712E-2</v>
      </c>
    </row>
    <row r="130" spans="1:5">
      <c r="A130">
        <v>7471347740</v>
      </c>
      <c r="B130" t="s">
        <v>331</v>
      </c>
      <c r="C130" s="21">
        <v>7592076748</v>
      </c>
      <c r="D130" t="s">
        <v>369</v>
      </c>
      <c r="E130">
        <v>1.9518542615484712E-2</v>
      </c>
    </row>
    <row r="131" spans="1:5">
      <c r="A131">
        <v>7471347740</v>
      </c>
      <c r="B131" t="s">
        <v>331</v>
      </c>
      <c r="C131" s="21">
        <v>7668917632</v>
      </c>
      <c r="D131" t="s">
        <v>1274</v>
      </c>
      <c r="E131">
        <v>1.9518542615484712E-2</v>
      </c>
    </row>
    <row r="132" spans="1:5">
      <c r="A132">
        <v>7471347740</v>
      </c>
      <c r="B132" t="s">
        <v>331</v>
      </c>
      <c r="C132" s="21">
        <v>8010483702</v>
      </c>
      <c r="D132" t="s">
        <v>1237</v>
      </c>
      <c r="E132">
        <v>4.8796356538711776E-2</v>
      </c>
    </row>
    <row r="133" spans="1:5">
      <c r="A133">
        <v>7471347740</v>
      </c>
      <c r="B133" t="s">
        <v>331</v>
      </c>
      <c r="C133" s="21">
        <v>8281990783</v>
      </c>
      <c r="D133" t="s">
        <v>602</v>
      </c>
      <c r="E133">
        <v>4.8796356538711776E-2</v>
      </c>
    </row>
    <row r="134" spans="1:5">
      <c r="A134">
        <v>7471347740</v>
      </c>
      <c r="B134" t="s">
        <v>331</v>
      </c>
      <c r="C134" s="21">
        <v>9516548709</v>
      </c>
      <c r="D134" t="s">
        <v>1306</v>
      </c>
      <c r="E134">
        <v>2.2771633051398829E-2</v>
      </c>
    </row>
    <row r="135" spans="1:5">
      <c r="A135">
        <v>7471347740</v>
      </c>
      <c r="B135" t="s">
        <v>331</v>
      </c>
      <c r="C135" s="21">
        <v>10525316795</v>
      </c>
      <c r="D135" t="s">
        <v>1357</v>
      </c>
      <c r="E135">
        <v>2.2771633051398829E-2</v>
      </c>
    </row>
    <row r="136" spans="1:5">
      <c r="A136">
        <v>7471347740</v>
      </c>
      <c r="B136" t="s">
        <v>331</v>
      </c>
      <c r="C136" s="21">
        <v>10572727798</v>
      </c>
      <c r="D136" t="s">
        <v>1168</v>
      </c>
      <c r="E136">
        <v>1.9518542615484712E-2</v>
      </c>
    </row>
    <row r="137" spans="1:5">
      <c r="A137">
        <v>7471347740</v>
      </c>
      <c r="B137" t="s">
        <v>331</v>
      </c>
      <c r="C137" s="21">
        <v>11083373765</v>
      </c>
      <c r="D137" t="s">
        <v>1404</v>
      </c>
      <c r="E137">
        <v>2.2771633051398829E-2</v>
      </c>
    </row>
    <row r="138" spans="1:5">
      <c r="A138">
        <v>7471347740</v>
      </c>
      <c r="B138" t="s">
        <v>331</v>
      </c>
      <c r="C138" s="21">
        <v>13193623709</v>
      </c>
      <c r="D138" t="s">
        <v>973</v>
      </c>
      <c r="E138">
        <v>1.9518542615484712E-2</v>
      </c>
    </row>
    <row r="139" spans="1:5">
      <c r="A139">
        <v>7471347740</v>
      </c>
      <c r="B139" t="s">
        <v>331</v>
      </c>
      <c r="C139" s="21">
        <v>13218060788</v>
      </c>
      <c r="D139" t="s">
        <v>1352</v>
      </c>
      <c r="E139">
        <v>6.5061808718282363E-2</v>
      </c>
    </row>
    <row r="140" spans="1:5">
      <c r="A140">
        <v>7471347740</v>
      </c>
      <c r="B140" t="s">
        <v>331</v>
      </c>
      <c r="C140" s="21">
        <v>13253467724</v>
      </c>
      <c r="D140" t="s">
        <v>1381</v>
      </c>
      <c r="E140">
        <v>6.5061808718282363E-2</v>
      </c>
    </row>
    <row r="141" spans="1:5">
      <c r="A141">
        <v>7471347740</v>
      </c>
      <c r="B141" t="s">
        <v>331</v>
      </c>
      <c r="C141" s="21">
        <v>36173550725</v>
      </c>
      <c r="D141" t="s">
        <v>1397</v>
      </c>
      <c r="E141">
        <v>4.8796356538711776E-2</v>
      </c>
    </row>
    <row r="142" spans="1:5">
      <c r="A142">
        <v>7471347740</v>
      </c>
      <c r="B142" t="s">
        <v>331</v>
      </c>
      <c r="C142" s="21">
        <v>50161636772</v>
      </c>
      <c r="D142" t="s">
        <v>812</v>
      </c>
      <c r="E142">
        <v>2.2771633051398829E-2</v>
      </c>
    </row>
    <row r="143" spans="1:5">
      <c r="A143">
        <v>7471347740</v>
      </c>
      <c r="B143" t="s">
        <v>331</v>
      </c>
      <c r="C143" s="21">
        <v>52049892772</v>
      </c>
      <c r="D143" t="s">
        <v>1383</v>
      </c>
      <c r="E143">
        <v>6.5061808718282363E-2</v>
      </c>
    </row>
    <row r="144" spans="1:5">
      <c r="A144">
        <v>7471347740</v>
      </c>
      <c r="B144" t="s">
        <v>331</v>
      </c>
      <c r="C144" s="21">
        <v>9517570000128</v>
      </c>
      <c r="D144" t="s">
        <v>365</v>
      </c>
      <c r="E144">
        <v>0.36890045543266098</v>
      </c>
    </row>
    <row r="145" spans="1:5">
      <c r="A145">
        <v>7471347740</v>
      </c>
      <c r="B145" t="s">
        <v>331</v>
      </c>
      <c r="C145" s="21">
        <v>18643844000116</v>
      </c>
      <c r="D145" t="s">
        <v>736</v>
      </c>
      <c r="E145">
        <v>3.2530904359141181E-2</v>
      </c>
    </row>
    <row r="146" spans="1:5">
      <c r="A146">
        <v>7471347740</v>
      </c>
      <c r="B146" t="s">
        <v>331</v>
      </c>
      <c r="C146" s="21">
        <v>21278732000118</v>
      </c>
      <c r="D146" t="s">
        <v>1001</v>
      </c>
      <c r="E146">
        <v>1.6265452179570591E-2</v>
      </c>
    </row>
    <row r="147" spans="1:5">
      <c r="A147">
        <v>7471347740</v>
      </c>
      <c r="B147" t="s">
        <v>331</v>
      </c>
      <c r="C147" s="21">
        <v>31507809000138</v>
      </c>
      <c r="D147" t="s">
        <v>704</v>
      </c>
      <c r="E147">
        <v>3.2530904359141188E-2</v>
      </c>
    </row>
    <row r="148" spans="1:5">
      <c r="A148">
        <v>7471347740</v>
      </c>
      <c r="B148" t="s">
        <v>331</v>
      </c>
      <c r="C148" s="21" t="s">
        <v>1425</v>
      </c>
      <c r="D148" t="s">
        <v>1427</v>
      </c>
      <c r="E148">
        <v>8.0026024723487321E-4</v>
      </c>
    </row>
    <row r="149" spans="1:5">
      <c r="A149">
        <v>8203225713</v>
      </c>
      <c r="B149" t="s">
        <v>399</v>
      </c>
      <c r="C149" s="21">
        <v>324114729</v>
      </c>
      <c r="D149" t="s">
        <v>1174</v>
      </c>
      <c r="E149">
        <v>0.11715432153003549</v>
      </c>
    </row>
    <row r="150" spans="1:5">
      <c r="A150">
        <v>8203225713</v>
      </c>
      <c r="B150" t="s">
        <v>399</v>
      </c>
      <c r="C150" s="21">
        <v>1234251744</v>
      </c>
      <c r="D150" t="s">
        <v>1201</v>
      </c>
      <c r="E150">
        <v>1.4644290191254437E-2</v>
      </c>
    </row>
    <row r="151" spans="1:5">
      <c r="A151">
        <v>8203225713</v>
      </c>
      <c r="B151" t="s">
        <v>399</v>
      </c>
      <c r="C151" s="21">
        <v>1883866707</v>
      </c>
      <c r="D151" t="s">
        <v>935</v>
      </c>
      <c r="E151">
        <v>1.4644290191254437E-2</v>
      </c>
    </row>
    <row r="152" spans="1:5">
      <c r="A152">
        <v>8203225713</v>
      </c>
      <c r="B152" t="s">
        <v>399</v>
      </c>
      <c r="C152" s="21">
        <v>2042620700</v>
      </c>
      <c r="D152" t="s">
        <v>1334</v>
      </c>
      <c r="E152">
        <v>4.3932870573763307E-2</v>
      </c>
    </row>
    <row r="153" spans="1:5">
      <c r="A153">
        <v>8203225713</v>
      </c>
      <c r="B153" t="s">
        <v>399</v>
      </c>
      <c r="C153" s="21">
        <v>3720797929</v>
      </c>
      <c r="D153" t="s">
        <v>524</v>
      </c>
      <c r="E153">
        <v>5.2719444688515971E-2</v>
      </c>
    </row>
    <row r="154" spans="1:5">
      <c r="A154">
        <v>8203225713</v>
      </c>
      <c r="B154" t="s">
        <v>399</v>
      </c>
      <c r="C154" s="21">
        <v>8480263733</v>
      </c>
      <c r="D154" t="s">
        <v>1067</v>
      </c>
      <c r="E154">
        <v>2.9288580382508873E-2</v>
      </c>
    </row>
    <row r="155" spans="1:5">
      <c r="A155">
        <v>8203225713</v>
      </c>
      <c r="B155" t="s">
        <v>399</v>
      </c>
      <c r="C155" s="21">
        <v>9157977712</v>
      </c>
      <c r="D155" t="s">
        <v>436</v>
      </c>
      <c r="E155">
        <v>1.4644290191254437E-2</v>
      </c>
    </row>
    <row r="156" spans="1:5">
      <c r="A156">
        <v>8203225713</v>
      </c>
      <c r="B156" t="s">
        <v>399</v>
      </c>
      <c r="C156" s="21">
        <v>10497718774</v>
      </c>
      <c r="D156" t="s">
        <v>717</v>
      </c>
      <c r="E156">
        <v>4.3932870573763307E-2</v>
      </c>
    </row>
    <row r="157" spans="1:5">
      <c r="A157">
        <v>8203225713</v>
      </c>
      <c r="B157" t="s">
        <v>399</v>
      </c>
      <c r="C157" s="21">
        <v>10566415763</v>
      </c>
      <c r="D157" t="s">
        <v>903</v>
      </c>
      <c r="E157">
        <v>2.9288580382508873E-2</v>
      </c>
    </row>
    <row r="158" spans="1:5">
      <c r="A158">
        <v>8203225713</v>
      </c>
      <c r="B158" t="s">
        <v>399</v>
      </c>
      <c r="C158" s="21">
        <v>10646522710</v>
      </c>
      <c r="D158" t="s">
        <v>998</v>
      </c>
      <c r="E158">
        <v>9.3723457224028389E-2</v>
      </c>
    </row>
    <row r="159" spans="1:5">
      <c r="A159">
        <v>8203225713</v>
      </c>
      <c r="B159" t="s">
        <v>399</v>
      </c>
      <c r="C159" s="21">
        <v>12440865761</v>
      </c>
      <c r="D159" t="s">
        <v>1032</v>
      </c>
      <c r="E159">
        <v>1.7573148229505325E-2</v>
      </c>
    </row>
    <row r="160" spans="1:5">
      <c r="A160">
        <v>8203225713</v>
      </c>
      <c r="B160" t="s">
        <v>399</v>
      </c>
      <c r="C160" s="21">
        <v>13088918737</v>
      </c>
      <c r="D160" t="s">
        <v>458</v>
      </c>
      <c r="E160">
        <v>2.1966435286881657E-2</v>
      </c>
    </row>
    <row r="161" spans="1:5">
      <c r="A161">
        <v>8203225713</v>
      </c>
      <c r="B161" t="s">
        <v>399</v>
      </c>
      <c r="C161" s="21">
        <v>13232038778</v>
      </c>
      <c r="D161" t="s">
        <v>1004</v>
      </c>
      <c r="E161">
        <v>4.3932870573763307E-2</v>
      </c>
    </row>
    <row r="162" spans="1:5">
      <c r="A162">
        <v>8203225713</v>
      </c>
      <c r="B162" t="s">
        <v>399</v>
      </c>
      <c r="C162" s="21">
        <v>13383623726</v>
      </c>
      <c r="D162" t="s">
        <v>653</v>
      </c>
      <c r="E162">
        <v>8.7865741147526627E-2</v>
      </c>
    </row>
    <row r="163" spans="1:5">
      <c r="A163">
        <v>8203225713</v>
      </c>
      <c r="B163" t="s">
        <v>399</v>
      </c>
      <c r="C163" s="21">
        <v>13408882703</v>
      </c>
      <c r="D163" t="s">
        <v>633</v>
      </c>
      <c r="E163">
        <v>1.9037577248630765E-2</v>
      </c>
    </row>
    <row r="164" spans="1:5">
      <c r="A164">
        <v>8203225713</v>
      </c>
      <c r="B164" t="s">
        <v>399</v>
      </c>
      <c r="C164" s="21">
        <v>26604418715</v>
      </c>
      <c r="D164" t="s">
        <v>1151</v>
      </c>
      <c r="E164">
        <v>1.7573148229505325E-2</v>
      </c>
    </row>
    <row r="165" spans="1:5">
      <c r="A165">
        <v>8203225713</v>
      </c>
      <c r="B165" t="s">
        <v>399</v>
      </c>
      <c r="C165" s="21">
        <v>90505050749</v>
      </c>
      <c r="D165" t="s">
        <v>406</v>
      </c>
      <c r="E165">
        <v>5.8577160765017747E-2</v>
      </c>
    </row>
    <row r="166" spans="1:5">
      <c r="A166">
        <v>8203225713</v>
      </c>
      <c r="B166" t="s">
        <v>399</v>
      </c>
      <c r="C166" s="21">
        <v>8984954000198</v>
      </c>
      <c r="D166" t="s">
        <v>1125</v>
      </c>
      <c r="E166">
        <v>1.1715432153003549E-2</v>
      </c>
    </row>
    <row r="167" spans="1:5">
      <c r="A167">
        <v>8203225713</v>
      </c>
      <c r="B167" t="s">
        <v>399</v>
      </c>
      <c r="C167" s="21">
        <v>9517570000128</v>
      </c>
      <c r="D167" t="s">
        <v>365</v>
      </c>
      <c r="E167">
        <v>0.17110388659461684</v>
      </c>
    </row>
    <row r="168" spans="1:5">
      <c r="A168">
        <v>8203225713</v>
      </c>
      <c r="B168" t="s">
        <v>399</v>
      </c>
      <c r="C168" s="21">
        <v>17652362000160</v>
      </c>
      <c r="D168" t="s">
        <v>1024</v>
      </c>
      <c r="E168">
        <v>5.2265471692587086E-2</v>
      </c>
    </row>
    <row r="169" spans="1:5">
      <c r="A169">
        <v>8203225713</v>
      </c>
      <c r="B169" t="s">
        <v>399</v>
      </c>
      <c r="C169" s="21">
        <v>27718287000146</v>
      </c>
      <c r="D169" t="s">
        <v>665</v>
      </c>
      <c r="E169">
        <v>2.892247312772751E-2</v>
      </c>
    </row>
    <row r="170" spans="1:5">
      <c r="A170">
        <v>8203225713</v>
      </c>
      <c r="B170" t="s">
        <v>399</v>
      </c>
      <c r="C170" s="21">
        <v>29693587000143</v>
      </c>
      <c r="D170" t="s">
        <v>1162</v>
      </c>
      <c r="E170">
        <v>1.1715432153003549E-2</v>
      </c>
    </row>
    <row r="171" spans="1:5">
      <c r="A171">
        <v>8203225713</v>
      </c>
      <c r="B171" t="s">
        <v>399</v>
      </c>
      <c r="C171" s="21" t="s">
        <v>1425</v>
      </c>
      <c r="D171" t="s">
        <v>1427</v>
      </c>
      <c r="E171">
        <v>3.7782268693436444E-3</v>
      </c>
    </row>
    <row r="172" spans="1:5">
      <c r="A172">
        <v>10197465722</v>
      </c>
      <c r="B172" t="s">
        <v>56</v>
      </c>
      <c r="C172" s="21">
        <v>8715066703</v>
      </c>
      <c r="D172" t="s">
        <v>59</v>
      </c>
      <c r="E172">
        <v>2.7401096427472453E-2</v>
      </c>
    </row>
    <row r="173" spans="1:5">
      <c r="A173">
        <v>10197465722</v>
      </c>
      <c r="B173" t="s">
        <v>56</v>
      </c>
      <c r="C173" s="21">
        <v>9518785732</v>
      </c>
      <c r="D173" t="s">
        <v>970</v>
      </c>
      <c r="E173">
        <v>8.2203289282417366E-2</v>
      </c>
    </row>
    <row r="174" spans="1:5">
      <c r="A174">
        <v>10197465722</v>
      </c>
      <c r="B174" t="s">
        <v>56</v>
      </c>
      <c r="C174" s="21">
        <v>9897031774</v>
      </c>
      <c r="D174" t="s">
        <v>396</v>
      </c>
      <c r="E174">
        <v>1.0960438570988981E-2</v>
      </c>
    </row>
    <row r="175" spans="1:5">
      <c r="A175">
        <v>10197465722</v>
      </c>
      <c r="B175" t="s">
        <v>56</v>
      </c>
      <c r="C175" s="21">
        <v>10340243708</v>
      </c>
      <c r="D175" t="s">
        <v>793</v>
      </c>
      <c r="E175">
        <v>2.4660986784725208E-2</v>
      </c>
    </row>
    <row r="176" spans="1:5">
      <c r="A176">
        <v>10197465722</v>
      </c>
      <c r="B176" t="s">
        <v>56</v>
      </c>
      <c r="C176" s="21">
        <v>10348137737</v>
      </c>
      <c r="D176" t="s">
        <v>476</v>
      </c>
      <c r="E176">
        <v>2.4660986784725208E-2</v>
      </c>
    </row>
    <row r="177" spans="1:5">
      <c r="A177">
        <v>10197465722</v>
      </c>
      <c r="B177" t="s">
        <v>56</v>
      </c>
      <c r="C177" s="21">
        <v>13675138712</v>
      </c>
      <c r="D177" t="s">
        <v>1029</v>
      </c>
      <c r="E177">
        <v>9.5903837496153596E-2</v>
      </c>
    </row>
    <row r="178" spans="1:5">
      <c r="A178">
        <v>10197465722</v>
      </c>
      <c r="B178" t="s">
        <v>56</v>
      </c>
      <c r="C178" s="21">
        <v>14094859780</v>
      </c>
      <c r="D178" t="s">
        <v>1064</v>
      </c>
      <c r="E178">
        <v>1.0960438570988981E-2</v>
      </c>
    </row>
    <row r="179" spans="1:5">
      <c r="A179">
        <v>10197465722</v>
      </c>
      <c r="B179" t="s">
        <v>56</v>
      </c>
      <c r="C179" s="21">
        <v>16084028780</v>
      </c>
      <c r="D179" t="s">
        <v>459</v>
      </c>
      <c r="E179">
        <v>1.0960438570988981E-2</v>
      </c>
    </row>
    <row r="180" spans="1:5">
      <c r="A180">
        <v>10197465722</v>
      </c>
      <c r="B180" t="s">
        <v>56</v>
      </c>
      <c r="C180" s="21">
        <v>16825133780</v>
      </c>
      <c r="D180" t="s">
        <v>1109</v>
      </c>
      <c r="E180">
        <v>1.0960438570988981E-2</v>
      </c>
    </row>
    <row r="181" spans="1:5">
      <c r="A181">
        <v>10197465722</v>
      </c>
      <c r="B181" t="s">
        <v>56</v>
      </c>
      <c r="C181" s="21">
        <v>45421706753</v>
      </c>
      <c r="D181" t="s">
        <v>796</v>
      </c>
      <c r="E181">
        <v>9.5903837496153596E-2</v>
      </c>
    </row>
    <row r="182" spans="1:5">
      <c r="A182">
        <v>10197465722</v>
      </c>
      <c r="B182" t="s">
        <v>56</v>
      </c>
      <c r="C182" s="21">
        <v>2822810000159</v>
      </c>
      <c r="D182" t="s">
        <v>635</v>
      </c>
      <c r="E182">
        <v>5.4802192854944906E-2</v>
      </c>
    </row>
    <row r="183" spans="1:5">
      <c r="A183">
        <v>10197465722</v>
      </c>
      <c r="B183" t="s">
        <v>56</v>
      </c>
      <c r="C183" s="21">
        <v>11156696000166</v>
      </c>
      <c r="D183" t="s">
        <v>660</v>
      </c>
      <c r="E183">
        <v>0.40800232580506485</v>
      </c>
    </row>
    <row r="184" spans="1:5">
      <c r="A184">
        <v>10197465722</v>
      </c>
      <c r="B184" t="s">
        <v>56</v>
      </c>
      <c r="C184" s="21">
        <v>11503662000109</v>
      </c>
      <c r="D184" t="s">
        <v>637</v>
      </c>
      <c r="E184">
        <v>0.10138405678164808</v>
      </c>
    </row>
    <row r="185" spans="1:5">
      <c r="A185">
        <v>10197465722</v>
      </c>
      <c r="B185" t="s">
        <v>56</v>
      </c>
      <c r="C185" s="21">
        <v>19793779000178</v>
      </c>
      <c r="D185" t="s">
        <v>1249</v>
      </c>
      <c r="E185">
        <v>8.2203289282417359E-3</v>
      </c>
    </row>
    <row r="186" spans="1:5">
      <c r="A186">
        <v>10197465722</v>
      </c>
      <c r="B186" t="s">
        <v>56</v>
      </c>
      <c r="C186" s="21">
        <v>22966112000134</v>
      </c>
      <c r="D186" t="s">
        <v>851</v>
      </c>
      <c r="E186">
        <v>3.0141206070219702E-2</v>
      </c>
    </row>
    <row r="187" spans="1:5">
      <c r="A187">
        <v>10197465722</v>
      </c>
      <c r="B187" t="s">
        <v>56</v>
      </c>
      <c r="C187" s="21">
        <v>24501507000197</v>
      </c>
      <c r="D187" t="s">
        <v>322</v>
      </c>
      <c r="E187">
        <v>2.1233109621648402E-3</v>
      </c>
    </row>
    <row r="188" spans="1:5">
      <c r="A188">
        <v>10197465722</v>
      </c>
      <c r="B188" t="s">
        <v>56</v>
      </c>
      <c r="C188" s="21" t="s">
        <v>1425</v>
      </c>
      <c r="D188" t="s">
        <v>1427</v>
      </c>
      <c r="E188">
        <v>7.5079004211274524E-4</v>
      </c>
    </row>
    <row r="189" spans="1:5">
      <c r="A189">
        <v>11869162730</v>
      </c>
      <c r="B189" t="s">
        <v>427</v>
      </c>
      <c r="C189" s="21">
        <v>2897289759</v>
      </c>
      <c r="D189" t="s">
        <v>1394</v>
      </c>
      <c r="E189">
        <v>5.689895570501647E-2</v>
      </c>
    </row>
    <row r="190" spans="1:5">
      <c r="A190">
        <v>11869162730</v>
      </c>
      <c r="B190" t="s">
        <v>427</v>
      </c>
      <c r="C190" s="21">
        <v>9191073707</v>
      </c>
      <c r="D190" t="s">
        <v>1337</v>
      </c>
      <c r="E190">
        <v>2.2759582282006589E-2</v>
      </c>
    </row>
    <row r="191" spans="1:5">
      <c r="A191">
        <v>11869162730</v>
      </c>
      <c r="B191" t="s">
        <v>427</v>
      </c>
      <c r="C191" s="21">
        <v>11172052743</v>
      </c>
      <c r="D191" t="s">
        <v>1244</v>
      </c>
      <c r="E191">
        <v>2.2759582282006589E-2</v>
      </c>
    </row>
    <row r="192" spans="1:5">
      <c r="A192">
        <v>11869162730</v>
      </c>
      <c r="B192" t="s">
        <v>427</v>
      </c>
      <c r="C192" s="21">
        <v>11449620728</v>
      </c>
      <c r="D192" t="s">
        <v>1386</v>
      </c>
      <c r="E192">
        <v>2.2759582282006589E-2</v>
      </c>
    </row>
    <row r="193" spans="1:5">
      <c r="A193">
        <v>11869162730</v>
      </c>
      <c r="B193" t="s">
        <v>427</v>
      </c>
      <c r="C193" s="21">
        <v>12690858754</v>
      </c>
      <c r="D193" t="s">
        <v>1393</v>
      </c>
      <c r="E193">
        <v>2.2759582282006589E-2</v>
      </c>
    </row>
    <row r="194" spans="1:5">
      <c r="A194">
        <v>11869162730</v>
      </c>
      <c r="B194" t="s">
        <v>427</v>
      </c>
      <c r="C194" s="21">
        <v>13715961740</v>
      </c>
      <c r="D194" t="s">
        <v>1336</v>
      </c>
      <c r="E194">
        <v>2.2759582282006589E-2</v>
      </c>
    </row>
    <row r="195" spans="1:5">
      <c r="A195">
        <v>11869162730</v>
      </c>
      <c r="B195" t="s">
        <v>427</v>
      </c>
      <c r="C195" s="21">
        <v>35874147772</v>
      </c>
      <c r="D195" t="s">
        <v>1392</v>
      </c>
      <c r="E195">
        <v>2.2759582282006589E-2</v>
      </c>
    </row>
    <row r="196" spans="1:5">
      <c r="A196">
        <v>11869162730</v>
      </c>
      <c r="B196" t="s">
        <v>427</v>
      </c>
      <c r="C196" s="21">
        <v>45243930725</v>
      </c>
      <c r="D196" t="s">
        <v>1348</v>
      </c>
      <c r="E196">
        <v>5.689895570501647E-2</v>
      </c>
    </row>
    <row r="197" spans="1:5">
      <c r="A197">
        <v>11869162730</v>
      </c>
      <c r="B197" t="s">
        <v>427</v>
      </c>
      <c r="C197" s="21">
        <v>56945574768</v>
      </c>
      <c r="D197" t="s">
        <v>1373</v>
      </c>
      <c r="E197">
        <v>2.2759582282006589E-2</v>
      </c>
    </row>
    <row r="198" spans="1:5">
      <c r="A198">
        <v>11869162730</v>
      </c>
      <c r="B198" t="s">
        <v>427</v>
      </c>
      <c r="C198" s="21">
        <v>64042340768</v>
      </c>
      <c r="D198" t="s">
        <v>1234</v>
      </c>
      <c r="E198">
        <v>1.4224738926254117E-2</v>
      </c>
    </row>
    <row r="199" spans="1:5">
      <c r="A199">
        <v>11869162730</v>
      </c>
      <c r="B199" t="s">
        <v>427</v>
      </c>
      <c r="C199" s="21">
        <v>79554008791</v>
      </c>
      <c r="D199" t="s">
        <v>1338</v>
      </c>
      <c r="E199">
        <v>5.689895570501647E-2</v>
      </c>
    </row>
    <row r="200" spans="1:5">
      <c r="A200">
        <v>11869162730</v>
      </c>
      <c r="B200" t="s">
        <v>427</v>
      </c>
      <c r="C200" s="21">
        <v>95278460725</v>
      </c>
      <c r="D200" t="s">
        <v>1387</v>
      </c>
      <c r="E200">
        <v>2.8449477852508235E-2</v>
      </c>
    </row>
    <row r="201" spans="1:5">
      <c r="A201">
        <v>11869162730</v>
      </c>
      <c r="B201" t="s">
        <v>427</v>
      </c>
      <c r="C201" s="21">
        <v>4837646000189</v>
      </c>
      <c r="D201" t="s">
        <v>644</v>
      </c>
      <c r="E201">
        <v>0.56187718758703764</v>
      </c>
    </row>
    <row r="202" spans="1:5">
      <c r="A202">
        <v>11869162730</v>
      </c>
      <c r="B202" t="s">
        <v>427</v>
      </c>
      <c r="C202" s="21">
        <v>28284941000113</v>
      </c>
      <c r="D202" t="s">
        <v>429</v>
      </c>
      <c r="E202">
        <v>6.5434652545104513E-2</v>
      </c>
    </row>
    <row r="203" spans="1:5">
      <c r="A203">
        <v>25058380706</v>
      </c>
      <c r="B203" t="s">
        <v>276</v>
      </c>
      <c r="C203" s="21">
        <v>8309880766</v>
      </c>
      <c r="D203" t="s">
        <v>714</v>
      </c>
      <c r="E203">
        <v>0.16243434945043048</v>
      </c>
    </row>
    <row r="204" spans="1:5">
      <c r="A204">
        <v>25058380706</v>
      </c>
      <c r="B204" t="s">
        <v>276</v>
      </c>
      <c r="C204" s="21">
        <v>8793607717</v>
      </c>
      <c r="D204" t="s">
        <v>615</v>
      </c>
      <c r="E204">
        <v>5.4144783150143497E-2</v>
      </c>
    </row>
    <row r="205" spans="1:5">
      <c r="A205">
        <v>25058380706</v>
      </c>
      <c r="B205" t="s">
        <v>276</v>
      </c>
      <c r="C205" s="21">
        <v>11646129725</v>
      </c>
      <c r="D205" t="s">
        <v>1309</v>
      </c>
      <c r="E205">
        <v>1.0828956630028698E-2</v>
      </c>
    </row>
    <row r="206" spans="1:5">
      <c r="A206">
        <v>25058380706</v>
      </c>
      <c r="B206" t="s">
        <v>276</v>
      </c>
      <c r="C206" s="21">
        <v>25060147720</v>
      </c>
      <c r="D206" t="s">
        <v>816</v>
      </c>
      <c r="E206">
        <v>5.4144783150143497E-2</v>
      </c>
    </row>
    <row r="207" spans="1:5">
      <c r="A207">
        <v>25058380706</v>
      </c>
      <c r="B207" t="s">
        <v>276</v>
      </c>
      <c r="C207" s="21">
        <v>88633993872</v>
      </c>
      <c r="D207" t="s">
        <v>1319</v>
      </c>
      <c r="E207">
        <v>3.1945422058584659E-2</v>
      </c>
    </row>
    <row r="208" spans="1:5">
      <c r="A208">
        <v>25058380706</v>
      </c>
      <c r="B208" t="s">
        <v>276</v>
      </c>
      <c r="C208" s="21">
        <v>4837646000189</v>
      </c>
      <c r="D208" t="s">
        <v>644</v>
      </c>
      <c r="E208">
        <v>4.3315826520114793E-2</v>
      </c>
    </row>
    <row r="209" spans="1:5">
      <c r="A209">
        <v>25058380706</v>
      </c>
      <c r="B209" t="s">
        <v>276</v>
      </c>
      <c r="C209" s="21">
        <v>8291431000166</v>
      </c>
      <c r="D209" t="s">
        <v>1324</v>
      </c>
      <c r="E209">
        <v>1.0828956630028698E-2</v>
      </c>
    </row>
    <row r="210" spans="1:5">
      <c r="A210">
        <v>25058380706</v>
      </c>
      <c r="B210" t="s">
        <v>276</v>
      </c>
      <c r="C210" s="21">
        <v>8984954000198</v>
      </c>
      <c r="D210" t="s">
        <v>1125</v>
      </c>
      <c r="E210">
        <v>2.7072391575071748E-2</v>
      </c>
    </row>
    <row r="211" spans="1:5">
      <c r="A211">
        <v>25058380706</v>
      </c>
      <c r="B211" t="s">
        <v>276</v>
      </c>
      <c r="C211" s="21">
        <v>9298880000107</v>
      </c>
      <c r="D211" t="s">
        <v>849</v>
      </c>
      <c r="E211">
        <v>3.7901348205100445E-2</v>
      </c>
    </row>
    <row r="212" spans="1:5">
      <c r="A212">
        <v>25058380706</v>
      </c>
      <c r="B212" t="s">
        <v>276</v>
      </c>
      <c r="C212" s="21">
        <v>9324813000101</v>
      </c>
      <c r="D212" t="s">
        <v>1291</v>
      </c>
      <c r="E212">
        <v>1.023336401537712E-2</v>
      </c>
    </row>
    <row r="213" spans="1:5">
      <c r="A213">
        <v>25058380706</v>
      </c>
      <c r="B213" t="s">
        <v>276</v>
      </c>
      <c r="C213" s="21">
        <v>9517570000128</v>
      </c>
      <c r="D213" t="s">
        <v>365</v>
      </c>
      <c r="E213">
        <v>0.42016351724511353</v>
      </c>
    </row>
    <row r="214" spans="1:5">
      <c r="A214">
        <v>25058380706</v>
      </c>
      <c r="B214" t="s">
        <v>276</v>
      </c>
      <c r="C214" s="21">
        <v>29699626000110</v>
      </c>
      <c r="D214" t="s">
        <v>389</v>
      </c>
      <c r="E214">
        <v>4.2232930857111925E-2</v>
      </c>
    </row>
    <row r="215" spans="1:5">
      <c r="A215">
        <v>25058380706</v>
      </c>
      <c r="B215" t="s">
        <v>276</v>
      </c>
      <c r="C215" s="21">
        <v>31507809000138</v>
      </c>
      <c r="D215" t="s">
        <v>704</v>
      </c>
      <c r="E215">
        <v>5.4144783150143497E-2</v>
      </c>
    </row>
    <row r="216" spans="1:5">
      <c r="A216">
        <v>25058380706</v>
      </c>
      <c r="B216" t="s">
        <v>276</v>
      </c>
      <c r="C216" s="21">
        <v>39709720000166</v>
      </c>
      <c r="D216" t="s">
        <v>278</v>
      </c>
      <c r="E216">
        <v>4.0608587362607619E-2</v>
      </c>
    </row>
    <row r="217" spans="1:5">
      <c r="A217">
        <v>30692849734</v>
      </c>
      <c r="B217" t="s">
        <v>430</v>
      </c>
      <c r="C217" s="21">
        <v>1207787779</v>
      </c>
      <c r="D217" t="s">
        <v>1418</v>
      </c>
      <c r="E217">
        <v>1.7875976475214959E-2</v>
      </c>
    </row>
    <row r="218" spans="1:5">
      <c r="A218">
        <v>30692849734</v>
      </c>
      <c r="B218" t="s">
        <v>430</v>
      </c>
      <c r="C218" s="21">
        <v>1768436711</v>
      </c>
      <c r="D218" t="s">
        <v>1413</v>
      </c>
      <c r="E218">
        <v>2.0429687400245668E-2</v>
      </c>
    </row>
    <row r="219" spans="1:5">
      <c r="A219">
        <v>30692849734</v>
      </c>
      <c r="B219" t="s">
        <v>430</v>
      </c>
      <c r="C219" s="21">
        <v>8010483702</v>
      </c>
      <c r="D219" t="s">
        <v>1237</v>
      </c>
      <c r="E219">
        <v>3.8305663875460631E-2</v>
      </c>
    </row>
    <row r="220" spans="1:5">
      <c r="A220">
        <v>30692849734</v>
      </c>
      <c r="B220" t="s">
        <v>430</v>
      </c>
      <c r="C220" s="21">
        <v>8281990783</v>
      </c>
      <c r="D220" t="s">
        <v>602</v>
      </c>
      <c r="E220">
        <v>3.8305663875460631E-2</v>
      </c>
    </row>
    <row r="221" spans="1:5">
      <c r="A221">
        <v>30692849734</v>
      </c>
      <c r="B221" t="s">
        <v>430</v>
      </c>
      <c r="C221" s="21">
        <v>11486162762</v>
      </c>
      <c r="D221" t="s">
        <v>1304</v>
      </c>
      <c r="E221">
        <v>1.7875976475214959E-2</v>
      </c>
    </row>
    <row r="222" spans="1:5">
      <c r="A222">
        <v>30692849734</v>
      </c>
      <c r="B222" t="s">
        <v>430</v>
      </c>
      <c r="C222" s="21">
        <v>11692558765</v>
      </c>
      <c r="D222" t="s">
        <v>1395</v>
      </c>
      <c r="E222">
        <v>1.7875976475214959E-2</v>
      </c>
    </row>
    <row r="223" spans="1:5">
      <c r="A223">
        <v>30692849734</v>
      </c>
      <c r="B223" t="s">
        <v>430</v>
      </c>
      <c r="C223" s="21">
        <v>11817504746</v>
      </c>
      <c r="D223" t="s">
        <v>1354</v>
      </c>
      <c r="E223">
        <v>1.7875976475214959E-2</v>
      </c>
    </row>
    <row r="224" spans="1:5">
      <c r="A224">
        <v>30692849734</v>
      </c>
      <c r="B224" t="s">
        <v>430</v>
      </c>
      <c r="C224" s="21">
        <v>13099794724</v>
      </c>
      <c r="D224" t="s">
        <v>1363</v>
      </c>
      <c r="E224">
        <v>2.6813964712822439E-2</v>
      </c>
    </row>
    <row r="225" spans="1:5">
      <c r="A225">
        <v>30692849734</v>
      </c>
      <c r="B225" t="s">
        <v>430</v>
      </c>
      <c r="C225" s="21">
        <v>14563508705</v>
      </c>
      <c r="D225" t="s">
        <v>1396</v>
      </c>
      <c r="E225">
        <v>1.7875976475214959E-2</v>
      </c>
    </row>
    <row r="226" spans="1:5">
      <c r="A226">
        <v>30692849734</v>
      </c>
      <c r="B226" t="s">
        <v>430</v>
      </c>
      <c r="C226" s="21">
        <v>15961235750</v>
      </c>
      <c r="D226" t="s">
        <v>1417</v>
      </c>
      <c r="E226">
        <v>1.7875976475214959E-2</v>
      </c>
    </row>
    <row r="227" spans="1:5">
      <c r="A227">
        <v>30692849734</v>
      </c>
      <c r="B227" t="s">
        <v>430</v>
      </c>
      <c r="C227" s="21">
        <v>17011231773</v>
      </c>
      <c r="D227" t="s">
        <v>1388</v>
      </c>
      <c r="E227">
        <v>1.7875976475214959E-2</v>
      </c>
    </row>
    <row r="228" spans="1:5">
      <c r="A228">
        <v>30692849734</v>
      </c>
      <c r="B228" t="s">
        <v>430</v>
      </c>
      <c r="C228" s="21">
        <v>17843954716</v>
      </c>
      <c r="D228" t="s">
        <v>1359</v>
      </c>
      <c r="E228">
        <v>1.7875976475214959E-2</v>
      </c>
    </row>
    <row r="229" spans="1:5">
      <c r="A229">
        <v>30692849734</v>
      </c>
      <c r="B229" t="s">
        <v>430</v>
      </c>
      <c r="C229" s="21">
        <v>92945252520</v>
      </c>
      <c r="D229" t="s">
        <v>1361</v>
      </c>
      <c r="E229">
        <v>2.2983398325276377E-2</v>
      </c>
    </row>
    <row r="230" spans="1:5">
      <c r="A230">
        <v>30692849734</v>
      </c>
      <c r="B230" t="s">
        <v>430</v>
      </c>
      <c r="C230" s="21">
        <v>509320000171</v>
      </c>
      <c r="D230" t="s">
        <v>718</v>
      </c>
      <c r="E230">
        <v>0.16343749920196535</v>
      </c>
    </row>
    <row r="231" spans="1:5">
      <c r="A231">
        <v>30692849734</v>
      </c>
      <c r="B231" t="s">
        <v>430</v>
      </c>
      <c r="C231" s="21">
        <v>4197212000161</v>
      </c>
      <c r="D231" t="s">
        <v>1155</v>
      </c>
      <c r="E231">
        <v>0.21706542862761019</v>
      </c>
    </row>
    <row r="232" spans="1:5">
      <c r="A232">
        <v>30692849734</v>
      </c>
      <c r="B232" t="s">
        <v>430</v>
      </c>
      <c r="C232" s="21">
        <v>8984954000198</v>
      </c>
      <c r="D232" t="s">
        <v>1125</v>
      </c>
      <c r="E232">
        <v>1.0214843700122834E-2</v>
      </c>
    </row>
    <row r="233" spans="1:5">
      <c r="A233">
        <v>30692849734</v>
      </c>
      <c r="B233" t="s">
        <v>430</v>
      </c>
      <c r="C233" s="21">
        <v>9517570000128</v>
      </c>
      <c r="D233" t="s">
        <v>365</v>
      </c>
      <c r="E233">
        <v>0.26252148309315682</v>
      </c>
    </row>
    <row r="234" spans="1:5">
      <c r="A234">
        <v>30692849734</v>
      </c>
      <c r="B234" t="s">
        <v>430</v>
      </c>
      <c r="C234" s="21">
        <v>27718287000146</v>
      </c>
      <c r="D234" t="s">
        <v>665</v>
      </c>
      <c r="E234">
        <v>2.5537109250307086E-2</v>
      </c>
    </row>
    <row r="235" spans="1:5">
      <c r="A235">
        <v>30692849734</v>
      </c>
      <c r="B235" t="s">
        <v>430</v>
      </c>
      <c r="C235" s="21">
        <v>31507809000138</v>
      </c>
      <c r="D235" t="s">
        <v>704</v>
      </c>
      <c r="E235">
        <v>3.0644531100368504E-2</v>
      </c>
    </row>
    <row r="236" spans="1:5">
      <c r="A236">
        <v>30692849734</v>
      </c>
      <c r="B236" t="s">
        <v>430</v>
      </c>
      <c r="C236" s="21" t="s">
        <v>1425</v>
      </c>
      <c r="D236" t="s">
        <v>1427</v>
      </c>
      <c r="E236">
        <v>7.3291503548381337E-4</v>
      </c>
    </row>
    <row r="237" spans="1:5">
      <c r="A237">
        <v>32284861768</v>
      </c>
      <c r="B237" t="s">
        <v>387</v>
      </c>
      <c r="C237" s="21">
        <v>3937781773</v>
      </c>
      <c r="D237" t="s">
        <v>622</v>
      </c>
      <c r="E237">
        <v>5.8726802912849423E-3</v>
      </c>
    </row>
    <row r="238" spans="1:5">
      <c r="A238">
        <v>32284861768</v>
      </c>
      <c r="B238" t="s">
        <v>387</v>
      </c>
      <c r="C238" s="21">
        <v>6938645752</v>
      </c>
      <c r="D238" t="s">
        <v>1120</v>
      </c>
      <c r="E238">
        <v>9.7878004854749043E-3</v>
      </c>
    </row>
    <row r="239" spans="1:5">
      <c r="A239">
        <v>32284861768</v>
      </c>
      <c r="B239" t="s">
        <v>387</v>
      </c>
      <c r="C239" s="21">
        <v>7411463710</v>
      </c>
      <c r="D239" t="s">
        <v>535</v>
      </c>
      <c r="E239">
        <v>1.6639260825307336E-2</v>
      </c>
    </row>
    <row r="240" spans="1:5">
      <c r="A240">
        <v>32284861768</v>
      </c>
      <c r="B240" t="s">
        <v>387</v>
      </c>
      <c r="C240" s="21">
        <v>8309880766</v>
      </c>
      <c r="D240" t="s">
        <v>714</v>
      </c>
      <c r="E240">
        <v>5.8726802912849423E-2</v>
      </c>
    </row>
    <row r="241" spans="1:5">
      <c r="A241">
        <v>32284861768</v>
      </c>
      <c r="B241" t="s">
        <v>387</v>
      </c>
      <c r="C241" s="21">
        <v>8793607717</v>
      </c>
      <c r="D241" t="s">
        <v>615</v>
      </c>
      <c r="E241">
        <v>5.8726802912849423E-2</v>
      </c>
    </row>
    <row r="242" spans="1:5">
      <c r="A242">
        <v>32284861768</v>
      </c>
      <c r="B242" t="s">
        <v>387</v>
      </c>
      <c r="C242" s="21">
        <v>9709535773</v>
      </c>
      <c r="D242" t="s">
        <v>693</v>
      </c>
      <c r="E242">
        <v>1.6639260825307336E-2</v>
      </c>
    </row>
    <row r="243" spans="1:5">
      <c r="A243">
        <v>32284861768</v>
      </c>
      <c r="B243" t="s">
        <v>387</v>
      </c>
      <c r="C243" s="21">
        <v>10477800700</v>
      </c>
      <c r="D243" t="s">
        <v>901</v>
      </c>
      <c r="E243">
        <v>1.6639260825307336E-2</v>
      </c>
    </row>
    <row r="244" spans="1:5">
      <c r="A244">
        <v>32284861768</v>
      </c>
      <c r="B244" t="s">
        <v>387</v>
      </c>
      <c r="C244" s="21">
        <v>19631430782</v>
      </c>
      <c r="D244" t="s">
        <v>1342</v>
      </c>
      <c r="E244">
        <v>5.8726802912849423E-2</v>
      </c>
    </row>
    <row r="245" spans="1:5">
      <c r="A245">
        <v>32284861768</v>
      </c>
      <c r="B245" t="s">
        <v>387</v>
      </c>
      <c r="C245" s="21">
        <v>47233800782</v>
      </c>
      <c r="D245" t="s">
        <v>724</v>
      </c>
      <c r="E245">
        <v>7.8302403883799235E-2</v>
      </c>
    </row>
    <row r="246" spans="1:5">
      <c r="A246">
        <v>32284861768</v>
      </c>
      <c r="B246" t="s">
        <v>387</v>
      </c>
      <c r="C246" s="21">
        <v>72581719753</v>
      </c>
      <c r="D246" t="s">
        <v>928</v>
      </c>
      <c r="E246">
        <v>1.9575600970949809E-2</v>
      </c>
    </row>
    <row r="247" spans="1:5">
      <c r="A247">
        <v>32284861768</v>
      </c>
      <c r="B247" t="s">
        <v>387</v>
      </c>
      <c r="C247" s="21">
        <v>91079900730</v>
      </c>
      <c r="D247" t="s">
        <v>1256</v>
      </c>
      <c r="E247">
        <v>2.9363401456424711E-2</v>
      </c>
    </row>
    <row r="248" spans="1:5">
      <c r="A248">
        <v>32284861768</v>
      </c>
      <c r="B248" t="s">
        <v>387</v>
      </c>
      <c r="C248" s="21">
        <v>4837646000189</v>
      </c>
      <c r="D248" t="s">
        <v>644</v>
      </c>
      <c r="E248">
        <v>0.45971341320178533</v>
      </c>
    </row>
    <row r="249" spans="1:5">
      <c r="A249">
        <v>32284861768</v>
      </c>
      <c r="B249" t="s">
        <v>387</v>
      </c>
      <c r="C249" s="21">
        <v>27133396000100</v>
      </c>
      <c r="D249" t="s">
        <v>798</v>
      </c>
      <c r="E249">
        <v>6.1663143058491895E-2</v>
      </c>
    </row>
    <row r="250" spans="1:5">
      <c r="A250">
        <v>32284861768</v>
      </c>
      <c r="B250" t="s">
        <v>387</v>
      </c>
      <c r="C250" s="21">
        <v>29699626000110</v>
      </c>
      <c r="D250" t="s">
        <v>389</v>
      </c>
      <c r="E250">
        <v>3.132096155351969E-2</v>
      </c>
    </row>
    <row r="251" spans="1:5">
      <c r="A251">
        <v>32284861768</v>
      </c>
      <c r="B251" t="s">
        <v>387</v>
      </c>
      <c r="C251" s="21">
        <v>29701513000101</v>
      </c>
      <c r="D251" t="s">
        <v>862</v>
      </c>
      <c r="E251">
        <v>7.8302403883799235E-2</v>
      </c>
    </row>
    <row r="252" spans="1:5">
      <c r="A252">
        <v>53830423772</v>
      </c>
      <c r="B252" t="s">
        <v>266</v>
      </c>
      <c r="C252" s="21">
        <v>104293799</v>
      </c>
      <c r="D252" t="s">
        <v>933</v>
      </c>
      <c r="E252">
        <v>3.6675056941693407E-3</v>
      </c>
    </row>
    <row r="253" spans="1:5">
      <c r="A253">
        <v>53830423772</v>
      </c>
      <c r="B253" t="s">
        <v>266</v>
      </c>
      <c r="C253" s="21">
        <v>219889783</v>
      </c>
      <c r="D253" t="s">
        <v>648</v>
      </c>
      <c r="E253">
        <v>7.3350113883386813E-3</v>
      </c>
    </row>
    <row r="254" spans="1:5">
      <c r="A254">
        <v>53830423772</v>
      </c>
      <c r="B254" t="s">
        <v>266</v>
      </c>
      <c r="C254" s="21">
        <v>433119705</v>
      </c>
      <c r="D254" t="s">
        <v>606</v>
      </c>
      <c r="E254">
        <v>7.3350113883386813E-3</v>
      </c>
    </row>
    <row r="255" spans="1:5">
      <c r="A255">
        <v>53830423772</v>
      </c>
      <c r="B255" t="s">
        <v>266</v>
      </c>
      <c r="C255" s="21">
        <v>728372762</v>
      </c>
      <c r="D255" t="s">
        <v>593</v>
      </c>
      <c r="E255">
        <v>2.9340045553354725E-3</v>
      </c>
    </row>
    <row r="256" spans="1:5">
      <c r="A256">
        <v>53830423772</v>
      </c>
      <c r="B256" t="s">
        <v>266</v>
      </c>
      <c r="C256" s="21">
        <v>730660796</v>
      </c>
      <c r="D256" t="s">
        <v>1039</v>
      </c>
      <c r="E256">
        <v>3.6675056941693407E-3</v>
      </c>
    </row>
    <row r="257" spans="1:5">
      <c r="A257">
        <v>53830423772</v>
      </c>
      <c r="B257" t="s">
        <v>266</v>
      </c>
      <c r="C257" s="21">
        <v>1699615756</v>
      </c>
      <c r="D257" t="s">
        <v>975</v>
      </c>
      <c r="E257">
        <v>4.4010068330032088E-3</v>
      </c>
    </row>
    <row r="258" spans="1:5">
      <c r="A258">
        <v>53830423772</v>
      </c>
      <c r="B258" t="s">
        <v>266</v>
      </c>
      <c r="C258" s="21">
        <v>1762981777</v>
      </c>
      <c r="D258" t="s">
        <v>608</v>
      </c>
      <c r="E258">
        <v>3.6675056941693407E-3</v>
      </c>
    </row>
    <row r="259" spans="1:5">
      <c r="A259">
        <v>53830423772</v>
      </c>
      <c r="B259" t="s">
        <v>266</v>
      </c>
      <c r="C259" s="21">
        <v>1763218708</v>
      </c>
      <c r="D259" t="s">
        <v>1062</v>
      </c>
      <c r="E259">
        <v>3.6675056941693407E-3</v>
      </c>
    </row>
    <row r="260" spans="1:5">
      <c r="A260">
        <v>53830423772</v>
      </c>
      <c r="B260" t="s">
        <v>266</v>
      </c>
      <c r="C260" s="21">
        <v>1782756701</v>
      </c>
      <c r="D260" t="s">
        <v>939</v>
      </c>
      <c r="E260">
        <v>3.6675056941693407E-3</v>
      </c>
    </row>
    <row r="261" spans="1:5">
      <c r="A261">
        <v>53830423772</v>
      </c>
      <c r="B261" t="s">
        <v>266</v>
      </c>
      <c r="C261" s="21">
        <v>1783588780</v>
      </c>
      <c r="D261" t="s">
        <v>565</v>
      </c>
      <c r="E261">
        <v>2.9340045553354725E-3</v>
      </c>
    </row>
    <row r="262" spans="1:5">
      <c r="A262">
        <v>53830423772</v>
      </c>
      <c r="B262" t="s">
        <v>266</v>
      </c>
      <c r="C262" s="21">
        <v>2549470346</v>
      </c>
      <c r="D262" t="s">
        <v>1010</v>
      </c>
      <c r="E262">
        <v>2.9340045553354725E-3</v>
      </c>
    </row>
    <row r="263" spans="1:5">
      <c r="A263">
        <v>53830423772</v>
      </c>
      <c r="B263" t="s">
        <v>266</v>
      </c>
      <c r="C263" s="21">
        <v>2861762462</v>
      </c>
      <c r="D263" t="s">
        <v>1217</v>
      </c>
      <c r="E263">
        <v>3.6675056941693407E-3</v>
      </c>
    </row>
    <row r="264" spans="1:5">
      <c r="A264">
        <v>53830423772</v>
      </c>
      <c r="B264" t="s">
        <v>266</v>
      </c>
      <c r="C264" s="21">
        <v>3066993701</v>
      </c>
      <c r="D264" t="s">
        <v>1008</v>
      </c>
      <c r="E264">
        <v>3.6675056941693407E-3</v>
      </c>
    </row>
    <row r="265" spans="1:5">
      <c r="A265">
        <v>53830423772</v>
      </c>
      <c r="B265" t="s">
        <v>266</v>
      </c>
      <c r="C265" s="21">
        <v>3153106770</v>
      </c>
      <c r="D265" t="s">
        <v>1193</v>
      </c>
      <c r="E265">
        <v>2.9340045553354725E-3</v>
      </c>
    </row>
    <row r="266" spans="1:5">
      <c r="A266">
        <v>53830423772</v>
      </c>
      <c r="B266" t="s">
        <v>266</v>
      </c>
      <c r="C266" s="21">
        <v>4149584460</v>
      </c>
      <c r="D266" t="s">
        <v>906</v>
      </c>
      <c r="E266">
        <v>3.6675056941693407E-3</v>
      </c>
    </row>
    <row r="267" spans="1:5">
      <c r="A267">
        <v>53830423772</v>
      </c>
      <c r="B267" t="s">
        <v>266</v>
      </c>
      <c r="C267" s="21">
        <v>5769541792</v>
      </c>
      <c r="D267" t="s">
        <v>802</v>
      </c>
      <c r="E267">
        <v>4.4010068330032088E-3</v>
      </c>
    </row>
    <row r="268" spans="1:5">
      <c r="A268">
        <v>53830423772</v>
      </c>
      <c r="B268" t="s">
        <v>266</v>
      </c>
      <c r="C268" s="21">
        <v>5861602727</v>
      </c>
      <c r="D268" t="s">
        <v>610</v>
      </c>
      <c r="E268">
        <v>3.6675056941693407E-3</v>
      </c>
    </row>
    <row r="269" spans="1:5">
      <c r="A269">
        <v>53830423772</v>
      </c>
      <c r="B269" t="s">
        <v>266</v>
      </c>
      <c r="C269" s="21">
        <v>5883689469</v>
      </c>
      <c r="D269" t="s">
        <v>1130</v>
      </c>
      <c r="E269">
        <v>3.6675056941693407E-3</v>
      </c>
    </row>
    <row r="270" spans="1:5">
      <c r="A270">
        <v>53830423772</v>
      </c>
      <c r="B270" t="s">
        <v>266</v>
      </c>
      <c r="C270" s="21">
        <v>5918924728</v>
      </c>
      <c r="D270" t="s">
        <v>1220</v>
      </c>
      <c r="E270">
        <v>2.9340045553354725E-3</v>
      </c>
    </row>
    <row r="271" spans="1:5">
      <c r="A271">
        <v>53830423772</v>
      </c>
      <c r="B271" t="s">
        <v>266</v>
      </c>
      <c r="C271" s="21">
        <v>7073177462</v>
      </c>
      <c r="D271" t="s">
        <v>1218</v>
      </c>
      <c r="E271">
        <v>1.8337528470846703E-3</v>
      </c>
    </row>
    <row r="272" spans="1:5">
      <c r="A272">
        <v>53830423772</v>
      </c>
      <c r="B272" t="s">
        <v>266</v>
      </c>
      <c r="C272" s="21">
        <v>7278307759</v>
      </c>
      <c r="D272" t="s">
        <v>345</v>
      </c>
      <c r="E272">
        <v>1.8337528470846703E-3</v>
      </c>
    </row>
    <row r="273" spans="1:5">
      <c r="A273">
        <v>53830423772</v>
      </c>
      <c r="B273" t="s">
        <v>266</v>
      </c>
      <c r="C273" s="21">
        <v>7447001406</v>
      </c>
      <c r="D273" t="s">
        <v>1071</v>
      </c>
      <c r="E273">
        <v>3.6675056941693407E-3</v>
      </c>
    </row>
    <row r="274" spans="1:5">
      <c r="A274">
        <v>53830423772</v>
      </c>
      <c r="B274" t="s">
        <v>266</v>
      </c>
      <c r="C274" s="21">
        <v>7901575786</v>
      </c>
      <c r="D274" t="s">
        <v>1046</v>
      </c>
      <c r="E274">
        <v>3.6675056941693407E-3</v>
      </c>
    </row>
    <row r="275" spans="1:5">
      <c r="A275">
        <v>53830423772</v>
      </c>
      <c r="B275" t="s">
        <v>266</v>
      </c>
      <c r="C275" s="21">
        <v>7990605775</v>
      </c>
      <c r="D275" t="s">
        <v>470</v>
      </c>
      <c r="E275">
        <v>5.5012585412540106E-3</v>
      </c>
    </row>
    <row r="276" spans="1:5">
      <c r="A276">
        <v>53830423772</v>
      </c>
      <c r="B276" t="s">
        <v>266</v>
      </c>
      <c r="C276" s="21">
        <v>8169508738</v>
      </c>
      <c r="D276" t="s">
        <v>1160</v>
      </c>
      <c r="E276">
        <v>1.4670022776677363E-2</v>
      </c>
    </row>
    <row r="277" spans="1:5">
      <c r="A277">
        <v>53830423772</v>
      </c>
      <c r="B277" t="s">
        <v>266</v>
      </c>
      <c r="C277" s="21">
        <v>8203892779</v>
      </c>
      <c r="D277" t="s">
        <v>757</v>
      </c>
      <c r="E277">
        <v>7.3350113883386813E-3</v>
      </c>
    </row>
    <row r="278" spans="1:5">
      <c r="A278">
        <v>53830423772</v>
      </c>
      <c r="B278" t="s">
        <v>266</v>
      </c>
      <c r="C278" s="21">
        <v>8216222777</v>
      </c>
      <c r="D278" t="s">
        <v>450</v>
      </c>
      <c r="E278">
        <v>3.6675056941693407E-3</v>
      </c>
    </row>
    <row r="279" spans="1:5">
      <c r="A279">
        <v>53830423772</v>
      </c>
      <c r="B279" t="s">
        <v>266</v>
      </c>
      <c r="C279" s="21">
        <v>8408930788</v>
      </c>
      <c r="D279" t="s">
        <v>741</v>
      </c>
      <c r="E279">
        <v>4.4010068330032088E-3</v>
      </c>
    </row>
    <row r="280" spans="1:5">
      <c r="A280">
        <v>53830423772</v>
      </c>
      <c r="B280" t="s">
        <v>266</v>
      </c>
      <c r="C280" s="21">
        <v>8429203745</v>
      </c>
      <c r="D280" t="s">
        <v>1006</v>
      </c>
      <c r="E280">
        <v>7.3350113883386813E-3</v>
      </c>
    </row>
    <row r="281" spans="1:5">
      <c r="A281">
        <v>53830423772</v>
      </c>
      <c r="B281" t="s">
        <v>266</v>
      </c>
      <c r="C281" s="21">
        <v>8477567778</v>
      </c>
      <c r="D281" t="s">
        <v>302</v>
      </c>
      <c r="E281">
        <v>4.4010068330032088E-3</v>
      </c>
    </row>
    <row r="282" spans="1:5">
      <c r="A282">
        <v>53830423772</v>
      </c>
      <c r="B282" t="s">
        <v>266</v>
      </c>
      <c r="C282" s="21">
        <v>9028142738</v>
      </c>
      <c r="D282" t="s">
        <v>609</v>
      </c>
      <c r="E282">
        <v>2.2005034165016044E-3</v>
      </c>
    </row>
    <row r="283" spans="1:5">
      <c r="A283">
        <v>53830423772</v>
      </c>
      <c r="B283" t="s">
        <v>266</v>
      </c>
      <c r="C283" s="21">
        <v>9224322794</v>
      </c>
      <c r="D283" t="s">
        <v>937</v>
      </c>
      <c r="E283">
        <v>1.4670022776677363E-2</v>
      </c>
    </row>
    <row r="284" spans="1:5">
      <c r="A284">
        <v>53830423772</v>
      </c>
      <c r="B284" t="s">
        <v>266</v>
      </c>
      <c r="C284" s="21">
        <v>9370336699</v>
      </c>
      <c r="D284" t="s">
        <v>1009</v>
      </c>
      <c r="E284">
        <v>3.6675056941693407E-3</v>
      </c>
    </row>
    <row r="285" spans="1:5">
      <c r="A285">
        <v>53830423772</v>
      </c>
      <c r="B285" t="s">
        <v>266</v>
      </c>
      <c r="C285" s="21">
        <v>9855007786</v>
      </c>
      <c r="D285" t="s">
        <v>801</v>
      </c>
      <c r="E285">
        <v>3.6675056941693407E-3</v>
      </c>
    </row>
    <row r="286" spans="1:5">
      <c r="A286">
        <v>53830423772</v>
      </c>
      <c r="B286" t="s">
        <v>266</v>
      </c>
      <c r="C286" s="21">
        <v>9934750783</v>
      </c>
      <c r="D286" t="s">
        <v>1376</v>
      </c>
      <c r="E286">
        <v>7.3350113883386813E-3</v>
      </c>
    </row>
    <row r="287" spans="1:5">
      <c r="A287">
        <v>53830423772</v>
      </c>
      <c r="B287" t="s">
        <v>266</v>
      </c>
      <c r="C287" s="21">
        <v>10026471779</v>
      </c>
      <c r="D287" t="s">
        <v>313</v>
      </c>
      <c r="E287">
        <v>3.6675056941693407E-3</v>
      </c>
    </row>
    <row r="288" spans="1:5">
      <c r="A288">
        <v>53830423772</v>
      </c>
      <c r="B288" t="s">
        <v>266</v>
      </c>
      <c r="C288" s="21">
        <v>10052265714</v>
      </c>
      <c r="D288" t="s">
        <v>1236</v>
      </c>
      <c r="E288">
        <v>3.6675056941693407E-3</v>
      </c>
    </row>
    <row r="289" spans="1:5">
      <c r="A289">
        <v>53830423772</v>
      </c>
      <c r="B289" t="s">
        <v>266</v>
      </c>
      <c r="C289" s="21">
        <v>10260863700</v>
      </c>
      <c r="D289" t="s">
        <v>449</v>
      </c>
      <c r="E289">
        <v>2.9340045553354725E-3</v>
      </c>
    </row>
    <row r="290" spans="1:5">
      <c r="A290">
        <v>53830423772</v>
      </c>
      <c r="B290" t="s">
        <v>266</v>
      </c>
      <c r="C290" s="21">
        <v>10566765748</v>
      </c>
      <c r="D290" t="s">
        <v>1159</v>
      </c>
      <c r="E290">
        <v>3.6675056941693407E-3</v>
      </c>
    </row>
    <row r="291" spans="1:5">
      <c r="A291">
        <v>53830423772</v>
      </c>
      <c r="B291" t="s">
        <v>266</v>
      </c>
      <c r="C291" s="21">
        <v>10926668773</v>
      </c>
      <c r="D291" t="s">
        <v>1419</v>
      </c>
      <c r="E291">
        <v>2.2005034165016046E-2</v>
      </c>
    </row>
    <row r="292" spans="1:5">
      <c r="A292">
        <v>53830423772</v>
      </c>
      <c r="B292" t="s">
        <v>266</v>
      </c>
      <c r="C292" s="21">
        <v>11269349767</v>
      </c>
      <c r="D292" t="s">
        <v>992</v>
      </c>
      <c r="E292">
        <v>3.6675056941693407E-3</v>
      </c>
    </row>
    <row r="293" spans="1:5">
      <c r="A293">
        <v>53830423772</v>
      </c>
      <c r="B293" t="s">
        <v>266</v>
      </c>
      <c r="C293" s="21">
        <v>11411356713</v>
      </c>
      <c r="D293" t="s">
        <v>566</v>
      </c>
      <c r="E293">
        <v>3.6675056941693407E-3</v>
      </c>
    </row>
    <row r="294" spans="1:5">
      <c r="A294">
        <v>53830423772</v>
      </c>
      <c r="B294" t="s">
        <v>266</v>
      </c>
      <c r="C294" s="21">
        <v>11432022792</v>
      </c>
      <c r="D294" t="s">
        <v>1157</v>
      </c>
      <c r="E294">
        <v>3.6675056941693407E-3</v>
      </c>
    </row>
    <row r="295" spans="1:5">
      <c r="A295">
        <v>53830423772</v>
      </c>
      <c r="B295" t="s">
        <v>266</v>
      </c>
      <c r="C295" s="21">
        <v>11438491751</v>
      </c>
      <c r="D295" t="s">
        <v>1028</v>
      </c>
      <c r="E295">
        <v>3.6675056941693407E-3</v>
      </c>
    </row>
    <row r="296" spans="1:5">
      <c r="A296">
        <v>53830423772</v>
      </c>
      <c r="B296" t="s">
        <v>266</v>
      </c>
      <c r="C296" s="21">
        <v>11464710767</v>
      </c>
      <c r="D296" t="s">
        <v>451</v>
      </c>
      <c r="E296">
        <v>3.6675056941693407E-3</v>
      </c>
    </row>
    <row r="297" spans="1:5">
      <c r="A297">
        <v>53830423772</v>
      </c>
      <c r="B297" t="s">
        <v>266</v>
      </c>
      <c r="C297" s="21">
        <v>11772097721</v>
      </c>
      <c r="D297" t="s">
        <v>616</v>
      </c>
      <c r="E297">
        <v>7.3350113883386813E-3</v>
      </c>
    </row>
    <row r="298" spans="1:5">
      <c r="A298">
        <v>53830423772</v>
      </c>
      <c r="B298" t="s">
        <v>266</v>
      </c>
      <c r="C298" s="21">
        <v>11795680792</v>
      </c>
      <c r="D298" t="s">
        <v>914</v>
      </c>
      <c r="E298">
        <v>2.9340045553354725E-3</v>
      </c>
    </row>
    <row r="299" spans="1:5">
      <c r="A299">
        <v>53830423772</v>
      </c>
      <c r="B299" t="s">
        <v>266</v>
      </c>
      <c r="C299" s="21">
        <v>11807462790</v>
      </c>
      <c r="D299" t="s">
        <v>1233</v>
      </c>
      <c r="E299">
        <v>3.6675056941693407E-3</v>
      </c>
    </row>
    <row r="300" spans="1:5">
      <c r="A300">
        <v>53830423772</v>
      </c>
      <c r="B300" t="s">
        <v>266</v>
      </c>
      <c r="C300" s="21">
        <v>12332193758</v>
      </c>
      <c r="D300" t="s">
        <v>685</v>
      </c>
      <c r="E300">
        <v>1.8337528470846703E-3</v>
      </c>
    </row>
    <row r="301" spans="1:5">
      <c r="A301">
        <v>53830423772</v>
      </c>
      <c r="B301" t="s">
        <v>266</v>
      </c>
      <c r="C301" s="21">
        <v>12560490773</v>
      </c>
      <c r="D301" t="s">
        <v>649</v>
      </c>
      <c r="E301">
        <v>3.6675056941693407E-3</v>
      </c>
    </row>
    <row r="302" spans="1:5">
      <c r="A302">
        <v>53830423772</v>
      </c>
      <c r="B302" t="s">
        <v>266</v>
      </c>
      <c r="C302" s="21">
        <v>12957123770</v>
      </c>
      <c r="D302" t="s">
        <v>761</v>
      </c>
      <c r="E302">
        <v>3.6675056941693407E-3</v>
      </c>
    </row>
    <row r="303" spans="1:5">
      <c r="A303">
        <v>53830423772</v>
      </c>
      <c r="B303" t="s">
        <v>266</v>
      </c>
      <c r="C303" s="21">
        <v>13174205786</v>
      </c>
      <c r="D303" t="s">
        <v>467</v>
      </c>
      <c r="E303">
        <v>3.6675056941693407E-3</v>
      </c>
    </row>
    <row r="304" spans="1:5">
      <c r="A304">
        <v>53830423772</v>
      </c>
      <c r="B304" t="s">
        <v>266</v>
      </c>
      <c r="C304" s="21">
        <v>13176434707</v>
      </c>
      <c r="D304" t="s">
        <v>591</v>
      </c>
      <c r="E304">
        <v>2.9340045553354725E-3</v>
      </c>
    </row>
    <row r="305" spans="1:5">
      <c r="A305">
        <v>53830423772</v>
      </c>
      <c r="B305" t="s">
        <v>266</v>
      </c>
      <c r="C305" s="21">
        <v>13226671790</v>
      </c>
      <c r="D305" t="s">
        <v>1254</v>
      </c>
      <c r="E305">
        <v>1.1002517082508023E-2</v>
      </c>
    </row>
    <row r="306" spans="1:5">
      <c r="A306">
        <v>53830423772</v>
      </c>
      <c r="B306" t="s">
        <v>266</v>
      </c>
      <c r="C306" s="21">
        <v>13257339704</v>
      </c>
      <c r="D306" t="s">
        <v>1158</v>
      </c>
      <c r="E306">
        <v>3.6675056941693407E-3</v>
      </c>
    </row>
    <row r="307" spans="1:5">
      <c r="A307">
        <v>53830423772</v>
      </c>
      <c r="B307" t="s">
        <v>266</v>
      </c>
      <c r="C307" s="21">
        <v>13278644794</v>
      </c>
      <c r="D307" t="s">
        <v>516</v>
      </c>
      <c r="E307">
        <v>2.9340045553354725E-3</v>
      </c>
    </row>
    <row r="308" spans="1:5">
      <c r="A308">
        <v>53830423772</v>
      </c>
      <c r="B308" t="s">
        <v>266</v>
      </c>
      <c r="C308" s="21">
        <v>13465193741</v>
      </c>
      <c r="D308" t="s">
        <v>737</v>
      </c>
      <c r="E308">
        <v>2.9340045553354725E-3</v>
      </c>
    </row>
    <row r="309" spans="1:5">
      <c r="A309">
        <v>53830423772</v>
      </c>
      <c r="B309" t="s">
        <v>266</v>
      </c>
      <c r="C309" s="21">
        <v>13615268741</v>
      </c>
      <c r="D309" t="s">
        <v>662</v>
      </c>
      <c r="E309">
        <v>3.6675056941693407E-3</v>
      </c>
    </row>
    <row r="310" spans="1:5">
      <c r="A310">
        <v>53830423772</v>
      </c>
      <c r="B310" t="s">
        <v>266</v>
      </c>
      <c r="C310" s="21">
        <v>13623127701</v>
      </c>
      <c r="D310" t="s">
        <v>811</v>
      </c>
      <c r="E310">
        <v>2.9340045553354725E-3</v>
      </c>
    </row>
    <row r="311" spans="1:5">
      <c r="A311">
        <v>53830423772</v>
      </c>
      <c r="B311" t="s">
        <v>266</v>
      </c>
      <c r="C311" s="21">
        <v>13715960779</v>
      </c>
      <c r="D311" t="s">
        <v>1007</v>
      </c>
      <c r="E311">
        <v>2.9340045553354725E-3</v>
      </c>
    </row>
    <row r="312" spans="1:5">
      <c r="A312">
        <v>53830423772</v>
      </c>
      <c r="B312" t="s">
        <v>266</v>
      </c>
      <c r="C312" s="21">
        <v>13871769789</v>
      </c>
      <c r="D312" t="s">
        <v>468</v>
      </c>
      <c r="E312">
        <v>3.6675056941693407E-3</v>
      </c>
    </row>
    <row r="313" spans="1:5">
      <c r="A313">
        <v>53830423772</v>
      </c>
      <c r="B313" t="s">
        <v>266</v>
      </c>
      <c r="C313" s="21">
        <v>14054782760</v>
      </c>
      <c r="D313" t="s">
        <v>300</v>
      </c>
      <c r="E313">
        <v>2.2005034165016046E-2</v>
      </c>
    </row>
    <row r="314" spans="1:5">
      <c r="A314">
        <v>53830423772</v>
      </c>
      <c r="B314" t="s">
        <v>266</v>
      </c>
      <c r="C314" s="21">
        <v>14278496761</v>
      </c>
      <c r="D314" t="s">
        <v>932</v>
      </c>
      <c r="E314">
        <v>3.6675056941693407E-3</v>
      </c>
    </row>
    <row r="315" spans="1:5">
      <c r="A315">
        <v>53830423772</v>
      </c>
      <c r="B315" t="s">
        <v>266</v>
      </c>
      <c r="C315" s="21">
        <v>14278497733</v>
      </c>
      <c r="D315" t="s">
        <v>765</v>
      </c>
      <c r="E315">
        <v>3.6675056941693407E-3</v>
      </c>
    </row>
    <row r="316" spans="1:5">
      <c r="A316">
        <v>53830423772</v>
      </c>
      <c r="B316" t="s">
        <v>266</v>
      </c>
      <c r="C316" s="21">
        <v>14338169702</v>
      </c>
      <c r="D316" t="s">
        <v>965</v>
      </c>
      <c r="E316">
        <v>2.9340045553354725E-3</v>
      </c>
    </row>
    <row r="317" spans="1:5">
      <c r="A317">
        <v>53830423772</v>
      </c>
      <c r="B317" t="s">
        <v>266</v>
      </c>
      <c r="C317" s="21">
        <v>14369061725</v>
      </c>
      <c r="D317" t="s">
        <v>1165</v>
      </c>
      <c r="E317">
        <v>2.9340045553354725E-3</v>
      </c>
    </row>
    <row r="318" spans="1:5">
      <c r="A318">
        <v>53830423772</v>
      </c>
      <c r="B318" t="s">
        <v>266</v>
      </c>
      <c r="C318" s="21">
        <v>14413798783</v>
      </c>
      <c r="D318" t="s">
        <v>553</v>
      </c>
      <c r="E318">
        <v>1.8337528470846703E-3</v>
      </c>
    </row>
    <row r="319" spans="1:5">
      <c r="A319">
        <v>53830423772</v>
      </c>
      <c r="B319" t="s">
        <v>266</v>
      </c>
      <c r="C319" s="21">
        <v>14521196780</v>
      </c>
      <c r="D319" t="s">
        <v>810</v>
      </c>
      <c r="E319">
        <v>3.6675056941693407E-3</v>
      </c>
    </row>
    <row r="320" spans="1:5">
      <c r="A320">
        <v>53830423772</v>
      </c>
      <c r="B320" t="s">
        <v>266</v>
      </c>
      <c r="C320" s="21">
        <v>14538629782</v>
      </c>
      <c r="D320" t="s">
        <v>760</v>
      </c>
      <c r="E320">
        <v>3.6675056941693407E-3</v>
      </c>
    </row>
    <row r="321" spans="1:5">
      <c r="A321">
        <v>53830423772</v>
      </c>
      <c r="B321" t="s">
        <v>266</v>
      </c>
      <c r="C321" s="21">
        <v>14729192702</v>
      </c>
      <c r="D321" t="s">
        <v>977</v>
      </c>
      <c r="E321">
        <v>3.6675056941693407E-3</v>
      </c>
    </row>
    <row r="322" spans="1:5">
      <c r="A322">
        <v>53830423772</v>
      </c>
      <c r="B322" t="s">
        <v>266</v>
      </c>
      <c r="C322" s="21">
        <v>14775473719</v>
      </c>
      <c r="D322" t="s">
        <v>1192</v>
      </c>
      <c r="E322">
        <v>3.6675056941693407E-3</v>
      </c>
    </row>
    <row r="323" spans="1:5">
      <c r="A323">
        <v>53830423772</v>
      </c>
      <c r="B323" t="s">
        <v>266</v>
      </c>
      <c r="C323" s="21">
        <v>14963903776</v>
      </c>
      <c r="D323" t="s">
        <v>686</v>
      </c>
      <c r="E323">
        <v>3.6675056941693407E-3</v>
      </c>
    </row>
    <row r="324" spans="1:5">
      <c r="A324">
        <v>53830423772</v>
      </c>
      <c r="B324" t="s">
        <v>266</v>
      </c>
      <c r="C324" s="21">
        <v>15046569701</v>
      </c>
      <c r="D324" t="s">
        <v>267</v>
      </c>
      <c r="E324">
        <v>2.9340045553354725E-3</v>
      </c>
    </row>
    <row r="325" spans="1:5">
      <c r="A325">
        <v>53830423772</v>
      </c>
      <c r="B325" t="s">
        <v>266</v>
      </c>
      <c r="C325" s="21">
        <v>15049296757</v>
      </c>
      <c r="D325" t="s">
        <v>1255</v>
      </c>
      <c r="E325">
        <v>3.6675056941693407E-3</v>
      </c>
    </row>
    <row r="326" spans="1:5">
      <c r="A326">
        <v>53830423772</v>
      </c>
      <c r="B326" t="s">
        <v>266</v>
      </c>
      <c r="C326" s="21">
        <v>15295232735</v>
      </c>
      <c r="D326" t="s">
        <v>759</v>
      </c>
      <c r="E326">
        <v>1.8337528470846703E-3</v>
      </c>
    </row>
    <row r="327" spans="1:5">
      <c r="A327">
        <v>53830423772</v>
      </c>
      <c r="B327" t="s">
        <v>266</v>
      </c>
      <c r="C327" s="21">
        <v>15357919771</v>
      </c>
      <c r="D327" t="s">
        <v>617</v>
      </c>
      <c r="E327">
        <v>1.4670022776677363E-3</v>
      </c>
    </row>
    <row r="328" spans="1:5">
      <c r="A328">
        <v>53830423772</v>
      </c>
      <c r="B328" t="s">
        <v>266</v>
      </c>
      <c r="C328" s="21">
        <v>15588501713</v>
      </c>
      <c r="D328" t="s">
        <v>592</v>
      </c>
      <c r="E328">
        <v>3.6675056941693407E-3</v>
      </c>
    </row>
    <row r="329" spans="1:5">
      <c r="A329">
        <v>53830423772</v>
      </c>
      <c r="B329" t="s">
        <v>266</v>
      </c>
      <c r="C329" s="21">
        <v>15645447700</v>
      </c>
      <c r="D329" t="s">
        <v>275</v>
      </c>
      <c r="E329">
        <v>3.6675056941693407E-3</v>
      </c>
    </row>
    <row r="330" spans="1:5">
      <c r="A330">
        <v>53830423772</v>
      </c>
      <c r="B330" t="s">
        <v>266</v>
      </c>
      <c r="C330" s="21">
        <v>15913711718</v>
      </c>
      <c r="D330" t="s">
        <v>913</v>
      </c>
      <c r="E330">
        <v>3.6675056941693407E-3</v>
      </c>
    </row>
    <row r="331" spans="1:5">
      <c r="A331">
        <v>53830423772</v>
      </c>
      <c r="B331" t="s">
        <v>266</v>
      </c>
      <c r="C331" s="21">
        <v>15916484755</v>
      </c>
      <c r="D331" t="s">
        <v>469</v>
      </c>
      <c r="E331">
        <v>2.9340045553354725E-3</v>
      </c>
    </row>
    <row r="332" spans="1:5">
      <c r="A332">
        <v>53830423772</v>
      </c>
      <c r="B332" t="s">
        <v>266</v>
      </c>
      <c r="C332" s="21">
        <v>16009085780</v>
      </c>
      <c r="D332" t="s">
        <v>1232</v>
      </c>
      <c r="E332">
        <v>3.6675056941693407E-3</v>
      </c>
    </row>
    <row r="333" spans="1:5">
      <c r="A333">
        <v>53830423772</v>
      </c>
      <c r="B333" t="s">
        <v>266</v>
      </c>
      <c r="C333" s="21">
        <v>16010276721</v>
      </c>
      <c r="D333" t="s">
        <v>1047</v>
      </c>
      <c r="E333">
        <v>3.6675056941693407E-3</v>
      </c>
    </row>
    <row r="334" spans="1:5">
      <c r="A334">
        <v>53830423772</v>
      </c>
      <c r="B334" t="s">
        <v>266</v>
      </c>
      <c r="C334" s="21">
        <v>16065026700</v>
      </c>
      <c r="D334" t="s">
        <v>976</v>
      </c>
      <c r="E334">
        <v>8.8020136660064176E-3</v>
      </c>
    </row>
    <row r="335" spans="1:5">
      <c r="A335">
        <v>53830423772</v>
      </c>
      <c r="B335" t="s">
        <v>266</v>
      </c>
      <c r="C335" s="21">
        <v>16325388739</v>
      </c>
      <c r="D335" t="s">
        <v>908</v>
      </c>
      <c r="E335">
        <v>2.9340045553354725E-3</v>
      </c>
    </row>
    <row r="336" spans="1:5">
      <c r="A336">
        <v>53830423772</v>
      </c>
      <c r="B336" t="s">
        <v>266</v>
      </c>
      <c r="C336" s="21">
        <v>16700294762</v>
      </c>
      <c r="D336" t="s">
        <v>1191</v>
      </c>
      <c r="E336">
        <v>1.4670022776677363E-3</v>
      </c>
    </row>
    <row r="337" spans="1:5">
      <c r="A337">
        <v>53830423772</v>
      </c>
      <c r="B337" t="s">
        <v>266</v>
      </c>
      <c r="C337" s="21">
        <v>17994604790</v>
      </c>
      <c r="D337" t="s">
        <v>1131</v>
      </c>
      <c r="E337">
        <v>2.9340045553354725E-3</v>
      </c>
    </row>
    <row r="338" spans="1:5">
      <c r="A338">
        <v>53830423772</v>
      </c>
      <c r="B338" t="s">
        <v>266</v>
      </c>
      <c r="C338" s="21">
        <v>18362816767</v>
      </c>
      <c r="D338" t="s">
        <v>1253</v>
      </c>
      <c r="E338">
        <v>3.6675056941693407E-3</v>
      </c>
    </row>
    <row r="339" spans="1:5">
      <c r="A339">
        <v>53830423772</v>
      </c>
      <c r="B339" t="s">
        <v>266</v>
      </c>
      <c r="C339" s="21">
        <v>18932332789</v>
      </c>
      <c r="D339" t="s">
        <v>301</v>
      </c>
      <c r="E339">
        <v>3.6675056941693407E-3</v>
      </c>
    </row>
    <row r="340" spans="1:5">
      <c r="A340">
        <v>53830423772</v>
      </c>
      <c r="B340" t="s">
        <v>266</v>
      </c>
      <c r="C340" s="21">
        <v>19248977766</v>
      </c>
      <c r="D340" t="s">
        <v>1219</v>
      </c>
      <c r="E340">
        <v>2.9340045553354725E-3</v>
      </c>
    </row>
    <row r="341" spans="1:5">
      <c r="A341">
        <v>53830423772</v>
      </c>
      <c r="B341" t="s">
        <v>266</v>
      </c>
      <c r="C341" s="21">
        <v>32099352895</v>
      </c>
      <c r="D341" t="s">
        <v>530</v>
      </c>
      <c r="E341">
        <v>3.6675056941693407E-3</v>
      </c>
    </row>
    <row r="342" spans="1:5">
      <c r="A342">
        <v>53830423772</v>
      </c>
      <c r="B342" t="s">
        <v>266</v>
      </c>
      <c r="C342" s="21">
        <v>32968620720</v>
      </c>
      <c r="D342" t="s">
        <v>910</v>
      </c>
      <c r="E342">
        <v>2.2005034165016046E-2</v>
      </c>
    </row>
    <row r="343" spans="1:5">
      <c r="A343">
        <v>53830423772</v>
      </c>
      <c r="B343" t="s">
        <v>266</v>
      </c>
      <c r="C343" s="21">
        <v>40097048704</v>
      </c>
      <c r="D343" t="s">
        <v>1156</v>
      </c>
      <c r="E343">
        <v>2.9340045553354725E-3</v>
      </c>
    </row>
    <row r="344" spans="1:5">
      <c r="A344">
        <v>53830423772</v>
      </c>
      <c r="B344" t="s">
        <v>266</v>
      </c>
      <c r="C344" s="21">
        <v>62383663700</v>
      </c>
      <c r="D344" t="s">
        <v>1282</v>
      </c>
      <c r="E344">
        <v>3.6675056941693407E-3</v>
      </c>
    </row>
    <row r="345" spans="1:5">
      <c r="A345">
        <v>53830423772</v>
      </c>
      <c r="B345" t="s">
        <v>266</v>
      </c>
      <c r="C345" s="21">
        <v>64161382553</v>
      </c>
      <c r="D345" t="s">
        <v>912</v>
      </c>
      <c r="E345">
        <v>1.8337528470846703E-3</v>
      </c>
    </row>
    <row r="346" spans="1:5">
      <c r="A346">
        <v>53830423772</v>
      </c>
      <c r="B346" t="s">
        <v>266</v>
      </c>
      <c r="C346" s="21">
        <v>70788006720</v>
      </c>
      <c r="D346" t="s">
        <v>911</v>
      </c>
      <c r="E346">
        <v>3.6675056941693407E-3</v>
      </c>
    </row>
    <row r="347" spans="1:5">
      <c r="A347">
        <v>53830423772</v>
      </c>
      <c r="B347" t="s">
        <v>266</v>
      </c>
      <c r="C347" s="21">
        <v>74806491772</v>
      </c>
      <c r="D347" t="s">
        <v>1231</v>
      </c>
      <c r="E347">
        <v>3.6675056941693407E-3</v>
      </c>
    </row>
    <row r="348" spans="1:5">
      <c r="A348">
        <v>53830423772</v>
      </c>
      <c r="B348" t="s">
        <v>266</v>
      </c>
      <c r="C348" s="21">
        <v>83144137987</v>
      </c>
      <c r="D348" t="s">
        <v>907</v>
      </c>
      <c r="E348">
        <v>1.8337528470846703E-3</v>
      </c>
    </row>
    <row r="349" spans="1:5">
      <c r="A349">
        <v>53830423772</v>
      </c>
      <c r="B349" t="s">
        <v>266</v>
      </c>
      <c r="C349" s="21">
        <v>84150432791</v>
      </c>
      <c r="D349" t="s">
        <v>938</v>
      </c>
      <c r="E349">
        <v>4.4010068330032088E-3</v>
      </c>
    </row>
    <row r="350" spans="1:5">
      <c r="A350">
        <v>53830423772</v>
      </c>
      <c r="B350" t="s">
        <v>266</v>
      </c>
      <c r="C350" s="21">
        <v>93390971734</v>
      </c>
      <c r="D350" t="s">
        <v>1128</v>
      </c>
      <c r="E350">
        <v>3.6675056941693407E-3</v>
      </c>
    </row>
    <row r="351" spans="1:5">
      <c r="A351">
        <v>53830423772</v>
      </c>
      <c r="B351" t="s">
        <v>266</v>
      </c>
      <c r="C351" s="21">
        <v>95259619749</v>
      </c>
      <c r="D351" t="s">
        <v>1072</v>
      </c>
      <c r="E351">
        <v>4.7677574024201433E-2</v>
      </c>
    </row>
    <row r="352" spans="1:5">
      <c r="A352">
        <v>53830423772</v>
      </c>
      <c r="B352" t="s">
        <v>266</v>
      </c>
      <c r="C352" s="21">
        <v>108786000165</v>
      </c>
      <c r="D352" t="s">
        <v>1097</v>
      </c>
      <c r="E352">
        <v>2.8257397872435935E-3</v>
      </c>
    </row>
    <row r="353" spans="1:5">
      <c r="A353">
        <v>53830423772</v>
      </c>
      <c r="B353" t="s">
        <v>266</v>
      </c>
      <c r="C353" s="21">
        <v>4656762000100</v>
      </c>
      <c r="D353" t="s">
        <v>1040</v>
      </c>
      <c r="E353">
        <v>0.13203020499009627</v>
      </c>
    </row>
    <row r="354" spans="1:5">
      <c r="A354">
        <v>53830423772</v>
      </c>
      <c r="B354" t="s">
        <v>266</v>
      </c>
      <c r="C354" s="21">
        <v>5506560000136</v>
      </c>
      <c r="D354" t="s">
        <v>384</v>
      </c>
      <c r="E354">
        <v>2.2005034165016046E-4</v>
      </c>
    </row>
    <row r="355" spans="1:5">
      <c r="A355">
        <v>53830423772</v>
      </c>
      <c r="B355" t="s">
        <v>266</v>
      </c>
      <c r="C355" s="21">
        <v>5578837000136</v>
      </c>
      <c r="D355" t="s">
        <v>713</v>
      </c>
      <c r="E355">
        <v>8.7580035976763851E-2</v>
      </c>
    </row>
    <row r="356" spans="1:5">
      <c r="A356">
        <v>53830423772</v>
      </c>
      <c r="B356" t="s">
        <v>266</v>
      </c>
      <c r="C356" s="21">
        <v>9517570000128</v>
      </c>
      <c r="D356" t="s">
        <v>365</v>
      </c>
      <c r="E356">
        <v>0.17457327104246062</v>
      </c>
    </row>
    <row r="357" spans="1:5">
      <c r="A357">
        <v>53830423772</v>
      </c>
      <c r="B357" t="s">
        <v>266</v>
      </c>
      <c r="C357" s="21">
        <v>21278732000118</v>
      </c>
      <c r="D357" t="s">
        <v>1001</v>
      </c>
      <c r="E357">
        <v>3.6675056941693407E-3</v>
      </c>
    </row>
    <row r="358" spans="1:5">
      <c r="A358">
        <v>53830423772</v>
      </c>
      <c r="B358" t="s">
        <v>266</v>
      </c>
      <c r="C358" s="21">
        <v>21513768000139</v>
      </c>
      <c r="D358" t="s">
        <v>687</v>
      </c>
      <c r="E358">
        <v>2.9340045553354725E-2</v>
      </c>
    </row>
    <row r="359" spans="1:5">
      <c r="A359">
        <v>53830423772</v>
      </c>
      <c r="B359" t="s">
        <v>266</v>
      </c>
      <c r="C359" s="21">
        <v>23882578000114</v>
      </c>
      <c r="D359" t="s">
        <v>528</v>
      </c>
      <c r="E359">
        <v>6.6213147802533278E-3</v>
      </c>
    </row>
    <row r="360" spans="1:5">
      <c r="A360">
        <v>53830423772</v>
      </c>
      <c r="B360" t="s">
        <v>266</v>
      </c>
      <c r="C360" s="21">
        <v>29699626000110</v>
      </c>
      <c r="D360" t="s">
        <v>389</v>
      </c>
      <c r="E360">
        <v>5.7213088829041713E-2</v>
      </c>
    </row>
    <row r="361" spans="1:5">
      <c r="A361">
        <v>53830423772</v>
      </c>
      <c r="B361" t="s">
        <v>266</v>
      </c>
      <c r="C361" s="21">
        <v>29700119000159</v>
      </c>
      <c r="D361" t="s">
        <v>343</v>
      </c>
      <c r="E361">
        <v>3.6675056941693407E-3</v>
      </c>
    </row>
    <row r="362" spans="1:5">
      <c r="A362">
        <v>53830423772</v>
      </c>
      <c r="B362" t="s">
        <v>266</v>
      </c>
      <c r="C362" s="21">
        <v>36568541000249</v>
      </c>
      <c r="D362" t="s">
        <v>650</v>
      </c>
      <c r="E362">
        <v>7.3350113883386813E-3</v>
      </c>
    </row>
    <row r="363" spans="1:5">
      <c r="A363">
        <v>53830423772</v>
      </c>
      <c r="B363" t="s">
        <v>266</v>
      </c>
      <c r="C363" s="21">
        <v>39709670000117</v>
      </c>
      <c r="D363" t="s">
        <v>739</v>
      </c>
      <c r="E363">
        <v>5.2812081996038505E-4</v>
      </c>
    </row>
    <row r="364" spans="1:5">
      <c r="A364">
        <v>53830423772</v>
      </c>
      <c r="B364" t="s">
        <v>266</v>
      </c>
      <c r="C364" s="21" t="s">
        <v>1425</v>
      </c>
      <c r="D364" t="s">
        <v>1427</v>
      </c>
      <c r="E364">
        <v>1.8337528470846705E-5</v>
      </c>
    </row>
    <row r="365" spans="1:5">
      <c r="A365">
        <v>76231739791</v>
      </c>
      <c r="B365" t="s">
        <v>253</v>
      </c>
      <c r="C365" s="21">
        <v>7950770767</v>
      </c>
      <c r="D365" t="s">
        <v>339</v>
      </c>
      <c r="E365">
        <v>3.1304620040174265E-2</v>
      </c>
    </row>
    <row r="366" spans="1:5">
      <c r="A366">
        <v>76231739791</v>
      </c>
      <c r="B366" t="s">
        <v>253</v>
      </c>
      <c r="C366" s="21">
        <v>8309880766</v>
      </c>
      <c r="D366" t="s">
        <v>714</v>
      </c>
      <c r="E366">
        <v>7.8261550100435659E-2</v>
      </c>
    </row>
    <row r="367" spans="1:5">
      <c r="A367">
        <v>76231739791</v>
      </c>
      <c r="B367" t="s">
        <v>253</v>
      </c>
      <c r="C367" s="21">
        <v>8793607717</v>
      </c>
      <c r="D367" t="s">
        <v>615</v>
      </c>
      <c r="E367">
        <v>7.8261550100435659E-2</v>
      </c>
    </row>
    <row r="368" spans="1:5">
      <c r="A368">
        <v>76231739791</v>
      </c>
      <c r="B368" t="s">
        <v>253</v>
      </c>
      <c r="C368" s="21">
        <v>10790170701</v>
      </c>
      <c r="D368" t="s">
        <v>532</v>
      </c>
      <c r="E368">
        <v>2.6087183366811886E-2</v>
      </c>
    </row>
    <row r="369" spans="1:5">
      <c r="A369">
        <v>76231739791</v>
      </c>
      <c r="B369" t="s">
        <v>253</v>
      </c>
      <c r="C369" s="21">
        <v>11984254740</v>
      </c>
      <c r="D369" t="s">
        <v>1366</v>
      </c>
      <c r="E369">
        <v>6.5217958417029709E-2</v>
      </c>
    </row>
    <row r="370" spans="1:5">
      <c r="A370">
        <v>76231739791</v>
      </c>
      <c r="B370" t="s">
        <v>253</v>
      </c>
      <c r="C370" s="21">
        <v>74451901715</v>
      </c>
      <c r="D370" t="s">
        <v>1199</v>
      </c>
      <c r="E370">
        <v>2.6087183366811886E-2</v>
      </c>
    </row>
    <row r="371" spans="1:5">
      <c r="A371">
        <v>76231739791</v>
      </c>
      <c r="B371" t="s">
        <v>253</v>
      </c>
      <c r="C371" s="21">
        <v>77842820520</v>
      </c>
      <c r="D371" t="s">
        <v>1401</v>
      </c>
      <c r="E371">
        <v>6.5217958417029709E-2</v>
      </c>
    </row>
    <row r="372" spans="1:5">
      <c r="A372">
        <v>76231739791</v>
      </c>
      <c r="B372" t="s">
        <v>253</v>
      </c>
      <c r="C372" s="21">
        <v>96488476572</v>
      </c>
      <c r="D372" t="s">
        <v>371</v>
      </c>
      <c r="E372">
        <v>2.6087183366811886E-2</v>
      </c>
    </row>
    <row r="373" spans="1:5">
      <c r="A373">
        <v>76231739791</v>
      </c>
      <c r="B373" t="s">
        <v>253</v>
      </c>
      <c r="C373" s="21">
        <v>4837646000189</v>
      </c>
      <c r="D373" t="s">
        <v>644</v>
      </c>
      <c r="E373">
        <v>4.1739493386899015E-2</v>
      </c>
    </row>
    <row r="374" spans="1:5">
      <c r="A374">
        <v>76231739791</v>
      </c>
      <c r="B374" t="s">
        <v>253</v>
      </c>
      <c r="C374" s="21">
        <v>9517570000128</v>
      </c>
      <c r="D374" t="s">
        <v>365</v>
      </c>
      <c r="E374">
        <v>0.3662640544700389</v>
      </c>
    </row>
    <row r="375" spans="1:5">
      <c r="A375">
        <v>76231739791</v>
      </c>
      <c r="B375" t="s">
        <v>253</v>
      </c>
      <c r="C375" s="21">
        <v>11796989000108</v>
      </c>
      <c r="D375" t="s">
        <v>604</v>
      </c>
      <c r="E375">
        <v>2.6087183366811885E-3</v>
      </c>
    </row>
    <row r="376" spans="1:5">
      <c r="A376">
        <v>76231739791</v>
      </c>
      <c r="B376" t="s">
        <v>253</v>
      </c>
      <c r="C376" s="21">
        <v>12448421000169</v>
      </c>
      <c r="D376" t="s">
        <v>255</v>
      </c>
      <c r="E376">
        <v>0.19286254663084029</v>
      </c>
    </row>
    <row r="377" spans="1:5">
      <c r="A377">
        <v>76910750730</v>
      </c>
      <c r="B377" t="s">
        <v>346</v>
      </c>
      <c r="C377" s="21">
        <v>282422200</v>
      </c>
      <c r="D377" t="s">
        <v>786</v>
      </c>
      <c r="E377">
        <v>1.6278161218908713E-2</v>
      </c>
    </row>
    <row r="378" spans="1:5">
      <c r="A378">
        <v>76910750730</v>
      </c>
      <c r="B378" t="s">
        <v>346</v>
      </c>
      <c r="C378" s="21">
        <v>2077782722</v>
      </c>
      <c r="D378" t="s">
        <v>347</v>
      </c>
      <c r="E378">
        <v>1.6278161218908713E-2</v>
      </c>
    </row>
    <row r="379" spans="1:5">
      <c r="A379">
        <v>76910750730</v>
      </c>
      <c r="B379" t="s">
        <v>346</v>
      </c>
      <c r="C379" s="21">
        <v>5937497740</v>
      </c>
      <c r="D379" t="s">
        <v>1263</v>
      </c>
      <c r="E379">
        <v>1.6278161218908713E-2</v>
      </c>
    </row>
    <row r="380" spans="1:5">
      <c r="A380">
        <v>76910750730</v>
      </c>
      <c r="B380" t="s">
        <v>346</v>
      </c>
      <c r="C380" s="21">
        <v>8309880766</v>
      </c>
      <c r="D380" t="s">
        <v>714</v>
      </c>
      <c r="E380">
        <v>9.7668967313452273E-2</v>
      </c>
    </row>
    <row r="381" spans="1:5">
      <c r="A381">
        <v>76910750730</v>
      </c>
      <c r="B381" t="s">
        <v>346</v>
      </c>
      <c r="C381" s="21">
        <v>8793607717</v>
      </c>
      <c r="D381" t="s">
        <v>615</v>
      </c>
      <c r="E381">
        <v>9.7668967313452273E-2</v>
      </c>
    </row>
    <row r="382" spans="1:5">
      <c r="A382">
        <v>76910750730</v>
      </c>
      <c r="B382" t="s">
        <v>346</v>
      </c>
      <c r="C382" s="21">
        <v>10078317746</v>
      </c>
      <c r="D382" t="s">
        <v>426</v>
      </c>
      <c r="E382">
        <v>4.8834483656726137E-2</v>
      </c>
    </row>
    <row r="383" spans="1:5">
      <c r="A383">
        <v>76910750730</v>
      </c>
      <c r="B383" t="s">
        <v>346</v>
      </c>
      <c r="C383" s="21">
        <v>10778062724</v>
      </c>
      <c r="D383" t="s">
        <v>634</v>
      </c>
      <c r="E383">
        <v>1.6278161218908713E-2</v>
      </c>
    </row>
    <row r="384" spans="1:5">
      <c r="A384">
        <v>76910750730</v>
      </c>
      <c r="B384" t="s">
        <v>346</v>
      </c>
      <c r="C384" s="21">
        <v>12549997794</v>
      </c>
      <c r="D384" t="s">
        <v>1228</v>
      </c>
      <c r="E384">
        <v>1.6278161218908713E-2</v>
      </c>
    </row>
    <row r="385" spans="1:5">
      <c r="A385">
        <v>76910750730</v>
      </c>
      <c r="B385" t="s">
        <v>346</v>
      </c>
      <c r="C385" s="21">
        <v>12553326700</v>
      </c>
      <c r="D385" t="s">
        <v>1315</v>
      </c>
      <c r="E385">
        <v>1.6278161218908713E-2</v>
      </c>
    </row>
    <row r="386" spans="1:5">
      <c r="A386">
        <v>76910750730</v>
      </c>
      <c r="B386" t="s">
        <v>346</v>
      </c>
      <c r="C386" s="21">
        <v>14178654748</v>
      </c>
      <c r="D386" t="s">
        <v>383</v>
      </c>
      <c r="E386">
        <v>1.6278161218908713E-2</v>
      </c>
    </row>
    <row r="387" spans="1:5">
      <c r="A387">
        <v>76910750730</v>
      </c>
      <c r="B387" t="s">
        <v>346</v>
      </c>
      <c r="C387" s="21">
        <v>18434716712</v>
      </c>
      <c r="D387" t="s">
        <v>967</v>
      </c>
      <c r="E387">
        <v>1.6278161218908713E-2</v>
      </c>
    </row>
    <row r="388" spans="1:5">
      <c r="A388">
        <v>76910750730</v>
      </c>
      <c r="B388" t="s">
        <v>346</v>
      </c>
      <c r="C388" s="21">
        <v>40145867153</v>
      </c>
      <c r="D388" t="s">
        <v>690</v>
      </c>
      <c r="E388">
        <v>1.6278161218908713E-2</v>
      </c>
    </row>
    <row r="389" spans="1:5">
      <c r="A389">
        <v>76910750730</v>
      </c>
      <c r="B389" t="s">
        <v>346</v>
      </c>
      <c r="C389" s="21">
        <v>49850253304</v>
      </c>
      <c r="D389" t="s">
        <v>1405</v>
      </c>
      <c r="E389">
        <v>8.1390806094543564E-2</v>
      </c>
    </row>
    <row r="390" spans="1:5">
      <c r="A390">
        <v>76910750730</v>
      </c>
      <c r="B390" t="s">
        <v>346</v>
      </c>
      <c r="C390" s="21">
        <v>84257555734</v>
      </c>
      <c r="D390" t="s">
        <v>1206</v>
      </c>
      <c r="E390">
        <v>1.6278161218908713E-2</v>
      </c>
    </row>
    <row r="391" spans="1:5">
      <c r="A391">
        <v>76910750730</v>
      </c>
      <c r="B391" t="s">
        <v>346</v>
      </c>
      <c r="C391" s="21">
        <v>92361170744</v>
      </c>
      <c r="D391" t="s">
        <v>545</v>
      </c>
      <c r="E391">
        <v>3.2556322437817427E-2</v>
      </c>
    </row>
    <row r="392" spans="1:5">
      <c r="A392">
        <v>76910750730</v>
      </c>
      <c r="B392" t="s">
        <v>346</v>
      </c>
      <c r="C392" s="21">
        <v>8984954000198</v>
      </c>
      <c r="D392" t="s">
        <v>1125</v>
      </c>
      <c r="E392">
        <v>1.3022528975126969E-2</v>
      </c>
    </row>
    <row r="393" spans="1:5">
      <c r="A393">
        <v>76910750730</v>
      </c>
      <c r="B393" t="s">
        <v>346</v>
      </c>
      <c r="C393" s="21">
        <v>12150721000167</v>
      </c>
      <c r="D393" t="s">
        <v>1167</v>
      </c>
      <c r="E393">
        <v>0.4647089464774059</v>
      </c>
    </row>
    <row r="394" spans="1:5">
      <c r="A394">
        <v>76910750730</v>
      </c>
      <c r="B394" t="s">
        <v>346</v>
      </c>
      <c r="C394" s="21" t="s">
        <v>1425</v>
      </c>
      <c r="D394" t="s">
        <v>1427</v>
      </c>
      <c r="E394">
        <v>1.3673655423883317E-3</v>
      </c>
    </row>
    <row r="395" spans="1:5">
      <c r="A395">
        <v>77746830706</v>
      </c>
      <c r="B395" t="s">
        <v>437</v>
      </c>
      <c r="C395" s="21">
        <v>52037215720</v>
      </c>
      <c r="D395" t="s">
        <v>1389</v>
      </c>
      <c r="E395">
        <v>0.25507796457987386</v>
      </c>
    </row>
    <row r="396" spans="1:5">
      <c r="A396">
        <v>77746830706</v>
      </c>
      <c r="B396" t="s">
        <v>437</v>
      </c>
      <c r="C396" s="21">
        <v>64042340768</v>
      </c>
      <c r="D396" t="s">
        <v>1234</v>
      </c>
      <c r="E396">
        <v>6.3769491144968465E-2</v>
      </c>
    </row>
    <row r="397" spans="1:5">
      <c r="A397">
        <v>77746830706</v>
      </c>
      <c r="B397" t="s">
        <v>437</v>
      </c>
      <c r="C397" s="21">
        <v>8984954000198</v>
      </c>
      <c r="D397" t="s">
        <v>1125</v>
      </c>
      <c r="E397">
        <v>5.7392542030471616E-2</v>
      </c>
    </row>
    <row r="398" spans="1:5">
      <c r="A398">
        <v>77746830706</v>
      </c>
      <c r="B398" t="s">
        <v>437</v>
      </c>
      <c r="C398" s="21">
        <v>9517570000128</v>
      </c>
      <c r="D398" t="s">
        <v>365</v>
      </c>
      <c r="E398">
        <v>0.52290982738874137</v>
      </c>
    </row>
    <row r="399" spans="1:5">
      <c r="A399">
        <v>77746830706</v>
      </c>
      <c r="B399" t="s">
        <v>437</v>
      </c>
      <c r="C399" s="21">
        <v>29701513000101</v>
      </c>
      <c r="D399" t="s">
        <v>862</v>
      </c>
      <c r="E399">
        <v>0.10085017485594472</v>
      </c>
    </row>
    <row r="400" spans="1:5">
      <c r="A400">
        <v>79883974787</v>
      </c>
      <c r="B400" t="s">
        <v>363</v>
      </c>
      <c r="C400" s="21">
        <v>3051305790</v>
      </c>
      <c r="D400" t="s">
        <v>474</v>
      </c>
      <c r="E400">
        <v>1.7270206411348257E-2</v>
      </c>
    </row>
    <row r="401" spans="1:5">
      <c r="A401">
        <v>79883974787</v>
      </c>
      <c r="B401" t="s">
        <v>363</v>
      </c>
      <c r="C401" s="21">
        <v>4035436305</v>
      </c>
      <c r="D401" t="s">
        <v>1080</v>
      </c>
      <c r="E401">
        <v>1.2952654808511193E-2</v>
      </c>
    </row>
    <row r="402" spans="1:5">
      <c r="A402">
        <v>79883974787</v>
      </c>
      <c r="B402" t="s">
        <v>363</v>
      </c>
      <c r="C402" s="21">
        <v>5213309712</v>
      </c>
      <c r="D402" t="s">
        <v>647</v>
      </c>
      <c r="E402">
        <v>3.3461024921987249E-2</v>
      </c>
    </row>
    <row r="403" spans="1:5">
      <c r="A403">
        <v>79883974787</v>
      </c>
      <c r="B403" t="s">
        <v>363</v>
      </c>
      <c r="C403" s="21">
        <v>6938645752</v>
      </c>
      <c r="D403" t="s">
        <v>1120</v>
      </c>
      <c r="E403">
        <v>1.0793879007092661E-2</v>
      </c>
    </row>
    <row r="404" spans="1:5">
      <c r="A404">
        <v>79883974787</v>
      </c>
      <c r="B404" t="s">
        <v>363</v>
      </c>
      <c r="C404" s="21">
        <v>7539632720</v>
      </c>
      <c r="D404" t="s">
        <v>1202</v>
      </c>
      <c r="E404">
        <v>1.2952654808511193E-2</v>
      </c>
    </row>
    <row r="405" spans="1:5">
      <c r="A405">
        <v>79883974787</v>
      </c>
      <c r="B405" t="s">
        <v>363</v>
      </c>
      <c r="C405" s="21">
        <v>8242011753</v>
      </c>
      <c r="D405" t="s">
        <v>1344</v>
      </c>
      <c r="E405">
        <v>8.0954092553194953E-2</v>
      </c>
    </row>
    <row r="406" spans="1:5">
      <c r="A406">
        <v>79883974787</v>
      </c>
      <c r="B406" t="s">
        <v>363</v>
      </c>
      <c r="C406" s="21">
        <v>8309880766</v>
      </c>
      <c r="D406" t="s">
        <v>714</v>
      </c>
      <c r="E406">
        <v>6.4763274042555968E-2</v>
      </c>
    </row>
    <row r="407" spans="1:5">
      <c r="A407">
        <v>79883974787</v>
      </c>
      <c r="B407" t="s">
        <v>363</v>
      </c>
      <c r="C407" s="21">
        <v>8793607717</v>
      </c>
      <c r="D407" t="s">
        <v>615</v>
      </c>
      <c r="E407">
        <v>6.4763274042555968E-2</v>
      </c>
    </row>
    <row r="408" spans="1:5">
      <c r="A408">
        <v>79883974787</v>
      </c>
      <c r="B408" t="s">
        <v>363</v>
      </c>
      <c r="C408" s="21">
        <v>9933208721</v>
      </c>
      <c r="D408" t="s">
        <v>373</v>
      </c>
      <c r="E408">
        <v>3.2381637021277984E-2</v>
      </c>
    </row>
    <row r="409" spans="1:5">
      <c r="A409">
        <v>79883974787</v>
      </c>
      <c r="B409" t="s">
        <v>363</v>
      </c>
      <c r="C409" s="21">
        <v>10313856737</v>
      </c>
      <c r="D409" t="s">
        <v>1093</v>
      </c>
      <c r="E409">
        <v>1.7270206411348257E-2</v>
      </c>
    </row>
    <row r="410" spans="1:5">
      <c r="A410">
        <v>79883974787</v>
      </c>
      <c r="B410" t="s">
        <v>363</v>
      </c>
      <c r="C410" s="21">
        <v>78385067787</v>
      </c>
      <c r="D410" t="s">
        <v>1081</v>
      </c>
      <c r="E410">
        <v>1.2952654808511193E-2</v>
      </c>
    </row>
    <row r="411" spans="1:5">
      <c r="A411">
        <v>79883974787</v>
      </c>
      <c r="B411" t="s">
        <v>363</v>
      </c>
      <c r="C411" s="21">
        <v>88691586753</v>
      </c>
      <c r="D411" t="s">
        <v>549</v>
      </c>
      <c r="E411">
        <v>1.0793879007092661E-2</v>
      </c>
    </row>
    <row r="412" spans="1:5">
      <c r="A412">
        <v>79883974787</v>
      </c>
      <c r="B412" t="s">
        <v>363</v>
      </c>
      <c r="C412" s="21">
        <v>95617183753</v>
      </c>
      <c r="D412" t="s">
        <v>673</v>
      </c>
      <c r="E412">
        <v>2.1587758014185322E-2</v>
      </c>
    </row>
    <row r="413" spans="1:5">
      <c r="A413">
        <v>79883974787</v>
      </c>
      <c r="B413" t="s">
        <v>363</v>
      </c>
      <c r="C413" s="21">
        <v>2351877000152</v>
      </c>
      <c r="D413" t="s">
        <v>413</v>
      </c>
      <c r="E413">
        <v>2.1717284562270435E-3</v>
      </c>
    </row>
    <row r="414" spans="1:5">
      <c r="A414">
        <v>79883974787</v>
      </c>
      <c r="B414" t="s">
        <v>363</v>
      </c>
      <c r="C414" s="21">
        <v>3693408000184</v>
      </c>
      <c r="D414" t="s">
        <v>1271</v>
      </c>
      <c r="E414">
        <v>1.0793879007092661E-2</v>
      </c>
    </row>
    <row r="415" spans="1:5">
      <c r="A415">
        <v>79883974787</v>
      </c>
      <c r="B415" t="s">
        <v>363</v>
      </c>
      <c r="C415" s="21">
        <v>4211195000170</v>
      </c>
      <c r="D415" t="s">
        <v>891</v>
      </c>
      <c r="E415">
        <v>1.9213104632624937E-2</v>
      </c>
    </row>
    <row r="416" spans="1:5">
      <c r="A416">
        <v>79883974787</v>
      </c>
      <c r="B416" t="s">
        <v>363</v>
      </c>
      <c r="C416" s="21">
        <v>4287842000127</v>
      </c>
      <c r="D416" t="s">
        <v>1086</v>
      </c>
      <c r="E416">
        <v>2.1049143451731398E-2</v>
      </c>
    </row>
    <row r="417" spans="1:5">
      <c r="A417">
        <v>79883974787</v>
      </c>
      <c r="B417" t="s">
        <v>363</v>
      </c>
      <c r="C417" s="21">
        <v>5465907000140</v>
      </c>
      <c r="D417" t="s">
        <v>1126</v>
      </c>
      <c r="E417">
        <v>7.7715928851067151E-2</v>
      </c>
    </row>
    <row r="418" spans="1:5">
      <c r="A418">
        <v>79883974787</v>
      </c>
      <c r="B418" t="s">
        <v>363</v>
      </c>
      <c r="C418" s="21">
        <v>9517570000128</v>
      </c>
      <c r="D418" t="s">
        <v>365</v>
      </c>
      <c r="E418">
        <v>0.20508370113476057</v>
      </c>
    </row>
    <row r="419" spans="1:5">
      <c r="A419">
        <v>79883974787</v>
      </c>
      <c r="B419" t="s">
        <v>363</v>
      </c>
      <c r="C419" s="21">
        <v>18643844000116</v>
      </c>
      <c r="D419" t="s">
        <v>736</v>
      </c>
      <c r="E419">
        <v>5.7747252687945741E-2</v>
      </c>
    </row>
    <row r="420" spans="1:5">
      <c r="A420">
        <v>79883974787</v>
      </c>
      <c r="B420" t="s">
        <v>363</v>
      </c>
      <c r="C420" s="21">
        <v>28192987000102</v>
      </c>
      <c r="D420" t="s">
        <v>1138</v>
      </c>
      <c r="E420">
        <v>0.10685940217021735</v>
      </c>
    </row>
    <row r="421" spans="1:5">
      <c r="A421">
        <v>79883974787</v>
      </c>
      <c r="B421" t="s">
        <v>363</v>
      </c>
      <c r="C421" s="21">
        <v>36578003000154</v>
      </c>
      <c r="D421" t="s">
        <v>1299</v>
      </c>
      <c r="E421">
        <v>0.10400981811234489</v>
      </c>
    </row>
    <row r="422" spans="1:5">
      <c r="A422">
        <v>79883974787</v>
      </c>
      <c r="B422" t="s">
        <v>363</v>
      </c>
      <c r="C422" s="21" t="s">
        <v>1425</v>
      </c>
      <c r="D422" t="s">
        <v>1427</v>
      </c>
      <c r="E422">
        <v>2.4588456378157081E-3</v>
      </c>
    </row>
    <row r="423" spans="1:5">
      <c r="A423">
        <v>81756755787</v>
      </c>
      <c r="B423" t="s">
        <v>218</v>
      </c>
      <c r="C423" s="21">
        <v>252159578</v>
      </c>
      <c r="D423" t="s">
        <v>1133</v>
      </c>
      <c r="E423">
        <v>1.4653803883258029E-2</v>
      </c>
    </row>
    <row r="424" spans="1:5">
      <c r="A424">
        <v>81756755787</v>
      </c>
      <c r="B424" t="s">
        <v>218</v>
      </c>
      <c r="C424" s="21">
        <v>712062726</v>
      </c>
      <c r="D424" t="s">
        <v>1302</v>
      </c>
      <c r="E424">
        <v>6.1057516180241786E-2</v>
      </c>
    </row>
    <row r="425" spans="1:5">
      <c r="A425">
        <v>81756755787</v>
      </c>
      <c r="B425" t="s">
        <v>218</v>
      </c>
      <c r="C425" s="21">
        <v>3042336760</v>
      </c>
      <c r="D425" t="s">
        <v>1251</v>
      </c>
      <c r="E425">
        <v>2.9307607766516058E-2</v>
      </c>
    </row>
    <row r="426" spans="1:5">
      <c r="A426">
        <v>81756755787</v>
      </c>
      <c r="B426" t="s">
        <v>218</v>
      </c>
      <c r="C426" s="21">
        <v>4508332757</v>
      </c>
      <c r="D426" t="s">
        <v>544</v>
      </c>
      <c r="E426">
        <v>4.3961411649774088E-2</v>
      </c>
    </row>
    <row r="427" spans="1:5">
      <c r="A427">
        <v>81756755787</v>
      </c>
      <c r="B427" t="s">
        <v>218</v>
      </c>
      <c r="C427" s="21">
        <v>5588789709</v>
      </c>
      <c r="D427" t="s">
        <v>1269</v>
      </c>
      <c r="E427">
        <v>3.6634509708145073E-2</v>
      </c>
    </row>
    <row r="428" spans="1:5">
      <c r="A428">
        <v>81756755787</v>
      </c>
      <c r="B428" t="s">
        <v>218</v>
      </c>
      <c r="C428" s="21">
        <v>8281990783</v>
      </c>
      <c r="D428" t="s">
        <v>602</v>
      </c>
      <c r="E428">
        <v>6.1057516180241786E-2</v>
      </c>
    </row>
    <row r="429" spans="1:5">
      <c r="A429">
        <v>81756755787</v>
      </c>
      <c r="B429" t="s">
        <v>218</v>
      </c>
      <c r="C429" s="21">
        <v>10875157777</v>
      </c>
      <c r="D429" t="s">
        <v>533</v>
      </c>
      <c r="E429">
        <v>4.3961411649774088E-2</v>
      </c>
    </row>
    <row r="430" spans="1:5">
      <c r="A430">
        <v>81756755787</v>
      </c>
      <c r="B430" t="s">
        <v>218</v>
      </c>
      <c r="C430" s="21">
        <v>13490032713</v>
      </c>
      <c r="D430" t="s">
        <v>813</v>
      </c>
      <c r="E430">
        <v>4.3961411649774088E-2</v>
      </c>
    </row>
    <row r="431" spans="1:5">
      <c r="A431">
        <v>81756755787</v>
      </c>
      <c r="B431" t="s">
        <v>218</v>
      </c>
      <c r="C431" s="21">
        <v>13646970766</v>
      </c>
      <c r="D431" t="s">
        <v>1079</v>
      </c>
      <c r="E431">
        <v>1.9538405177677371E-2</v>
      </c>
    </row>
    <row r="432" spans="1:5">
      <c r="A432">
        <v>81756755787</v>
      </c>
      <c r="B432" t="s">
        <v>218</v>
      </c>
      <c r="C432" s="21">
        <v>14292549710</v>
      </c>
      <c r="D432" t="s">
        <v>1252</v>
      </c>
      <c r="E432">
        <v>1.9538405177677371E-2</v>
      </c>
    </row>
    <row r="433" spans="1:5">
      <c r="A433">
        <v>81756755787</v>
      </c>
      <c r="B433" t="s">
        <v>218</v>
      </c>
      <c r="C433" s="21">
        <v>15145270739</v>
      </c>
      <c r="D433" t="s">
        <v>220</v>
      </c>
      <c r="E433">
        <v>1.9538405177677371E-2</v>
      </c>
    </row>
    <row r="434" spans="1:5">
      <c r="A434">
        <v>81756755787</v>
      </c>
      <c r="B434" t="s">
        <v>218</v>
      </c>
      <c r="C434" s="21">
        <v>51763184234</v>
      </c>
      <c r="D434" t="s">
        <v>800</v>
      </c>
      <c r="E434">
        <v>1.4653803883258029E-2</v>
      </c>
    </row>
    <row r="435" spans="1:5">
      <c r="A435">
        <v>81756755787</v>
      </c>
      <c r="B435" t="s">
        <v>218</v>
      </c>
      <c r="C435" s="21">
        <v>66151392272</v>
      </c>
      <c r="D435" t="s">
        <v>395</v>
      </c>
      <c r="E435">
        <v>1.2211503236048358E-2</v>
      </c>
    </row>
    <row r="436" spans="1:5">
      <c r="A436">
        <v>81756755787</v>
      </c>
      <c r="B436" t="s">
        <v>218</v>
      </c>
      <c r="C436" s="21">
        <v>66500710215</v>
      </c>
      <c r="D436" t="s">
        <v>1214</v>
      </c>
      <c r="E436">
        <v>1.4653803883258029E-2</v>
      </c>
    </row>
    <row r="437" spans="1:5">
      <c r="A437">
        <v>81756755787</v>
      </c>
      <c r="B437" t="s">
        <v>218</v>
      </c>
      <c r="C437" s="21">
        <v>90018559700</v>
      </c>
      <c r="D437" t="s">
        <v>1084</v>
      </c>
      <c r="E437">
        <v>1.9538405177677371E-2</v>
      </c>
    </row>
    <row r="438" spans="1:5">
      <c r="A438">
        <v>81756755787</v>
      </c>
      <c r="B438" t="s">
        <v>218</v>
      </c>
      <c r="C438" s="21">
        <v>5289050000154</v>
      </c>
      <c r="D438" t="s">
        <v>1038</v>
      </c>
      <c r="E438">
        <v>3.0528758090120893E-2</v>
      </c>
    </row>
    <row r="439" spans="1:5">
      <c r="A439">
        <v>81756755787</v>
      </c>
      <c r="B439" t="s">
        <v>218</v>
      </c>
      <c r="C439" s="21">
        <v>9517570000128</v>
      </c>
      <c r="D439" t="s">
        <v>365</v>
      </c>
      <c r="E439">
        <v>0.11600928074245939</v>
      </c>
    </row>
    <row r="440" spans="1:5">
      <c r="A440">
        <v>81756755787</v>
      </c>
      <c r="B440" t="s">
        <v>218</v>
      </c>
      <c r="C440" s="21">
        <v>15109491000180</v>
      </c>
      <c r="D440" t="s">
        <v>1045</v>
      </c>
      <c r="E440">
        <v>2.4423006472096716E-2</v>
      </c>
    </row>
    <row r="441" spans="1:5">
      <c r="A441">
        <v>81756755787</v>
      </c>
      <c r="B441" t="s">
        <v>218</v>
      </c>
      <c r="C441" s="21">
        <v>19160187000119</v>
      </c>
      <c r="D441" t="s">
        <v>86</v>
      </c>
      <c r="E441">
        <v>0.33862498473562092</v>
      </c>
    </row>
    <row r="442" spans="1:5">
      <c r="A442">
        <v>81756755787</v>
      </c>
      <c r="B442" t="s">
        <v>218</v>
      </c>
      <c r="C442" s="21">
        <v>28927770000101</v>
      </c>
      <c r="D442" t="s">
        <v>543</v>
      </c>
      <c r="E442">
        <v>3.6146049578703141E-2</v>
      </c>
    </row>
    <row r="443" spans="1:5">
      <c r="A443">
        <v>84295481734</v>
      </c>
      <c r="B443" t="s">
        <v>194</v>
      </c>
      <c r="C443" s="21">
        <v>123778727</v>
      </c>
      <c r="D443" t="s">
        <v>656</v>
      </c>
      <c r="E443">
        <v>2.5875586728929078E-3</v>
      </c>
    </row>
    <row r="444" spans="1:5">
      <c r="A444">
        <v>84295481734</v>
      </c>
      <c r="B444" t="s">
        <v>194</v>
      </c>
      <c r="C444" s="21">
        <v>433623705</v>
      </c>
      <c r="D444" t="s">
        <v>381</v>
      </c>
      <c r="E444">
        <v>2.5875586728929078E-3</v>
      </c>
    </row>
    <row r="445" spans="1:5">
      <c r="A445">
        <v>84295481734</v>
      </c>
      <c r="B445" t="s">
        <v>194</v>
      </c>
      <c r="C445" s="21">
        <v>508736790</v>
      </c>
      <c r="D445" t="s">
        <v>1144</v>
      </c>
      <c r="E445">
        <v>2.5875586728929078E-3</v>
      </c>
    </row>
    <row r="446" spans="1:5">
      <c r="A446">
        <v>84295481734</v>
      </c>
      <c r="B446" t="s">
        <v>194</v>
      </c>
      <c r="C446" s="21">
        <v>713925728</v>
      </c>
      <c r="D446" t="s">
        <v>420</v>
      </c>
      <c r="E446">
        <v>2.5875586728929078E-3</v>
      </c>
    </row>
    <row r="447" spans="1:5">
      <c r="A447">
        <v>84295481734</v>
      </c>
      <c r="B447" t="s">
        <v>194</v>
      </c>
      <c r="C447" s="21">
        <v>729911780</v>
      </c>
      <c r="D447" t="s">
        <v>699</v>
      </c>
      <c r="E447">
        <v>2.5875586728929078E-3</v>
      </c>
    </row>
    <row r="448" spans="1:5">
      <c r="A448">
        <v>84295481734</v>
      </c>
      <c r="B448" t="s">
        <v>194</v>
      </c>
      <c r="C448" s="21">
        <v>1207904759</v>
      </c>
      <c r="D448" t="s">
        <v>1053</v>
      </c>
      <c r="E448">
        <v>2.5875586728929078E-3</v>
      </c>
    </row>
    <row r="449" spans="1:5">
      <c r="A449">
        <v>84295481734</v>
      </c>
      <c r="B449" t="s">
        <v>194</v>
      </c>
      <c r="C449" s="21">
        <v>1476643733</v>
      </c>
      <c r="D449" t="s">
        <v>1055</v>
      </c>
      <c r="E449">
        <v>2.5875586728929078E-3</v>
      </c>
    </row>
    <row r="450" spans="1:5">
      <c r="A450">
        <v>84295481734</v>
      </c>
      <c r="B450" t="s">
        <v>194</v>
      </c>
      <c r="C450" s="21">
        <v>1784430773</v>
      </c>
      <c r="D450" t="s">
        <v>698</v>
      </c>
      <c r="E450">
        <v>2.5875586728929078E-3</v>
      </c>
    </row>
    <row r="451" spans="1:5">
      <c r="A451">
        <v>84295481734</v>
      </c>
      <c r="B451" t="s">
        <v>194</v>
      </c>
      <c r="C451" s="21">
        <v>2897486740</v>
      </c>
      <c r="D451" t="s">
        <v>473</v>
      </c>
      <c r="E451">
        <v>2.5875586728929078E-3</v>
      </c>
    </row>
    <row r="452" spans="1:5">
      <c r="A452">
        <v>84295481734</v>
      </c>
      <c r="B452" t="s">
        <v>194</v>
      </c>
      <c r="C452" s="21">
        <v>3051659762</v>
      </c>
      <c r="D452" t="s">
        <v>197</v>
      </c>
      <c r="E452">
        <v>2.5875586728929078E-3</v>
      </c>
    </row>
    <row r="453" spans="1:5">
      <c r="A453">
        <v>84295481734</v>
      </c>
      <c r="B453" t="s">
        <v>194</v>
      </c>
      <c r="C453" s="21">
        <v>3060826757</v>
      </c>
      <c r="D453" t="s">
        <v>696</v>
      </c>
      <c r="E453">
        <v>5.1751173457858157E-3</v>
      </c>
    </row>
    <row r="454" spans="1:5">
      <c r="A454">
        <v>84295481734</v>
      </c>
      <c r="B454" t="s">
        <v>194</v>
      </c>
      <c r="C454" s="21">
        <v>3939283738</v>
      </c>
      <c r="D454" t="s">
        <v>777</v>
      </c>
      <c r="E454">
        <v>2.5875586728929078E-3</v>
      </c>
    </row>
    <row r="455" spans="1:5">
      <c r="A455">
        <v>84295481734</v>
      </c>
      <c r="B455" t="s">
        <v>194</v>
      </c>
      <c r="C455" s="21">
        <v>4189141763</v>
      </c>
      <c r="D455" t="s">
        <v>380</v>
      </c>
      <c r="E455">
        <v>2.5875586728929078E-3</v>
      </c>
    </row>
    <row r="456" spans="1:5">
      <c r="A456">
        <v>84295481734</v>
      </c>
      <c r="B456" t="s">
        <v>194</v>
      </c>
      <c r="C456" s="21">
        <v>5382967555</v>
      </c>
      <c r="D456" t="s">
        <v>572</v>
      </c>
      <c r="E456">
        <v>2.5875586728929078E-3</v>
      </c>
    </row>
    <row r="457" spans="1:5">
      <c r="A457">
        <v>84295481734</v>
      </c>
      <c r="B457" t="s">
        <v>194</v>
      </c>
      <c r="C457" s="21">
        <v>5401728395</v>
      </c>
      <c r="D457" t="s">
        <v>580</v>
      </c>
      <c r="E457">
        <v>2.5875586728929078E-3</v>
      </c>
    </row>
    <row r="458" spans="1:5">
      <c r="A458">
        <v>84295481734</v>
      </c>
      <c r="B458" t="s">
        <v>194</v>
      </c>
      <c r="C458" s="21">
        <v>6160151789</v>
      </c>
      <c r="D458" t="s">
        <v>1261</v>
      </c>
      <c r="E458">
        <v>2.5875586728929078E-3</v>
      </c>
    </row>
    <row r="459" spans="1:5">
      <c r="A459">
        <v>84295481734</v>
      </c>
      <c r="B459" t="s">
        <v>194</v>
      </c>
      <c r="C459" s="21">
        <v>7143817724</v>
      </c>
      <c r="D459" t="s">
        <v>877</v>
      </c>
      <c r="E459">
        <v>5.1751173457858157E-3</v>
      </c>
    </row>
    <row r="460" spans="1:5">
      <c r="A460">
        <v>84295481734</v>
      </c>
      <c r="B460" t="s">
        <v>194</v>
      </c>
      <c r="C460" s="21">
        <v>7158074714</v>
      </c>
      <c r="D460" t="s">
        <v>876</v>
      </c>
      <c r="E460">
        <v>2.5875586728929078E-3</v>
      </c>
    </row>
    <row r="461" spans="1:5">
      <c r="A461">
        <v>84295481734</v>
      </c>
      <c r="B461" t="s">
        <v>194</v>
      </c>
      <c r="C461" s="21">
        <v>7160676769</v>
      </c>
      <c r="D461" t="s">
        <v>781</v>
      </c>
      <c r="E461">
        <v>2.5875586728929078E-3</v>
      </c>
    </row>
    <row r="462" spans="1:5">
      <c r="A462">
        <v>84295481734</v>
      </c>
      <c r="B462" t="s">
        <v>194</v>
      </c>
      <c r="C462" s="21">
        <v>7164474796</v>
      </c>
      <c r="D462" t="s">
        <v>1153</v>
      </c>
      <c r="E462">
        <v>2.5875586728929078E-3</v>
      </c>
    </row>
    <row r="463" spans="1:5">
      <c r="A463">
        <v>84295481734</v>
      </c>
      <c r="B463" t="s">
        <v>194</v>
      </c>
      <c r="C463" s="21">
        <v>7368916762</v>
      </c>
      <c r="D463" t="s">
        <v>1247</v>
      </c>
      <c r="E463">
        <v>2.5875586728929078E-3</v>
      </c>
    </row>
    <row r="464" spans="1:5">
      <c r="A464">
        <v>84295481734</v>
      </c>
      <c r="B464" t="s">
        <v>194</v>
      </c>
      <c r="C464" s="21">
        <v>7953363739</v>
      </c>
      <c r="D464" t="s">
        <v>1143</v>
      </c>
      <c r="E464">
        <v>2.5875586728929078E-3</v>
      </c>
    </row>
    <row r="465" spans="1:5">
      <c r="A465">
        <v>84295481734</v>
      </c>
      <c r="B465" t="s">
        <v>194</v>
      </c>
      <c r="C465" s="21">
        <v>8309880766</v>
      </c>
      <c r="D465" t="s">
        <v>714</v>
      </c>
      <c r="E465">
        <v>2.5875586728929079E-2</v>
      </c>
    </row>
    <row r="466" spans="1:5">
      <c r="A466">
        <v>84295481734</v>
      </c>
      <c r="B466" t="s">
        <v>194</v>
      </c>
      <c r="C466" s="21">
        <v>8685076790</v>
      </c>
      <c r="D466" t="s">
        <v>1014</v>
      </c>
      <c r="E466">
        <v>2.5875586728929078E-3</v>
      </c>
    </row>
    <row r="467" spans="1:5">
      <c r="A467">
        <v>84295481734</v>
      </c>
      <c r="B467" t="s">
        <v>194</v>
      </c>
      <c r="C467" s="21">
        <v>8793607717</v>
      </c>
      <c r="D467" t="s">
        <v>615</v>
      </c>
      <c r="E467">
        <v>2.5875586728929079E-2</v>
      </c>
    </row>
    <row r="468" spans="1:5">
      <c r="A468">
        <v>84295481734</v>
      </c>
      <c r="B468" t="s">
        <v>194</v>
      </c>
      <c r="C468" s="21">
        <v>9106667767</v>
      </c>
      <c r="D468" t="s">
        <v>270</v>
      </c>
      <c r="E468">
        <v>2.5875586728929078E-3</v>
      </c>
    </row>
    <row r="469" spans="1:5">
      <c r="A469">
        <v>84295481734</v>
      </c>
      <c r="B469" t="s">
        <v>194</v>
      </c>
      <c r="C469" s="21">
        <v>9281381788</v>
      </c>
      <c r="D469" t="s">
        <v>1239</v>
      </c>
      <c r="E469">
        <v>2.5875586728929078E-3</v>
      </c>
    </row>
    <row r="470" spans="1:5">
      <c r="A470">
        <v>84295481734</v>
      </c>
      <c r="B470" t="s">
        <v>194</v>
      </c>
      <c r="C470" s="21">
        <v>9290936746</v>
      </c>
      <c r="D470" t="s">
        <v>418</v>
      </c>
      <c r="E470">
        <v>2.5875586728929078E-3</v>
      </c>
    </row>
    <row r="471" spans="1:5">
      <c r="A471">
        <v>84295481734</v>
      </c>
      <c r="B471" t="s">
        <v>194</v>
      </c>
      <c r="C471" s="21">
        <v>9882194761</v>
      </c>
      <c r="D471" t="s">
        <v>1258</v>
      </c>
      <c r="E471">
        <v>2.5875586728929078E-3</v>
      </c>
    </row>
    <row r="472" spans="1:5">
      <c r="A472">
        <v>84295481734</v>
      </c>
      <c r="B472" t="s">
        <v>194</v>
      </c>
      <c r="C472" s="21">
        <v>9971011727</v>
      </c>
      <c r="D472" t="s">
        <v>453</v>
      </c>
      <c r="E472">
        <v>2.5875586728929078E-3</v>
      </c>
    </row>
    <row r="473" spans="1:5">
      <c r="A473">
        <v>84295481734</v>
      </c>
      <c r="B473" t="s">
        <v>194</v>
      </c>
      <c r="C473" s="21">
        <v>10078317746</v>
      </c>
      <c r="D473" t="s">
        <v>426</v>
      </c>
      <c r="E473">
        <v>1.293779336446454E-2</v>
      </c>
    </row>
    <row r="474" spans="1:5">
      <c r="A474">
        <v>84295481734</v>
      </c>
      <c r="B474" t="s">
        <v>194</v>
      </c>
      <c r="C474" s="21">
        <v>10405868723</v>
      </c>
      <c r="D474" t="s">
        <v>382</v>
      </c>
      <c r="E474">
        <v>2.5875586728929078E-3</v>
      </c>
    </row>
    <row r="475" spans="1:5">
      <c r="A475">
        <v>84295481734</v>
      </c>
      <c r="B475" t="s">
        <v>194</v>
      </c>
      <c r="C475" s="21">
        <v>10457468785</v>
      </c>
      <c r="D475" t="s">
        <v>379</v>
      </c>
      <c r="E475">
        <v>2.5875586728929078E-3</v>
      </c>
    </row>
    <row r="476" spans="1:5">
      <c r="A476">
        <v>84295481734</v>
      </c>
      <c r="B476" t="s">
        <v>194</v>
      </c>
      <c r="C476" s="21">
        <v>10653188714</v>
      </c>
      <c r="D476" t="s">
        <v>195</v>
      </c>
      <c r="E476">
        <v>2.5875586728929078E-3</v>
      </c>
    </row>
    <row r="477" spans="1:5">
      <c r="A477">
        <v>84295481734</v>
      </c>
      <c r="B477" t="s">
        <v>194</v>
      </c>
      <c r="C477" s="21">
        <v>10754678709</v>
      </c>
      <c r="D477" t="s">
        <v>280</v>
      </c>
      <c r="E477">
        <v>2.5875586728929078E-3</v>
      </c>
    </row>
    <row r="478" spans="1:5">
      <c r="A478">
        <v>84295481734</v>
      </c>
      <c r="B478" t="s">
        <v>194</v>
      </c>
      <c r="C478" s="21">
        <v>10867119713</v>
      </c>
      <c r="D478" t="s">
        <v>1116</v>
      </c>
      <c r="E478">
        <v>1.380031292209551E-2</v>
      </c>
    </row>
    <row r="479" spans="1:5">
      <c r="A479">
        <v>84295481734</v>
      </c>
      <c r="B479" t="s">
        <v>194</v>
      </c>
      <c r="C479" s="21">
        <v>10970783701</v>
      </c>
      <c r="D479" t="s">
        <v>1226</v>
      </c>
      <c r="E479">
        <v>2.5875586728929078E-3</v>
      </c>
    </row>
    <row r="480" spans="1:5">
      <c r="A480">
        <v>84295481734</v>
      </c>
      <c r="B480" t="s">
        <v>194</v>
      </c>
      <c r="C480" s="21">
        <v>11027462740</v>
      </c>
      <c r="D480" t="s">
        <v>1114</v>
      </c>
      <c r="E480">
        <v>2.5875586728929078E-3</v>
      </c>
    </row>
    <row r="481" spans="1:5">
      <c r="A481">
        <v>84295481734</v>
      </c>
      <c r="B481" t="s">
        <v>194</v>
      </c>
      <c r="C481" s="21">
        <v>11101311789</v>
      </c>
      <c r="D481" t="s">
        <v>994</v>
      </c>
      <c r="E481">
        <v>2.5875586728929078E-3</v>
      </c>
    </row>
    <row r="482" spans="1:5">
      <c r="A482">
        <v>84295481734</v>
      </c>
      <c r="B482" t="s">
        <v>194</v>
      </c>
      <c r="C482" s="21">
        <v>11133448739</v>
      </c>
      <c r="D482" t="s">
        <v>1033</v>
      </c>
      <c r="E482">
        <v>2.5875586728929078E-3</v>
      </c>
    </row>
    <row r="483" spans="1:5">
      <c r="A483">
        <v>84295481734</v>
      </c>
      <c r="B483" t="s">
        <v>194</v>
      </c>
      <c r="C483" s="21">
        <v>11325278726</v>
      </c>
      <c r="D483" t="s">
        <v>1017</v>
      </c>
      <c r="E483">
        <v>2.5875586728929078E-3</v>
      </c>
    </row>
    <row r="484" spans="1:5">
      <c r="A484">
        <v>84295481734</v>
      </c>
      <c r="B484" t="s">
        <v>194</v>
      </c>
      <c r="C484" s="21">
        <v>11333655746</v>
      </c>
      <c r="D484" t="s">
        <v>978</v>
      </c>
      <c r="E484">
        <v>2.5875586728929078E-3</v>
      </c>
    </row>
    <row r="485" spans="1:5">
      <c r="A485">
        <v>84295481734</v>
      </c>
      <c r="B485" t="s">
        <v>194</v>
      </c>
      <c r="C485" s="21">
        <v>11396935738</v>
      </c>
      <c r="D485" t="s">
        <v>705</v>
      </c>
      <c r="E485">
        <v>2.5875586728929078E-3</v>
      </c>
    </row>
    <row r="486" spans="1:5">
      <c r="A486">
        <v>84295481734</v>
      </c>
      <c r="B486" t="s">
        <v>194</v>
      </c>
      <c r="C486" s="21">
        <v>11421935783</v>
      </c>
      <c r="D486" t="s">
        <v>303</v>
      </c>
      <c r="E486">
        <v>2.5875586728929078E-3</v>
      </c>
    </row>
    <row r="487" spans="1:5">
      <c r="A487">
        <v>84295481734</v>
      </c>
      <c r="B487" t="s">
        <v>194</v>
      </c>
      <c r="C487" s="21">
        <v>11445732700</v>
      </c>
      <c r="D487" t="s">
        <v>1154</v>
      </c>
      <c r="E487">
        <v>2.5875586728929078E-3</v>
      </c>
    </row>
    <row r="488" spans="1:5">
      <c r="A488">
        <v>84295481734</v>
      </c>
      <c r="B488" t="s">
        <v>194</v>
      </c>
      <c r="C488" s="21">
        <v>11456789716</v>
      </c>
      <c r="D488" t="s">
        <v>1011</v>
      </c>
      <c r="E488">
        <v>2.5875586728929078E-3</v>
      </c>
    </row>
    <row r="489" spans="1:5">
      <c r="A489">
        <v>84295481734</v>
      </c>
      <c r="B489" t="s">
        <v>194</v>
      </c>
      <c r="C489" s="21">
        <v>11508583706</v>
      </c>
      <c r="D489" t="s">
        <v>625</v>
      </c>
      <c r="E489">
        <v>2.5875586728929078E-3</v>
      </c>
    </row>
    <row r="490" spans="1:5">
      <c r="A490">
        <v>84295481734</v>
      </c>
      <c r="B490" t="s">
        <v>194</v>
      </c>
      <c r="C490" s="21">
        <v>11537963767</v>
      </c>
      <c r="D490" t="s">
        <v>655</v>
      </c>
      <c r="E490">
        <v>2.5875586728929078E-3</v>
      </c>
    </row>
    <row r="491" spans="1:5">
      <c r="A491">
        <v>84295481734</v>
      </c>
      <c r="B491" t="s">
        <v>194</v>
      </c>
      <c r="C491" s="21">
        <v>11616880724</v>
      </c>
      <c r="D491" t="s">
        <v>623</v>
      </c>
      <c r="E491">
        <v>2.5875586728929078E-3</v>
      </c>
    </row>
    <row r="492" spans="1:5">
      <c r="A492">
        <v>84295481734</v>
      </c>
      <c r="B492" t="s">
        <v>194</v>
      </c>
      <c r="C492" s="21">
        <v>11836323719</v>
      </c>
      <c r="D492" t="s">
        <v>1095</v>
      </c>
      <c r="E492">
        <v>2.5875586728929078E-3</v>
      </c>
    </row>
    <row r="493" spans="1:5">
      <c r="A493">
        <v>84295481734</v>
      </c>
      <c r="B493" t="s">
        <v>194</v>
      </c>
      <c r="C493" s="21">
        <v>11858380740</v>
      </c>
      <c r="D493" t="s">
        <v>419</v>
      </c>
      <c r="E493">
        <v>2.5875586728929078E-3</v>
      </c>
    </row>
    <row r="494" spans="1:5">
      <c r="A494">
        <v>84295481734</v>
      </c>
      <c r="B494" t="s">
        <v>194</v>
      </c>
      <c r="C494" s="21">
        <v>12007742721</v>
      </c>
      <c r="D494" t="s">
        <v>338</v>
      </c>
      <c r="E494">
        <v>2.5875586728929078E-3</v>
      </c>
    </row>
    <row r="495" spans="1:5">
      <c r="A495">
        <v>84295481734</v>
      </c>
      <c r="B495" t="s">
        <v>194</v>
      </c>
      <c r="C495" s="21">
        <v>12438182717</v>
      </c>
      <c r="D495" t="s">
        <v>417</v>
      </c>
      <c r="E495">
        <v>2.5875586728929078E-3</v>
      </c>
    </row>
    <row r="496" spans="1:5">
      <c r="A496">
        <v>84295481734</v>
      </c>
      <c r="B496" t="s">
        <v>194</v>
      </c>
      <c r="C496" s="21">
        <v>12882030711</v>
      </c>
      <c r="D496" t="s">
        <v>700</v>
      </c>
      <c r="E496">
        <v>2.5875586728929078E-3</v>
      </c>
    </row>
    <row r="497" spans="1:5">
      <c r="A497">
        <v>84295481734</v>
      </c>
      <c r="B497" t="s">
        <v>194</v>
      </c>
      <c r="C497" s="21">
        <v>13102777708</v>
      </c>
      <c r="D497" t="s">
        <v>558</v>
      </c>
      <c r="E497">
        <v>2.5875586728929078E-3</v>
      </c>
    </row>
    <row r="498" spans="1:5">
      <c r="A498">
        <v>84295481734</v>
      </c>
      <c r="B498" t="s">
        <v>194</v>
      </c>
      <c r="C498" s="21">
        <v>13152927770</v>
      </c>
      <c r="D498" t="s">
        <v>1105</v>
      </c>
      <c r="E498">
        <v>2.5875586728929078E-3</v>
      </c>
    </row>
    <row r="499" spans="1:5">
      <c r="A499">
        <v>84295481734</v>
      </c>
      <c r="B499" t="s">
        <v>194</v>
      </c>
      <c r="C499" s="21">
        <v>13168212776</v>
      </c>
      <c r="D499" t="s">
        <v>989</v>
      </c>
      <c r="E499">
        <v>2.5875586728929078E-3</v>
      </c>
    </row>
    <row r="500" spans="1:5">
      <c r="A500">
        <v>84295481734</v>
      </c>
      <c r="B500" t="s">
        <v>194</v>
      </c>
      <c r="C500" s="21">
        <v>13191224777</v>
      </c>
      <c r="D500" t="s">
        <v>990</v>
      </c>
      <c r="E500">
        <v>2.5875586728929078E-3</v>
      </c>
    </row>
    <row r="501" spans="1:5">
      <c r="A501">
        <v>84295481734</v>
      </c>
      <c r="B501" t="s">
        <v>194</v>
      </c>
      <c r="C501" s="21">
        <v>13209848785</v>
      </c>
      <c r="D501" t="s">
        <v>581</v>
      </c>
      <c r="E501">
        <v>2.5875586728929078E-3</v>
      </c>
    </row>
    <row r="502" spans="1:5">
      <c r="A502">
        <v>84295481734</v>
      </c>
      <c r="B502" t="s">
        <v>194</v>
      </c>
      <c r="C502" s="21">
        <v>13235738797</v>
      </c>
      <c r="D502" t="s">
        <v>1016</v>
      </c>
      <c r="E502">
        <v>2.5875586728929078E-3</v>
      </c>
    </row>
    <row r="503" spans="1:5">
      <c r="A503">
        <v>84295481734</v>
      </c>
      <c r="B503" t="s">
        <v>194</v>
      </c>
      <c r="C503" s="21">
        <v>13306633739</v>
      </c>
      <c r="D503" t="s">
        <v>1285</v>
      </c>
      <c r="E503">
        <v>4.3125977881548466E-3</v>
      </c>
    </row>
    <row r="504" spans="1:5">
      <c r="A504">
        <v>84295481734</v>
      </c>
      <c r="B504" t="s">
        <v>194</v>
      </c>
      <c r="C504" s="21">
        <v>13375915721</v>
      </c>
      <c r="D504" t="s">
        <v>455</v>
      </c>
      <c r="E504">
        <v>2.5875586728929078E-3</v>
      </c>
    </row>
    <row r="505" spans="1:5">
      <c r="A505">
        <v>84295481734</v>
      </c>
      <c r="B505" t="s">
        <v>194</v>
      </c>
      <c r="C505" s="21">
        <v>13450607774</v>
      </c>
      <c r="D505" t="s">
        <v>518</v>
      </c>
      <c r="E505">
        <v>2.5875586728929078E-3</v>
      </c>
    </row>
    <row r="506" spans="1:5">
      <c r="A506">
        <v>84295481734</v>
      </c>
      <c r="B506" t="s">
        <v>194</v>
      </c>
      <c r="C506" s="21">
        <v>13526747776</v>
      </c>
      <c r="D506" t="s">
        <v>782</v>
      </c>
      <c r="E506">
        <v>2.5875586728929078E-3</v>
      </c>
    </row>
    <row r="507" spans="1:5">
      <c r="A507">
        <v>84295481734</v>
      </c>
      <c r="B507" t="s">
        <v>194</v>
      </c>
      <c r="C507" s="21">
        <v>14092713746</v>
      </c>
      <c r="D507" t="s">
        <v>1260</v>
      </c>
      <c r="E507">
        <v>2.5875586728929078E-3</v>
      </c>
    </row>
    <row r="508" spans="1:5">
      <c r="A508">
        <v>84295481734</v>
      </c>
      <c r="B508" t="s">
        <v>194</v>
      </c>
      <c r="C508" s="21">
        <v>14129288776</v>
      </c>
      <c r="D508" t="s">
        <v>519</v>
      </c>
      <c r="E508">
        <v>2.5875586728929078E-3</v>
      </c>
    </row>
    <row r="509" spans="1:5">
      <c r="A509">
        <v>84295481734</v>
      </c>
      <c r="B509" t="s">
        <v>194</v>
      </c>
      <c r="C509" s="21">
        <v>14230859732</v>
      </c>
      <c r="D509" t="s">
        <v>612</v>
      </c>
      <c r="E509">
        <v>2.5875586728929078E-3</v>
      </c>
    </row>
    <row r="510" spans="1:5">
      <c r="A510">
        <v>84295481734</v>
      </c>
      <c r="B510" t="s">
        <v>194</v>
      </c>
      <c r="C510" s="21">
        <v>14324052760</v>
      </c>
      <c r="D510" t="s">
        <v>269</v>
      </c>
      <c r="E510">
        <v>2.5875586728929078E-3</v>
      </c>
    </row>
    <row r="511" spans="1:5">
      <c r="A511">
        <v>84295481734</v>
      </c>
      <c r="B511" t="s">
        <v>194</v>
      </c>
      <c r="C511" s="21">
        <v>14395610790</v>
      </c>
      <c r="D511" t="s">
        <v>658</v>
      </c>
      <c r="E511">
        <v>2.5875586728929078E-3</v>
      </c>
    </row>
    <row r="512" spans="1:5">
      <c r="A512">
        <v>84295481734</v>
      </c>
      <c r="B512" t="s">
        <v>194</v>
      </c>
      <c r="C512" s="21">
        <v>14493621761</v>
      </c>
      <c r="D512" t="s">
        <v>1108</v>
      </c>
      <c r="E512">
        <v>2.5875586728929078E-3</v>
      </c>
    </row>
    <row r="513" spans="1:5">
      <c r="A513">
        <v>84295481734</v>
      </c>
      <c r="B513" t="s">
        <v>194</v>
      </c>
      <c r="C513" s="21">
        <v>14498920783</v>
      </c>
      <c r="D513" t="s">
        <v>678</v>
      </c>
      <c r="E513">
        <v>2.5875586728929078E-3</v>
      </c>
    </row>
    <row r="514" spans="1:5">
      <c r="A514">
        <v>84295481734</v>
      </c>
      <c r="B514" t="s">
        <v>194</v>
      </c>
      <c r="C514" s="21">
        <v>14599241776</v>
      </c>
      <c r="D514" t="s">
        <v>624</v>
      </c>
      <c r="E514">
        <v>2.5875586728929078E-3</v>
      </c>
    </row>
    <row r="515" spans="1:5">
      <c r="A515">
        <v>84295481734</v>
      </c>
      <c r="B515" t="s">
        <v>194</v>
      </c>
      <c r="C515" s="21">
        <v>14876803765</v>
      </c>
      <c r="D515" t="s">
        <v>1115</v>
      </c>
      <c r="E515">
        <v>2.5875586728929078E-3</v>
      </c>
    </row>
    <row r="516" spans="1:5">
      <c r="A516">
        <v>84295481734</v>
      </c>
      <c r="B516" t="s">
        <v>194</v>
      </c>
      <c r="C516" s="21">
        <v>14934925783</v>
      </c>
      <c r="D516" t="s">
        <v>1240</v>
      </c>
      <c r="E516">
        <v>2.5875586728929078E-3</v>
      </c>
    </row>
    <row r="517" spans="1:5">
      <c r="A517">
        <v>84295481734</v>
      </c>
      <c r="B517" t="s">
        <v>194</v>
      </c>
      <c r="C517" s="21">
        <v>15127115786</v>
      </c>
      <c r="D517" t="s">
        <v>1107</v>
      </c>
      <c r="E517">
        <v>2.5875586728929078E-3</v>
      </c>
    </row>
    <row r="518" spans="1:5">
      <c r="A518">
        <v>84295481734</v>
      </c>
      <c r="B518" t="s">
        <v>194</v>
      </c>
      <c r="C518" s="21">
        <v>15406957783</v>
      </c>
      <c r="D518" t="s">
        <v>1012</v>
      </c>
      <c r="E518">
        <v>2.5875586728929078E-3</v>
      </c>
    </row>
    <row r="519" spans="1:5">
      <c r="A519">
        <v>84295481734</v>
      </c>
      <c r="B519" t="s">
        <v>194</v>
      </c>
      <c r="C519" s="21">
        <v>15540949765</v>
      </c>
      <c r="D519" t="s">
        <v>875</v>
      </c>
      <c r="E519">
        <v>2.5875586728929078E-3</v>
      </c>
    </row>
    <row r="520" spans="1:5">
      <c r="A520">
        <v>84295481734</v>
      </c>
      <c r="B520" t="s">
        <v>194</v>
      </c>
      <c r="C520" s="21">
        <v>15670790758</v>
      </c>
      <c r="D520" t="s">
        <v>578</v>
      </c>
      <c r="E520">
        <v>2.5875586728929078E-3</v>
      </c>
    </row>
    <row r="521" spans="1:5">
      <c r="A521">
        <v>84295481734</v>
      </c>
      <c r="B521" t="s">
        <v>194</v>
      </c>
      <c r="C521" s="21">
        <v>15831214710</v>
      </c>
      <c r="D521" t="s">
        <v>415</v>
      </c>
      <c r="E521">
        <v>2.5875586728929078E-3</v>
      </c>
    </row>
    <row r="522" spans="1:5">
      <c r="A522">
        <v>84295481734</v>
      </c>
      <c r="B522" t="s">
        <v>194</v>
      </c>
      <c r="C522" s="21">
        <v>15834643795</v>
      </c>
      <c r="D522" t="s">
        <v>579</v>
      </c>
      <c r="E522">
        <v>2.5875586728929078E-3</v>
      </c>
    </row>
    <row r="523" spans="1:5">
      <c r="A523">
        <v>84295481734</v>
      </c>
      <c r="B523" t="s">
        <v>194</v>
      </c>
      <c r="C523" s="21">
        <v>16283159702</v>
      </c>
      <c r="D523" t="s">
        <v>804</v>
      </c>
      <c r="E523">
        <v>2.5875586728929078E-3</v>
      </c>
    </row>
    <row r="524" spans="1:5">
      <c r="A524">
        <v>84295481734</v>
      </c>
      <c r="B524" t="s">
        <v>194</v>
      </c>
      <c r="C524" s="21">
        <v>16469237746</v>
      </c>
      <c r="D524" t="s">
        <v>1054</v>
      </c>
      <c r="E524">
        <v>2.5875586728929078E-3</v>
      </c>
    </row>
    <row r="525" spans="1:5">
      <c r="A525">
        <v>84295481734</v>
      </c>
      <c r="B525" t="s">
        <v>194</v>
      </c>
      <c r="C525" s="21">
        <v>16539735790</v>
      </c>
      <c r="D525" t="s">
        <v>1224</v>
      </c>
      <c r="E525">
        <v>2.5875586728929078E-3</v>
      </c>
    </row>
    <row r="526" spans="1:5">
      <c r="A526">
        <v>84295481734</v>
      </c>
      <c r="B526" t="s">
        <v>194</v>
      </c>
      <c r="C526" s="21">
        <v>16596741745</v>
      </c>
      <c r="D526" t="s">
        <v>995</v>
      </c>
      <c r="E526">
        <v>2.5875586728929078E-3</v>
      </c>
    </row>
    <row r="527" spans="1:5">
      <c r="A527">
        <v>84295481734</v>
      </c>
      <c r="B527" t="s">
        <v>194</v>
      </c>
      <c r="C527" s="21">
        <v>16623043748</v>
      </c>
      <c r="D527" t="s">
        <v>679</v>
      </c>
      <c r="E527">
        <v>2.5875586728929078E-3</v>
      </c>
    </row>
    <row r="528" spans="1:5">
      <c r="A528">
        <v>84295481734</v>
      </c>
      <c r="B528" t="s">
        <v>194</v>
      </c>
      <c r="C528" s="21">
        <v>16655258782</v>
      </c>
      <c r="D528" t="s">
        <v>517</v>
      </c>
      <c r="E528">
        <v>2.5875586728929078E-3</v>
      </c>
    </row>
    <row r="529" spans="1:5">
      <c r="A529">
        <v>84295481734</v>
      </c>
      <c r="B529" t="s">
        <v>194</v>
      </c>
      <c r="C529" s="21">
        <v>16804191706</v>
      </c>
      <c r="D529" t="s">
        <v>657</v>
      </c>
      <c r="E529">
        <v>2.5875586728929078E-3</v>
      </c>
    </row>
    <row r="530" spans="1:5">
      <c r="A530">
        <v>84295481734</v>
      </c>
      <c r="B530" t="s">
        <v>194</v>
      </c>
      <c r="C530" s="21">
        <v>17074442771</v>
      </c>
      <c r="D530" t="s">
        <v>1262</v>
      </c>
      <c r="E530">
        <v>2.5875586728929078E-3</v>
      </c>
    </row>
    <row r="531" spans="1:5">
      <c r="A531">
        <v>84295481734</v>
      </c>
      <c r="B531" t="s">
        <v>194</v>
      </c>
      <c r="C531" s="21">
        <v>17228495764</v>
      </c>
      <c r="D531" t="s">
        <v>917</v>
      </c>
      <c r="E531">
        <v>2.5875586728929078E-3</v>
      </c>
    </row>
    <row r="532" spans="1:5">
      <c r="A532">
        <v>84295481734</v>
      </c>
      <c r="B532" t="s">
        <v>194</v>
      </c>
      <c r="C532" s="21">
        <v>17590896802</v>
      </c>
      <c r="D532" t="s">
        <v>1034</v>
      </c>
      <c r="E532">
        <v>2.5875586728929078E-3</v>
      </c>
    </row>
    <row r="533" spans="1:5">
      <c r="A533">
        <v>84295481734</v>
      </c>
      <c r="B533" t="s">
        <v>194</v>
      </c>
      <c r="C533" s="21">
        <v>17674147738</v>
      </c>
      <c r="D533" t="s">
        <v>1013</v>
      </c>
      <c r="E533">
        <v>2.5875586728929078E-3</v>
      </c>
    </row>
    <row r="534" spans="1:5">
      <c r="A534">
        <v>84295481734</v>
      </c>
      <c r="B534" t="s">
        <v>194</v>
      </c>
      <c r="C534" s="21">
        <v>17896546701</v>
      </c>
      <c r="D534" t="s">
        <v>646</v>
      </c>
      <c r="E534">
        <v>2.5875586728929078E-3</v>
      </c>
    </row>
    <row r="535" spans="1:5">
      <c r="A535">
        <v>84295481734</v>
      </c>
      <c r="B535" t="s">
        <v>194</v>
      </c>
      <c r="C535" s="21">
        <v>18242774749</v>
      </c>
      <c r="D535" t="s">
        <v>1112</v>
      </c>
      <c r="E535">
        <v>1.2938655884022171E-3</v>
      </c>
    </row>
    <row r="536" spans="1:5">
      <c r="A536">
        <v>84295481734</v>
      </c>
      <c r="B536" t="s">
        <v>194</v>
      </c>
      <c r="C536" s="21">
        <v>33998473866</v>
      </c>
      <c r="D536" t="s">
        <v>1074</v>
      </c>
      <c r="E536">
        <v>2.5875586728929078E-3</v>
      </c>
    </row>
    <row r="537" spans="1:5">
      <c r="A537">
        <v>84295481734</v>
      </c>
      <c r="B537" t="s">
        <v>194</v>
      </c>
      <c r="C537" s="21">
        <v>49048848768</v>
      </c>
      <c r="D537" t="s">
        <v>1313</v>
      </c>
      <c r="E537">
        <v>4.3125977881548469E-2</v>
      </c>
    </row>
    <row r="538" spans="1:5">
      <c r="A538">
        <v>84295481734</v>
      </c>
      <c r="B538" t="s">
        <v>194</v>
      </c>
      <c r="C538" s="21">
        <v>53650700700</v>
      </c>
      <c r="D538" t="s">
        <v>1259</v>
      </c>
      <c r="E538">
        <v>2.5875586728929078E-3</v>
      </c>
    </row>
    <row r="539" spans="1:5">
      <c r="A539">
        <v>84295481734</v>
      </c>
      <c r="B539" t="s">
        <v>194</v>
      </c>
      <c r="C539" s="21">
        <v>57364079572</v>
      </c>
      <c r="D539" t="s">
        <v>1288</v>
      </c>
      <c r="E539">
        <v>2.1562988940774235E-2</v>
      </c>
    </row>
    <row r="540" spans="1:5">
      <c r="A540">
        <v>84295481734</v>
      </c>
      <c r="B540" t="s">
        <v>194</v>
      </c>
      <c r="C540" s="21">
        <v>62394410744</v>
      </c>
      <c r="D540" t="s">
        <v>472</v>
      </c>
      <c r="E540">
        <v>2.5875586728929078E-3</v>
      </c>
    </row>
    <row r="541" spans="1:5">
      <c r="A541">
        <v>84295481734</v>
      </c>
      <c r="B541" t="s">
        <v>194</v>
      </c>
      <c r="C541" s="21">
        <v>71002308534</v>
      </c>
      <c r="D541" t="s">
        <v>483</v>
      </c>
      <c r="E541">
        <v>2.5875586728929078E-3</v>
      </c>
    </row>
    <row r="542" spans="1:5">
      <c r="A542">
        <v>84295481734</v>
      </c>
      <c r="B542" t="s">
        <v>194</v>
      </c>
      <c r="C542" s="21">
        <v>76800709700</v>
      </c>
      <c r="D542" t="s">
        <v>659</v>
      </c>
      <c r="E542">
        <v>2.5875586728929078E-3</v>
      </c>
    </row>
    <row r="543" spans="1:5">
      <c r="A543">
        <v>84295481734</v>
      </c>
      <c r="B543" t="s">
        <v>194</v>
      </c>
      <c r="C543" s="21">
        <v>79883931700</v>
      </c>
      <c r="D543" t="s">
        <v>895</v>
      </c>
      <c r="E543">
        <v>1.2937793364464539E-3</v>
      </c>
    </row>
    <row r="544" spans="1:5">
      <c r="A544">
        <v>84295481734</v>
      </c>
      <c r="B544" t="s">
        <v>194</v>
      </c>
      <c r="C544" s="21">
        <v>79889204720</v>
      </c>
      <c r="D544" t="s">
        <v>555</v>
      </c>
      <c r="E544">
        <v>2.5875586728929078E-3</v>
      </c>
    </row>
    <row r="545" spans="1:5">
      <c r="A545">
        <v>84295481734</v>
      </c>
      <c r="B545" t="s">
        <v>194</v>
      </c>
      <c r="C545" s="21">
        <v>81404212787</v>
      </c>
      <c r="D545" t="s">
        <v>337</v>
      </c>
      <c r="E545">
        <v>2.5875586728929078E-3</v>
      </c>
    </row>
    <row r="546" spans="1:5">
      <c r="A546">
        <v>84295481734</v>
      </c>
      <c r="B546" t="s">
        <v>194</v>
      </c>
      <c r="C546" s="21">
        <v>82353794734</v>
      </c>
      <c r="D546" t="s">
        <v>1118</v>
      </c>
      <c r="E546">
        <v>5.1751173457858157E-3</v>
      </c>
    </row>
    <row r="547" spans="1:5">
      <c r="A547">
        <v>84295481734</v>
      </c>
      <c r="B547" t="s">
        <v>194</v>
      </c>
      <c r="C547" s="21">
        <v>84150475768</v>
      </c>
      <c r="D547" t="s">
        <v>454</v>
      </c>
      <c r="E547">
        <v>2.5875586728929078E-3</v>
      </c>
    </row>
    <row r="548" spans="1:5">
      <c r="A548">
        <v>84295481734</v>
      </c>
      <c r="B548" t="s">
        <v>194</v>
      </c>
      <c r="C548" s="21">
        <v>84295481734</v>
      </c>
      <c r="D548" t="s">
        <v>194</v>
      </c>
      <c r="E548">
        <v>5.1751173457858157E-3</v>
      </c>
    </row>
    <row r="549" spans="1:5">
      <c r="A549">
        <v>84295481734</v>
      </c>
      <c r="B549" t="s">
        <v>194</v>
      </c>
      <c r="C549" s="21">
        <v>84741252787</v>
      </c>
      <c r="D549" t="s">
        <v>701</v>
      </c>
      <c r="E549">
        <v>2.5875586728929078E-3</v>
      </c>
    </row>
    <row r="550" spans="1:5">
      <c r="A550">
        <v>84295481734</v>
      </c>
      <c r="B550" t="s">
        <v>194</v>
      </c>
      <c r="C550" s="21">
        <v>86314092787</v>
      </c>
      <c r="D550" t="s">
        <v>805</v>
      </c>
      <c r="E550">
        <v>2.5875586728929078E-3</v>
      </c>
    </row>
    <row r="551" spans="1:5">
      <c r="A551">
        <v>84295481734</v>
      </c>
      <c r="B551" t="s">
        <v>194</v>
      </c>
      <c r="C551" s="21">
        <v>89542649720</v>
      </c>
      <c r="D551" t="s">
        <v>1075</v>
      </c>
      <c r="E551">
        <v>2.5875586728929078E-3</v>
      </c>
    </row>
    <row r="552" spans="1:5">
      <c r="A552">
        <v>84295481734</v>
      </c>
      <c r="B552" t="s">
        <v>194</v>
      </c>
      <c r="C552" s="21">
        <v>90963571753</v>
      </c>
      <c r="D552" t="s">
        <v>1106</v>
      </c>
      <c r="E552">
        <v>2.5875586728929078E-3</v>
      </c>
    </row>
    <row r="553" spans="1:5">
      <c r="A553">
        <v>84295481734</v>
      </c>
      <c r="B553" t="s">
        <v>194</v>
      </c>
      <c r="C553" s="21">
        <v>94015376749</v>
      </c>
      <c r="D553" t="s">
        <v>1035</v>
      </c>
      <c r="E553">
        <v>2.5875586728929078E-3</v>
      </c>
    </row>
    <row r="554" spans="1:5">
      <c r="A554">
        <v>84295481734</v>
      </c>
      <c r="B554" t="s">
        <v>194</v>
      </c>
      <c r="C554" s="21">
        <v>95884297572</v>
      </c>
      <c r="D554" t="s">
        <v>613</v>
      </c>
      <c r="E554">
        <v>1.7250391152619386E-2</v>
      </c>
    </row>
    <row r="555" spans="1:5">
      <c r="A555">
        <v>84295481734</v>
      </c>
      <c r="B555" t="s">
        <v>194</v>
      </c>
      <c r="C555" s="21">
        <v>96065699772</v>
      </c>
      <c r="D555" t="s">
        <v>1197</v>
      </c>
      <c r="E555">
        <v>2.5875586728929078E-3</v>
      </c>
    </row>
    <row r="556" spans="1:5">
      <c r="A556">
        <v>84295481734</v>
      </c>
      <c r="B556" t="s">
        <v>194</v>
      </c>
      <c r="C556" s="21">
        <v>98375733768</v>
      </c>
      <c r="D556" t="s">
        <v>918</v>
      </c>
      <c r="E556">
        <v>2.5875586728929078E-3</v>
      </c>
    </row>
    <row r="557" spans="1:5">
      <c r="A557">
        <v>84295481734</v>
      </c>
      <c r="B557" t="s">
        <v>194</v>
      </c>
      <c r="C557" s="21">
        <v>3736955000108</v>
      </c>
      <c r="D557" t="s">
        <v>808</v>
      </c>
      <c r="E557">
        <v>4.8301095227334279E-2</v>
      </c>
    </row>
    <row r="558" spans="1:5">
      <c r="A558">
        <v>84295481734</v>
      </c>
      <c r="B558" t="s">
        <v>194</v>
      </c>
      <c r="C558" s="21">
        <v>4837646000189</v>
      </c>
      <c r="D558" t="s">
        <v>644</v>
      </c>
      <c r="E558">
        <v>0.42479088213325239</v>
      </c>
    </row>
    <row r="559" spans="1:5">
      <c r="A559">
        <v>84295481734</v>
      </c>
      <c r="B559" t="s">
        <v>194</v>
      </c>
      <c r="C559" s="21">
        <v>8984954000198</v>
      </c>
      <c r="D559" t="s">
        <v>1125</v>
      </c>
      <c r="E559">
        <v>4.3125977881548466E-3</v>
      </c>
    </row>
    <row r="560" spans="1:5">
      <c r="A560">
        <v>84295481734</v>
      </c>
      <c r="B560" t="s">
        <v>194</v>
      </c>
      <c r="C560" s="21">
        <v>9298880000107</v>
      </c>
      <c r="D560" t="s">
        <v>849</v>
      </c>
      <c r="E560">
        <v>1.8112910710250354E-2</v>
      </c>
    </row>
    <row r="561" spans="1:5">
      <c r="A561">
        <v>84295481734</v>
      </c>
      <c r="B561" t="s">
        <v>194</v>
      </c>
      <c r="C561" s="21">
        <v>29699626000110</v>
      </c>
      <c r="D561" t="s">
        <v>389</v>
      </c>
      <c r="E561">
        <v>2.0182957648564682E-2</v>
      </c>
    </row>
    <row r="562" spans="1:5">
      <c r="A562">
        <v>84295481734</v>
      </c>
      <c r="B562" t="s">
        <v>194</v>
      </c>
      <c r="C562" s="21">
        <v>30412647000191</v>
      </c>
      <c r="D562" t="s">
        <v>1110</v>
      </c>
      <c r="E562">
        <v>1.2937793364464539E-3</v>
      </c>
    </row>
    <row r="563" spans="1:5">
      <c r="A563">
        <v>84295481734</v>
      </c>
      <c r="B563" t="s">
        <v>194</v>
      </c>
      <c r="C563" s="21">
        <v>31507809000138</v>
      </c>
      <c r="D563" t="s">
        <v>704</v>
      </c>
      <c r="E563">
        <v>1.8970168898579776E-2</v>
      </c>
    </row>
    <row r="564" spans="1:5">
      <c r="A564">
        <v>84295481734</v>
      </c>
      <c r="B564" t="s">
        <v>194</v>
      </c>
      <c r="C564" s="21">
        <v>39691134000131</v>
      </c>
      <c r="D564" t="s">
        <v>779</v>
      </c>
      <c r="E564">
        <v>1.7250391152619386E-2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A0A6-F5AA-4577-9297-6D9851C35CFB}">
  <dimension ref="A1:C503"/>
  <sheetViews>
    <sheetView workbookViewId="0">
      <selection activeCell="C1" sqref="C1"/>
    </sheetView>
  </sheetViews>
  <sheetFormatPr baseColWidth="10" defaultColWidth="8.83203125" defaultRowHeight="15"/>
  <cols>
    <col min="1" max="1" width="19.5" bestFit="1" customWidth="1"/>
    <col min="2" max="2" width="17.5" bestFit="1" customWidth="1"/>
    <col min="3" max="3" width="78" bestFit="1" customWidth="1"/>
  </cols>
  <sheetData>
    <row r="1" spans="1:3">
      <c r="A1" t="s">
        <v>1426</v>
      </c>
      <c r="B1" s="21" t="s">
        <v>16</v>
      </c>
      <c r="C1" t="s">
        <v>18</v>
      </c>
    </row>
    <row r="2" spans="1:3">
      <c r="A2" s="22" t="str">
        <f t="shared" ref="A2:A59" si="0">RIGHT("000"&amp;B2,14)</f>
        <v>39709720000166</v>
      </c>
      <c r="B2" s="21">
        <v>39709720000166</v>
      </c>
      <c r="C2" t="s">
        <v>278</v>
      </c>
    </row>
    <row r="3" spans="1:3">
      <c r="A3" s="22" t="str">
        <f t="shared" si="0"/>
        <v>39709670000117</v>
      </c>
      <c r="B3" s="21">
        <v>39709670000117</v>
      </c>
      <c r="C3" t="s">
        <v>739</v>
      </c>
    </row>
    <row r="4" spans="1:3">
      <c r="A4" s="22" t="str">
        <f t="shared" si="0"/>
        <v>39691134000131</v>
      </c>
      <c r="B4" s="21">
        <v>39691134000131</v>
      </c>
      <c r="C4" t="s">
        <v>779</v>
      </c>
    </row>
    <row r="5" spans="1:3">
      <c r="A5" s="22" t="str">
        <f t="shared" si="0"/>
        <v>36578003000154</v>
      </c>
      <c r="B5" s="21">
        <v>36578003000154</v>
      </c>
      <c r="C5" t="s">
        <v>1299</v>
      </c>
    </row>
    <row r="6" spans="1:3">
      <c r="A6" s="22" t="str">
        <f t="shared" si="0"/>
        <v>36568541000249</v>
      </c>
      <c r="B6" s="21">
        <v>36568541000249</v>
      </c>
      <c r="C6" t="s">
        <v>650</v>
      </c>
    </row>
    <row r="7" spans="1:3">
      <c r="A7" s="22" t="str">
        <f t="shared" si="0"/>
        <v>31507809000138</v>
      </c>
      <c r="B7" s="21">
        <v>31507809000138</v>
      </c>
      <c r="C7" t="s">
        <v>704</v>
      </c>
    </row>
    <row r="8" spans="1:3">
      <c r="A8" s="22" t="str">
        <f t="shared" si="0"/>
        <v>30412647000191</v>
      </c>
      <c r="B8" s="21">
        <v>30412647000191</v>
      </c>
      <c r="C8" t="s">
        <v>1110</v>
      </c>
    </row>
    <row r="9" spans="1:3">
      <c r="A9" s="22" t="str">
        <f t="shared" si="0"/>
        <v>29701513000101</v>
      </c>
      <c r="B9" s="21">
        <v>29701513000101</v>
      </c>
      <c r="C9" t="s">
        <v>862</v>
      </c>
    </row>
    <row r="10" spans="1:3">
      <c r="A10" s="22" t="str">
        <f t="shared" si="0"/>
        <v>29700119000159</v>
      </c>
      <c r="B10" s="21">
        <v>29700119000159</v>
      </c>
      <c r="C10" t="s">
        <v>343</v>
      </c>
    </row>
    <row r="11" spans="1:3">
      <c r="A11" s="22" t="str">
        <f t="shared" si="0"/>
        <v>29699626000110</v>
      </c>
      <c r="B11" s="21">
        <v>29699626000110</v>
      </c>
      <c r="C11" t="s">
        <v>389</v>
      </c>
    </row>
    <row r="12" spans="1:3">
      <c r="A12" s="22" t="str">
        <f t="shared" si="0"/>
        <v>29693587000143</v>
      </c>
      <c r="B12" s="21">
        <v>29693587000143</v>
      </c>
      <c r="C12" t="s">
        <v>1162</v>
      </c>
    </row>
    <row r="13" spans="1:3">
      <c r="A13" s="22" t="str">
        <f t="shared" si="0"/>
        <v>28927770000101</v>
      </c>
      <c r="B13" s="21">
        <v>28927770000101</v>
      </c>
      <c r="C13" t="s">
        <v>543</v>
      </c>
    </row>
    <row r="14" spans="1:3">
      <c r="A14" s="22" t="str">
        <f t="shared" si="0"/>
        <v>28284941000113</v>
      </c>
      <c r="B14" s="21">
        <v>28284941000113</v>
      </c>
      <c r="C14" t="s">
        <v>429</v>
      </c>
    </row>
    <row r="15" spans="1:3">
      <c r="A15" s="22" t="str">
        <f t="shared" si="0"/>
        <v>28192987000102</v>
      </c>
      <c r="B15" s="21">
        <v>28192987000102</v>
      </c>
      <c r="C15" t="s">
        <v>1138</v>
      </c>
    </row>
    <row r="16" spans="1:3">
      <c r="A16" s="22" t="str">
        <f t="shared" si="0"/>
        <v>27718287000146</v>
      </c>
      <c r="B16" s="21">
        <v>27718287000146</v>
      </c>
      <c r="C16" t="s">
        <v>665</v>
      </c>
    </row>
    <row r="17" spans="1:3">
      <c r="A17" s="22" t="str">
        <f t="shared" si="0"/>
        <v>27133396000100</v>
      </c>
      <c r="B17" s="21">
        <v>27133396000100</v>
      </c>
      <c r="C17" t="s">
        <v>798</v>
      </c>
    </row>
    <row r="18" spans="1:3">
      <c r="A18" s="22" t="str">
        <f t="shared" si="0"/>
        <v>24501507000197</v>
      </c>
      <c r="B18" s="21">
        <v>24501507000197</v>
      </c>
      <c r="C18" t="s">
        <v>322</v>
      </c>
    </row>
    <row r="19" spans="1:3">
      <c r="A19" s="22" t="str">
        <f t="shared" si="0"/>
        <v>23882578000114</v>
      </c>
      <c r="B19" s="21">
        <v>23882578000114</v>
      </c>
      <c r="C19" t="s">
        <v>528</v>
      </c>
    </row>
    <row r="20" spans="1:3">
      <c r="A20" s="22" t="str">
        <f t="shared" si="0"/>
        <v>23638982000147</v>
      </c>
      <c r="B20" s="21">
        <v>23638982000147</v>
      </c>
      <c r="C20" t="s">
        <v>552</v>
      </c>
    </row>
    <row r="21" spans="1:3">
      <c r="A21" s="22" t="str">
        <f t="shared" si="0"/>
        <v>22966112000134</v>
      </c>
      <c r="B21" s="21">
        <v>22966112000134</v>
      </c>
      <c r="C21" t="s">
        <v>851</v>
      </c>
    </row>
    <row r="22" spans="1:3">
      <c r="A22" s="22" t="str">
        <f t="shared" si="0"/>
        <v>21513768000139</v>
      </c>
      <c r="B22" s="21">
        <v>21513768000139</v>
      </c>
      <c r="C22" t="s">
        <v>687</v>
      </c>
    </row>
    <row r="23" spans="1:3">
      <c r="A23" s="22" t="str">
        <f t="shared" si="0"/>
        <v>21278732000118</v>
      </c>
      <c r="B23" s="21">
        <v>21278732000118</v>
      </c>
      <c r="C23" t="s">
        <v>1001</v>
      </c>
    </row>
    <row r="24" spans="1:3">
      <c r="A24" s="22" t="str">
        <f t="shared" si="0"/>
        <v>20548304000103</v>
      </c>
      <c r="B24" s="21">
        <v>20548304000103</v>
      </c>
      <c r="C24" t="s">
        <v>983</v>
      </c>
    </row>
    <row r="25" spans="1:3">
      <c r="A25" s="22" t="str">
        <f t="shared" si="0"/>
        <v>19793779000178</v>
      </c>
      <c r="B25" s="21">
        <v>19793779000178</v>
      </c>
      <c r="C25" t="s">
        <v>1249</v>
      </c>
    </row>
    <row r="26" spans="1:3">
      <c r="A26" s="22" t="str">
        <f t="shared" si="0"/>
        <v>19160187000119</v>
      </c>
      <c r="B26" s="21">
        <v>19160187000119</v>
      </c>
      <c r="C26" t="s">
        <v>86</v>
      </c>
    </row>
    <row r="27" spans="1:3">
      <c r="A27" s="22" t="str">
        <f t="shared" si="0"/>
        <v>18643844000116</v>
      </c>
      <c r="B27" s="21">
        <v>18643844000116</v>
      </c>
      <c r="C27" t="s">
        <v>736</v>
      </c>
    </row>
    <row r="28" spans="1:3">
      <c r="A28" s="22" t="str">
        <f t="shared" si="0"/>
        <v>17652362000160</v>
      </c>
      <c r="B28" s="21">
        <v>17652362000160</v>
      </c>
      <c r="C28" t="s">
        <v>1024</v>
      </c>
    </row>
    <row r="29" spans="1:3">
      <c r="A29" s="22" t="str">
        <f t="shared" si="0"/>
        <v>15109491000180</v>
      </c>
      <c r="B29" s="21">
        <v>15109491000180</v>
      </c>
      <c r="C29" t="s">
        <v>1045</v>
      </c>
    </row>
    <row r="30" spans="1:3">
      <c r="A30" s="22" t="str">
        <f t="shared" si="0"/>
        <v>12448421000169</v>
      </c>
      <c r="B30" s="21">
        <v>12448421000169</v>
      </c>
      <c r="C30" t="s">
        <v>255</v>
      </c>
    </row>
    <row r="31" spans="1:3">
      <c r="A31" s="22" t="str">
        <f t="shared" si="0"/>
        <v>12150721000167</v>
      </c>
      <c r="B31" s="21">
        <v>12150721000167</v>
      </c>
      <c r="C31" t="s">
        <v>1167</v>
      </c>
    </row>
    <row r="32" spans="1:3">
      <c r="A32" s="22" t="str">
        <f t="shared" si="0"/>
        <v>11796989000108</v>
      </c>
      <c r="B32" s="21">
        <v>11796989000108</v>
      </c>
      <c r="C32" t="s">
        <v>604</v>
      </c>
    </row>
    <row r="33" spans="1:3">
      <c r="A33" s="22" t="str">
        <f t="shared" si="0"/>
        <v>11615245000140</v>
      </c>
      <c r="B33" s="21">
        <v>11615245000140</v>
      </c>
      <c r="C33" t="s">
        <v>722</v>
      </c>
    </row>
    <row r="34" spans="1:3">
      <c r="A34" s="22" t="str">
        <f t="shared" si="0"/>
        <v>11503662000109</v>
      </c>
      <c r="B34" s="21">
        <v>11503662000109</v>
      </c>
      <c r="C34" t="s">
        <v>637</v>
      </c>
    </row>
    <row r="35" spans="1:3">
      <c r="A35" s="22" t="str">
        <f t="shared" si="0"/>
        <v>11156696000166</v>
      </c>
      <c r="B35" s="21">
        <v>11156696000166</v>
      </c>
      <c r="C35" t="s">
        <v>660</v>
      </c>
    </row>
    <row r="36" spans="1:3">
      <c r="A36" s="22" t="str">
        <f t="shared" si="0"/>
        <v>11019639000135</v>
      </c>
      <c r="B36" s="21">
        <v>11019639000135</v>
      </c>
      <c r="C36" t="s">
        <v>899</v>
      </c>
    </row>
    <row r="37" spans="1:3">
      <c r="A37" s="22" t="str">
        <f t="shared" si="0"/>
        <v>10847123000116</v>
      </c>
      <c r="B37" s="21">
        <v>10847123000116</v>
      </c>
      <c r="C37" t="s">
        <v>691</v>
      </c>
    </row>
    <row r="38" spans="1:3">
      <c r="A38" s="22" t="str">
        <f t="shared" si="0"/>
        <v>09517570000128</v>
      </c>
      <c r="B38" s="21">
        <v>9517570000128</v>
      </c>
      <c r="C38" t="s">
        <v>365</v>
      </c>
    </row>
    <row r="39" spans="1:3">
      <c r="A39" s="22" t="str">
        <f t="shared" si="0"/>
        <v>09324813000101</v>
      </c>
      <c r="B39" s="21">
        <v>9324813000101</v>
      </c>
      <c r="C39" t="s">
        <v>1291</v>
      </c>
    </row>
    <row r="40" spans="1:3">
      <c r="A40" s="22" t="str">
        <f t="shared" si="0"/>
        <v>09298880000107</v>
      </c>
      <c r="B40" s="21">
        <v>9298880000107</v>
      </c>
      <c r="C40" t="s">
        <v>849</v>
      </c>
    </row>
    <row r="41" spans="1:3">
      <c r="A41" s="22" t="str">
        <f t="shared" si="0"/>
        <v>08984954000198</v>
      </c>
      <c r="B41" s="21">
        <v>8984954000198</v>
      </c>
      <c r="C41" t="s">
        <v>1125</v>
      </c>
    </row>
    <row r="42" spans="1:3">
      <c r="A42" s="22" t="str">
        <f t="shared" si="0"/>
        <v>08291431000166</v>
      </c>
      <c r="B42" s="21">
        <v>8291431000166</v>
      </c>
      <c r="C42" t="s">
        <v>1324</v>
      </c>
    </row>
    <row r="43" spans="1:3">
      <c r="A43" s="22" t="str">
        <f t="shared" si="0"/>
        <v>05578837000136</v>
      </c>
      <c r="B43" s="21">
        <v>5578837000136</v>
      </c>
      <c r="C43" t="s">
        <v>713</v>
      </c>
    </row>
    <row r="44" spans="1:3">
      <c r="A44" s="22" t="str">
        <f t="shared" si="0"/>
        <v>05506560000136</v>
      </c>
      <c r="B44" s="21">
        <v>5506560000136</v>
      </c>
      <c r="C44" t="s">
        <v>384</v>
      </c>
    </row>
    <row r="45" spans="1:3">
      <c r="A45" s="22" t="str">
        <f t="shared" si="0"/>
        <v>05465907000140</v>
      </c>
      <c r="B45" s="21">
        <v>5465907000140</v>
      </c>
      <c r="C45" t="s">
        <v>1126</v>
      </c>
    </row>
    <row r="46" spans="1:3">
      <c r="A46" s="22" t="str">
        <f t="shared" si="0"/>
        <v>05445448000132</v>
      </c>
      <c r="B46" s="21">
        <v>5445448000132</v>
      </c>
      <c r="C46" t="s">
        <v>926</v>
      </c>
    </row>
    <row r="47" spans="1:3">
      <c r="A47" s="22" t="str">
        <f t="shared" si="0"/>
        <v>05289050000154</v>
      </c>
      <c r="B47" s="21">
        <v>5289050000154</v>
      </c>
      <c r="C47" t="s">
        <v>1038</v>
      </c>
    </row>
    <row r="48" spans="1:3">
      <c r="A48" s="22" t="str">
        <f t="shared" si="0"/>
        <v>04837646000189</v>
      </c>
      <c r="B48" s="21">
        <v>4837646000189</v>
      </c>
      <c r="C48" t="s">
        <v>644</v>
      </c>
    </row>
    <row r="49" spans="1:3">
      <c r="A49" s="22" t="str">
        <f t="shared" si="0"/>
        <v>04656762000100</v>
      </c>
      <c r="B49" s="21">
        <v>4656762000100</v>
      </c>
      <c r="C49" t="s">
        <v>1040</v>
      </c>
    </row>
    <row r="50" spans="1:3">
      <c r="A50" s="22" t="str">
        <f t="shared" si="0"/>
        <v>04287842000127</v>
      </c>
      <c r="B50" s="21">
        <v>4287842000127</v>
      </c>
      <c r="C50" t="s">
        <v>1086</v>
      </c>
    </row>
    <row r="51" spans="1:3">
      <c r="A51" s="22" t="str">
        <f t="shared" si="0"/>
        <v>04211195000170</v>
      </c>
      <c r="B51" s="21">
        <v>4211195000170</v>
      </c>
      <c r="C51" t="s">
        <v>891</v>
      </c>
    </row>
    <row r="52" spans="1:3">
      <c r="A52" s="22" t="str">
        <f t="shared" si="0"/>
        <v>04197212000161</v>
      </c>
      <c r="B52" s="21">
        <v>4197212000161</v>
      </c>
      <c r="C52" t="s">
        <v>1155</v>
      </c>
    </row>
    <row r="53" spans="1:3">
      <c r="A53" s="22" t="str">
        <f t="shared" si="0"/>
        <v>03736955000108</v>
      </c>
      <c r="B53" s="21">
        <v>3736955000108</v>
      </c>
      <c r="C53" t="s">
        <v>808</v>
      </c>
    </row>
    <row r="54" spans="1:3">
      <c r="A54" s="22" t="str">
        <f t="shared" si="0"/>
        <v>03693408000184</v>
      </c>
      <c r="B54" s="21">
        <v>3693408000184</v>
      </c>
      <c r="C54" t="s">
        <v>1271</v>
      </c>
    </row>
    <row r="55" spans="1:3">
      <c r="A55" s="22" t="str">
        <f t="shared" si="0"/>
        <v>02822810000159</v>
      </c>
      <c r="B55" s="21">
        <v>2822810000159</v>
      </c>
      <c r="C55" t="s">
        <v>635</v>
      </c>
    </row>
    <row r="56" spans="1:3">
      <c r="A56" s="22" t="str">
        <f t="shared" si="0"/>
        <v>02351877000152</v>
      </c>
      <c r="B56" s="21">
        <v>2351877000152</v>
      </c>
      <c r="C56" t="s">
        <v>413</v>
      </c>
    </row>
    <row r="57" spans="1:3">
      <c r="A57" s="22" t="str">
        <f t="shared" si="0"/>
        <v>01964922000181</v>
      </c>
      <c r="B57" s="21">
        <v>1964922000181</v>
      </c>
      <c r="C57" t="s">
        <v>830</v>
      </c>
    </row>
    <row r="58" spans="1:3">
      <c r="A58" s="22" t="str">
        <f t="shared" si="0"/>
        <v>00509320000171</v>
      </c>
      <c r="B58" s="21">
        <v>509320000171</v>
      </c>
      <c r="C58" t="s">
        <v>718</v>
      </c>
    </row>
    <row r="59" spans="1:3">
      <c r="A59" s="22" t="str">
        <f t="shared" si="0"/>
        <v>00108786000165</v>
      </c>
      <c r="B59" s="21">
        <v>108786000165</v>
      </c>
      <c r="C59" t="s">
        <v>1097</v>
      </c>
    </row>
    <row r="60" spans="1:3">
      <c r="B60" s="21">
        <v>98375733768</v>
      </c>
      <c r="C60" t="s">
        <v>918</v>
      </c>
    </row>
    <row r="61" spans="1:3">
      <c r="B61" s="21">
        <v>96488476572</v>
      </c>
      <c r="C61" t="s">
        <v>371</v>
      </c>
    </row>
    <row r="62" spans="1:3">
      <c r="B62" s="21">
        <v>96065699772</v>
      </c>
      <c r="C62" t="s">
        <v>1197</v>
      </c>
    </row>
    <row r="63" spans="1:3">
      <c r="B63" s="21">
        <v>95884297572</v>
      </c>
      <c r="C63" t="s">
        <v>613</v>
      </c>
    </row>
    <row r="64" spans="1:3">
      <c r="B64" s="21">
        <v>95617183753</v>
      </c>
      <c r="C64" t="s">
        <v>673</v>
      </c>
    </row>
    <row r="65" spans="2:3">
      <c r="B65" s="21">
        <v>95278460725</v>
      </c>
      <c r="C65" t="s">
        <v>1387</v>
      </c>
    </row>
    <row r="66" spans="2:3">
      <c r="B66" s="21">
        <v>95259619749</v>
      </c>
      <c r="C66" t="s">
        <v>1072</v>
      </c>
    </row>
    <row r="67" spans="2:3">
      <c r="B67" s="21">
        <v>94015376749</v>
      </c>
      <c r="C67" t="s">
        <v>1035</v>
      </c>
    </row>
    <row r="68" spans="2:3">
      <c r="B68" s="21">
        <v>93390971734</v>
      </c>
      <c r="C68" t="s">
        <v>1128</v>
      </c>
    </row>
    <row r="69" spans="2:3">
      <c r="B69" s="21">
        <v>92945252520</v>
      </c>
      <c r="C69" t="s">
        <v>1361</v>
      </c>
    </row>
    <row r="70" spans="2:3">
      <c r="B70" s="21">
        <v>92361170744</v>
      </c>
      <c r="C70" t="s">
        <v>545</v>
      </c>
    </row>
    <row r="71" spans="2:3">
      <c r="B71" s="21">
        <v>91079900730</v>
      </c>
      <c r="C71" t="s">
        <v>1256</v>
      </c>
    </row>
    <row r="72" spans="2:3">
      <c r="B72" s="21">
        <v>90963571753</v>
      </c>
      <c r="C72" t="s">
        <v>1106</v>
      </c>
    </row>
    <row r="73" spans="2:3">
      <c r="B73" s="21">
        <v>90505050749</v>
      </c>
      <c r="C73" t="s">
        <v>406</v>
      </c>
    </row>
    <row r="74" spans="2:3">
      <c r="B74" s="21">
        <v>90018559700</v>
      </c>
      <c r="C74" t="s">
        <v>1084</v>
      </c>
    </row>
    <row r="75" spans="2:3">
      <c r="B75" s="21">
        <v>89542649720</v>
      </c>
      <c r="C75" t="s">
        <v>1075</v>
      </c>
    </row>
    <row r="76" spans="2:3">
      <c r="B76" s="21">
        <v>88691586753</v>
      </c>
      <c r="C76" t="s">
        <v>549</v>
      </c>
    </row>
    <row r="77" spans="2:3">
      <c r="B77" s="21">
        <v>88633993872</v>
      </c>
      <c r="C77" t="s">
        <v>1319</v>
      </c>
    </row>
    <row r="78" spans="2:3">
      <c r="B78" s="21">
        <v>88057976772</v>
      </c>
      <c r="C78" t="s">
        <v>1176</v>
      </c>
    </row>
    <row r="79" spans="2:3">
      <c r="B79" s="21">
        <v>86314092787</v>
      </c>
      <c r="C79" t="s">
        <v>805</v>
      </c>
    </row>
    <row r="80" spans="2:3">
      <c r="B80" s="21">
        <v>84741252787</v>
      </c>
      <c r="C80" t="s">
        <v>701</v>
      </c>
    </row>
    <row r="81" spans="2:3">
      <c r="B81" s="21">
        <v>84634677768</v>
      </c>
      <c r="C81" t="s">
        <v>820</v>
      </c>
    </row>
    <row r="82" spans="2:3">
      <c r="B82" s="21">
        <v>84295481734</v>
      </c>
      <c r="C82" t="s">
        <v>194</v>
      </c>
    </row>
    <row r="83" spans="2:3">
      <c r="B83" s="21">
        <v>84257555734</v>
      </c>
      <c r="C83" t="s">
        <v>1206</v>
      </c>
    </row>
    <row r="84" spans="2:3">
      <c r="B84" s="21">
        <v>84150475768</v>
      </c>
      <c r="C84" t="s">
        <v>454</v>
      </c>
    </row>
    <row r="85" spans="2:3">
      <c r="B85" s="21">
        <v>84150432791</v>
      </c>
      <c r="C85" t="s">
        <v>938</v>
      </c>
    </row>
    <row r="86" spans="2:3">
      <c r="B86" s="21">
        <v>83144137987</v>
      </c>
      <c r="C86" t="s">
        <v>907</v>
      </c>
    </row>
    <row r="87" spans="2:3">
      <c r="B87" s="21">
        <v>82353794734</v>
      </c>
      <c r="C87" t="s">
        <v>1118</v>
      </c>
    </row>
    <row r="88" spans="2:3">
      <c r="B88" s="21">
        <v>81710860553</v>
      </c>
      <c r="C88" t="s">
        <v>669</v>
      </c>
    </row>
    <row r="89" spans="2:3">
      <c r="B89" s="21">
        <v>81404212787</v>
      </c>
      <c r="C89" t="s">
        <v>337</v>
      </c>
    </row>
    <row r="90" spans="2:3">
      <c r="B90" s="21">
        <v>80559565372</v>
      </c>
      <c r="C90" t="s">
        <v>1370</v>
      </c>
    </row>
    <row r="91" spans="2:3">
      <c r="B91" s="21">
        <v>79889204720</v>
      </c>
      <c r="C91" t="s">
        <v>555</v>
      </c>
    </row>
    <row r="92" spans="2:3">
      <c r="B92" s="21">
        <v>79883931700</v>
      </c>
      <c r="C92" t="s">
        <v>895</v>
      </c>
    </row>
    <row r="93" spans="2:3">
      <c r="B93" s="21">
        <v>79554008791</v>
      </c>
      <c r="C93" t="s">
        <v>1338</v>
      </c>
    </row>
    <row r="94" spans="2:3">
      <c r="B94" s="21">
        <v>78385067787</v>
      </c>
      <c r="C94" t="s">
        <v>1081</v>
      </c>
    </row>
    <row r="95" spans="2:3">
      <c r="B95" s="21">
        <v>77842820520</v>
      </c>
      <c r="C95" t="s">
        <v>1401</v>
      </c>
    </row>
    <row r="96" spans="2:3">
      <c r="B96" s="21">
        <v>76800709700</v>
      </c>
      <c r="C96" t="s">
        <v>659</v>
      </c>
    </row>
    <row r="97" spans="2:3">
      <c r="B97" s="21">
        <v>76800091715</v>
      </c>
      <c r="C97" t="s">
        <v>587</v>
      </c>
    </row>
    <row r="98" spans="2:3">
      <c r="B98" s="21">
        <v>74806491772</v>
      </c>
      <c r="C98" t="s">
        <v>1231</v>
      </c>
    </row>
    <row r="99" spans="2:3">
      <c r="B99" s="21">
        <v>74451901715</v>
      </c>
      <c r="C99" t="s">
        <v>1199</v>
      </c>
    </row>
    <row r="100" spans="2:3">
      <c r="B100" s="21">
        <v>73866040768</v>
      </c>
      <c r="C100" t="s">
        <v>1245</v>
      </c>
    </row>
    <row r="101" spans="2:3">
      <c r="B101" s="21">
        <v>73075574449</v>
      </c>
      <c r="C101" t="s">
        <v>293</v>
      </c>
    </row>
    <row r="102" spans="2:3">
      <c r="B102" s="21">
        <v>72581719753</v>
      </c>
      <c r="C102" t="s">
        <v>928</v>
      </c>
    </row>
    <row r="103" spans="2:3">
      <c r="B103" s="21">
        <v>71002308534</v>
      </c>
      <c r="C103" t="s">
        <v>483</v>
      </c>
    </row>
    <row r="104" spans="2:3">
      <c r="B104" s="21">
        <v>70788006720</v>
      </c>
      <c r="C104" t="s">
        <v>911</v>
      </c>
    </row>
    <row r="105" spans="2:3">
      <c r="B105" s="21">
        <v>66500710215</v>
      </c>
      <c r="C105" t="s">
        <v>1214</v>
      </c>
    </row>
    <row r="106" spans="2:3">
      <c r="B106" s="21">
        <v>66151392272</v>
      </c>
      <c r="C106" t="s">
        <v>395</v>
      </c>
    </row>
    <row r="107" spans="2:3">
      <c r="B107" s="21">
        <v>64161382553</v>
      </c>
      <c r="C107" t="s">
        <v>912</v>
      </c>
    </row>
    <row r="108" spans="2:3">
      <c r="B108" s="21">
        <v>64042340768</v>
      </c>
      <c r="C108" t="s">
        <v>1234</v>
      </c>
    </row>
    <row r="109" spans="2:3">
      <c r="B109" s="21">
        <v>62394410744</v>
      </c>
      <c r="C109" t="s">
        <v>472</v>
      </c>
    </row>
    <row r="110" spans="2:3">
      <c r="B110" s="21">
        <v>62383663700</v>
      </c>
      <c r="C110" t="s">
        <v>1282</v>
      </c>
    </row>
    <row r="111" spans="2:3">
      <c r="B111" s="21">
        <v>57364079572</v>
      </c>
      <c r="C111" t="s">
        <v>1288</v>
      </c>
    </row>
    <row r="112" spans="2:3">
      <c r="B112" s="21">
        <v>57043809720</v>
      </c>
      <c r="C112" t="s">
        <v>943</v>
      </c>
    </row>
    <row r="113" spans="2:3">
      <c r="B113" s="21">
        <v>56945574768</v>
      </c>
      <c r="C113" t="s">
        <v>1373</v>
      </c>
    </row>
    <row r="114" spans="2:3">
      <c r="B114" s="21">
        <v>53650700700</v>
      </c>
      <c r="C114" t="s">
        <v>1259</v>
      </c>
    </row>
    <row r="115" spans="2:3">
      <c r="B115" s="21">
        <v>52049892772</v>
      </c>
      <c r="C115" t="s">
        <v>1383</v>
      </c>
    </row>
    <row r="116" spans="2:3">
      <c r="B116" s="21">
        <v>52037215720</v>
      </c>
      <c r="C116" t="s">
        <v>1389</v>
      </c>
    </row>
    <row r="117" spans="2:3">
      <c r="B117" s="21">
        <v>51763184234</v>
      </c>
      <c r="C117" t="s">
        <v>800</v>
      </c>
    </row>
    <row r="118" spans="2:3">
      <c r="B118" s="21">
        <v>50161636772</v>
      </c>
      <c r="C118" t="s">
        <v>812</v>
      </c>
    </row>
    <row r="119" spans="2:3">
      <c r="B119" s="21">
        <v>49850253304</v>
      </c>
      <c r="C119" t="s">
        <v>1405</v>
      </c>
    </row>
    <row r="120" spans="2:3">
      <c r="B120" s="21">
        <v>49048848768</v>
      </c>
      <c r="C120" t="s">
        <v>1313</v>
      </c>
    </row>
    <row r="121" spans="2:3">
      <c r="B121" s="21">
        <v>47261315753</v>
      </c>
      <c r="C121" t="s">
        <v>1223</v>
      </c>
    </row>
    <row r="122" spans="2:3">
      <c r="B122" s="21">
        <v>47233800782</v>
      </c>
      <c r="C122" t="s">
        <v>724</v>
      </c>
    </row>
    <row r="123" spans="2:3">
      <c r="B123" s="21">
        <v>46388885772</v>
      </c>
      <c r="C123" t="s">
        <v>942</v>
      </c>
    </row>
    <row r="124" spans="2:3">
      <c r="B124" s="21">
        <v>45421706753</v>
      </c>
      <c r="C124" t="s">
        <v>796</v>
      </c>
    </row>
    <row r="125" spans="2:3">
      <c r="B125" s="21">
        <v>45243930725</v>
      </c>
      <c r="C125" t="s">
        <v>1348</v>
      </c>
    </row>
    <row r="126" spans="2:3">
      <c r="B126" s="21">
        <v>40210448687</v>
      </c>
      <c r="C126" t="s">
        <v>386</v>
      </c>
    </row>
    <row r="127" spans="2:3">
      <c r="B127" s="21">
        <v>40145867153</v>
      </c>
      <c r="C127" t="s">
        <v>690</v>
      </c>
    </row>
    <row r="128" spans="2:3">
      <c r="B128" s="21">
        <v>40097048704</v>
      </c>
      <c r="C128" t="s">
        <v>1156</v>
      </c>
    </row>
    <row r="129" spans="2:3">
      <c r="B129" s="21">
        <v>36173550725</v>
      </c>
      <c r="C129" t="s">
        <v>1397</v>
      </c>
    </row>
    <row r="130" spans="2:3">
      <c r="B130" s="21">
        <v>35874147772</v>
      </c>
      <c r="C130" t="s">
        <v>1392</v>
      </c>
    </row>
    <row r="131" spans="2:3">
      <c r="B131" s="21">
        <v>33998473866</v>
      </c>
      <c r="C131" t="s">
        <v>1074</v>
      </c>
    </row>
    <row r="132" spans="2:3">
      <c r="B132" s="21">
        <v>32968620720</v>
      </c>
      <c r="C132" t="s">
        <v>910</v>
      </c>
    </row>
    <row r="133" spans="2:3">
      <c r="B133" s="21">
        <v>32099352895</v>
      </c>
      <c r="C133" t="s">
        <v>530</v>
      </c>
    </row>
    <row r="134" spans="2:3">
      <c r="B134" s="21">
        <v>32075359504</v>
      </c>
      <c r="C134" t="s">
        <v>954</v>
      </c>
    </row>
    <row r="135" spans="2:3">
      <c r="B135" s="21">
        <v>28876474587</v>
      </c>
      <c r="C135" t="s">
        <v>1149</v>
      </c>
    </row>
    <row r="136" spans="2:3">
      <c r="B136" s="21">
        <v>26604418715</v>
      </c>
      <c r="C136" t="s">
        <v>1151</v>
      </c>
    </row>
    <row r="137" spans="2:3">
      <c r="B137" s="21">
        <v>25060147720</v>
      </c>
      <c r="C137" t="s">
        <v>816</v>
      </c>
    </row>
    <row r="138" spans="2:3">
      <c r="B138" s="21">
        <v>19631430782</v>
      </c>
      <c r="C138" t="s">
        <v>1342</v>
      </c>
    </row>
    <row r="139" spans="2:3">
      <c r="B139" s="21">
        <v>19248977766</v>
      </c>
      <c r="C139" t="s">
        <v>1219</v>
      </c>
    </row>
    <row r="140" spans="2:3">
      <c r="B140" s="21">
        <v>18932332789</v>
      </c>
      <c r="C140" t="s">
        <v>301</v>
      </c>
    </row>
    <row r="141" spans="2:3">
      <c r="B141" s="21">
        <v>18621494701</v>
      </c>
      <c r="C141" t="s">
        <v>1150</v>
      </c>
    </row>
    <row r="142" spans="2:3">
      <c r="B142" s="21">
        <v>18619998790</v>
      </c>
      <c r="C142" t="s">
        <v>963</v>
      </c>
    </row>
    <row r="143" spans="2:3">
      <c r="B143" s="21">
        <v>18434716712</v>
      </c>
      <c r="C143" t="s">
        <v>967</v>
      </c>
    </row>
    <row r="144" spans="2:3">
      <c r="B144" s="21">
        <v>18362816767</v>
      </c>
      <c r="C144" t="s">
        <v>1253</v>
      </c>
    </row>
    <row r="145" spans="2:3">
      <c r="B145" s="21">
        <v>18341863740</v>
      </c>
      <c r="C145" t="s">
        <v>628</v>
      </c>
    </row>
    <row r="146" spans="2:3">
      <c r="B146" s="21">
        <v>18274391730</v>
      </c>
      <c r="C146" t="s">
        <v>629</v>
      </c>
    </row>
    <row r="147" spans="2:3">
      <c r="B147" s="21">
        <v>18242774749</v>
      </c>
      <c r="C147" t="s">
        <v>1112</v>
      </c>
    </row>
    <row r="148" spans="2:3">
      <c r="B148" s="21">
        <v>17994604790</v>
      </c>
      <c r="C148" t="s">
        <v>1131</v>
      </c>
    </row>
    <row r="149" spans="2:3">
      <c r="B149" s="21">
        <v>17896546701</v>
      </c>
      <c r="C149" t="s">
        <v>646</v>
      </c>
    </row>
    <row r="150" spans="2:3">
      <c r="B150" s="21">
        <v>17843954716</v>
      </c>
      <c r="C150" t="s">
        <v>1359</v>
      </c>
    </row>
    <row r="151" spans="2:3">
      <c r="B151" s="21">
        <v>17674147738</v>
      </c>
      <c r="C151" t="s">
        <v>1013</v>
      </c>
    </row>
    <row r="152" spans="2:3">
      <c r="B152" s="21">
        <v>17590896802</v>
      </c>
      <c r="C152" t="s">
        <v>1034</v>
      </c>
    </row>
    <row r="153" spans="2:3">
      <c r="B153" s="21">
        <v>17251478749</v>
      </c>
      <c r="C153" t="s">
        <v>496</v>
      </c>
    </row>
    <row r="154" spans="2:3">
      <c r="B154" s="21">
        <v>17228495764</v>
      </c>
      <c r="C154" t="s">
        <v>917</v>
      </c>
    </row>
    <row r="155" spans="2:3">
      <c r="B155" s="21">
        <v>17074442771</v>
      </c>
      <c r="C155" t="s">
        <v>1262</v>
      </c>
    </row>
    <row r="156" spans="2:3">
      <c r="B156" s="21">
        <v>17015004771</v>
      </c>
      <c r="C156" t="s">
        <v>1059</v>
      </c>
    </row>
    <row r="157" spans="2:3">
      <c r="B157" s="21">
        <v>17011231773</v>
      </c>
      <c r="C157" t="s">
        <v>1388</v>
      </c>
    </row>
    <row r="158" spans="2:3">
      <c r="B158" s="21">
        <v>16968652714</v>
      </c>
      <c r="C158" t="s">
        <v>588</v>
      </c>
    </row>
    <row r="159" spans="2:3">
      <c r="B159" s="21">
        <v>16825133780</v>
      </c>
      <c r="C159" t="s">
        <v>1109</v>
      </c>
    </row>
    <row r="160" spans="2:3">
      <c r="B160" s="21">
        <v>16804191706</v>
      </c>
      <c r="C160" t="s">
        <v>657</v>
      </c>
    </row>
    <row r="161" spans="2:3">
      <c r="B161" s="21">
        <v>16715145725</v>
      </c>
      <c r="C161" t="s">
        <v>292</v>
      </c>
    </row>
    <row r="162" spans="2:3">
      <c r="B162" s="21">
        <v>16700294762</v>
      </c>
      <c r="C162" t="s">
        <v>1191</v>
      </c>
    </row>
    <row r="163" spans="2:3">
      <c r="B163" s="21">
        <v>16655258782</v>
      </c>
      <c r="C163" t="s">
        <v>517</v>
      </c>
    </row>
    <row r="164" spans="2:3">
      <c r="B164" s="21">
        <v>16623043748</v>
      </c>
      <c r="C164" t="s">
        <v>679</v>
      </c>
    </row>
    <row r="165" spans="2:3">
      <c r="B165" s="21">
        <v>16596741745</v>
      </c>
      <c r="C165" t="s">
        <v>995</v>
      </c>
    </row>
    <row r="166" spans="2:3">
      <c r="B166" s="21">
        <v>16539735790</v>
      </c>
      <c r="C166" t="s">
        <v>1224</v>
      </c>
    </row>
    <row r="167" spans="2:3">
      <c r="B167" s="21">
        <v>16469237746</v>
      </c>
      <c r="C167" t="s">
        <v>1054</v>
      </c>
    </row>
    <row r="168" spans="2:3">
      <c r="B168" s="21">
        <v>16325388739</v>
      </c>
      <c r="C168" t="s">
        <v>908</v>
      </c>
    </row>
    <row r="169" spans="2:3">
      <c r="B169" s="21">
        <v>16283159702</v>
      </c>
      <c r="C169" t="s">
        <v>804</v>
      </c>
    </row>
    <row r="170" spans="2:3">
      <c r="B170" s="21">
        <v>16084028780</v>
      </c>
      <c r="C170" t="s">
        <v>459</v>
      </c>
    </row>
    <row r="171" spans="2:3">
      <c r="B171" s="21">
        <v>16065026700</v>
      </c>
      <c r="C171" t="s">
        <v>976</v>
      </c>
    </row>
    <row r="172" spans="2:3">
      <c r="B172" s="21">
        <v>16010276721</v>
      </c>
      <c r="C172" t="s">
        <v>1047</v>
      </c>
    </row>
    <row r="173" spans="2:3">
      <c r="B173" s="21">
        <v>16009085780</v>
      </c>
      <c r="C173" t="s">
        <v>1232</v>
      </c>
    </row>
    <row r="174" spans="2:3">
      <c r="B174" s="21">
        <v>15961235750</v>
      </c>
      <c r="C174" t="s">
        <v>1417</v>
      </c>
    </row>
    <row r="175" spans="2:3">
      <c r="B175" s="21">
        <v>15941775709</v>
      </c>
      <c r="C175" t="s">
        <v>636</v>
      </c>
    </row>
    <row r="176" spans="2:3">
      <c r="B176" s="21">
        <v>15916484755</v>
      </c>
      <c r="C176" t="s">
        <v>469</v>
      </c>
    </row>
    <row r="177" spans="2:3">
      <c r="B177" s="21">
        <v>15913711718</v>
      </c>
      <c r="C177" t="s">
        <v>913</v>
      </c>
    </row>
    <row r="178" spans="2:3">
      <c r="B178" s="21">
        <v>15834643795</v>
      </c>
      <c r="C178" t="s">
        <v>579</v>
      </c>
    </row>
    <row r="179" spans="2:3">
      <c r="B179" s="21">
        <v>15831214710</v>
      </c>
      <c r="C179" t="s">
        <v>415</v>
      </c>
    </row>
    <row r="180" spans="2:3">
      <c r="B180" s="21">
        <v>15670790758</v>
      </c>
      <c r="C180" t="s">
        <v>578</v>
      </c>
    </row>
    <row r="181" spans="2:3">
      <c r="B181" s="21">
        <v>15645447700</v>
      </c>
      <c r="C181" t="s">
        <v>275</v>
      </c>
    </row>
    <row r="182" spans="2:3">
      <c r="B182" s="21">
        <v>15604982776</v>
      </c>
      <c r="C182" t="s">
        <v>231</v>
      </c>
    </row>
    <row r="183" spans="2:3">
      <c r="B183" s="21">
        <v>15588501713</v>
      </c>
      <c r="C183" t="s">
        <v>592</v>
      </c>
    </row>
    <row r="184" spans="2:3">
      <c r="B184" s="21">
        <v>15571419750</v>
      </c>
      <c r="C184" t="s">
        <v>1415</v>
      </c>
    </row>
    <row r="185" spans="2:3">
      <c r="B185" s="21">
        <v>15556505705</v>
      </c>
      <c r="C185" t="s">
        <v>571</v>
      </c>
    </row>
    <row r="186" spans="2:3">
      <c r="B186" s="21">
        <v>15540949765</v>
      </c>
      <c r="C186" t="s">
        <v>875</v>
      </c>
    </row>
    <row r="187" spans="2:3">
      <c r="B187" s="21">
        <v>15406957783</v>
      </c>
      <c r="C187" t="s">
        <v>1012</v>
      </c>
    </row>
    <row r="188" spans="2:3">
      <c r="B188" s="21">
        <v>15361026794</v>
      </c>
      <c r="C188" t="s">
        <v>993</v>
      </c>
    </row>
    <row r="189" spans="2:3">
      <c r="B189" s="21">
        <v>15357919771</v>
      </c>
      <c r="C189" t="s">
        <v>617</v>
      </c>
    </row>
    <row r="190" spans="2:3">
      <c r="B190" s="21">
        <v>15295232735</v>
      </c>
      <c r="C190" t="s">
        <v>759</v>
      </c>
    </row>
    <row r="191" spans="2:3">
      <c r="B191" s="21">
        <v>15145270739</v>
      </c>
      <c r="C191" t="s">
        <v>220</v>
      </c>
    </row>
    <row r="192" spans="2:3">
      <c r="B192" s="21">
        <v>15141692744</v>
      </c>
      <c r="C192" t="s">
        <v>452</v>
      </c>
    </row>
    <row r="193" spans="2:3">
      <c r="B193" s="21">
        <v>15127115786</v>
      </c>
      <c r="C193" t="s">
        <v>1107</v>
      </c>
    </row>
    <row r="194" spans="2:3">
      <c r="B194" s="21">
        <v>15049296757</v>
      </c>
      <c r="C194" t="s">
        <v>1255</v>
      </c>
    </row>
    <row r="195" spans="2:3">
      <c r="B195" s="21">
        <v>15046569701</v>
      </c>
      <c r="C195" t="s">
        <v>267</v>
      </c>
    </row>
    <row r="196" spans="2:3">
      <c r="B196" s="21">
        <v>15017543783</v>
      </c>
      <c r="C196" t="s">
        <v>586</v>
      </c>
    </row>
    <row r="197" spans="2:3">
      <c r="B197" s="21">
        <v>14996450746</v>
      </c>
      <c r="C197" t="s">
        <v>1051</v>
      </c>
    </row>
    <row r="198" spans="2:3">
      <c r="B198" s="21">
        <v>14963903776</v>
      </c>
      <c r="C198" t="s">
        <v>686</v>
      </c>
    </row>
    <row r="199" spans="2:3">
      <c r="B199" s="21">
        <v>14934925783</v>
      </c>
      <c r="C199" t="s">
        <v>1240</v>
      </c>
    </row>
    <row r="200" spans="2:3">
      <c r="B200" s="21">
        <v>14876803765</v>
      </c>
      <c r="C200" t="s">
        <v>1115</v>
      </c>
    </row>
    <row r="201" spans="2:3">
      <c r="B201" s="21">
        <v>14870815702</v>
      </c>
      <c r="C201" t="s">
        <v>311</v>
      </c>
    </row>
    <row r="202" spans="2:3">
      <c r="B202" s="21">
        <v>14867871770</v>
      </c>
      <c r="C202" t="s">
        <v>1368</v>
      </c>
    </row>
    <row r="203" spans="2:3">
      <c r="B203" s="21">
        <v>14844017780</v>
      </c>
      <c r="C203" t="s">
        <v>1134</v>
      </c>
    </row>
    <row r="204" spans="2:3">
      <c r="B204" s="21">
        <v>14775473719</v>
      </c>
      <c r="C204" t="s">
        <v>1192</v>
      </c>
    </row>
    <row r="205" spans="2:3">
      <c r="B205" s="21">
        <v>14729192702</v>
      </c>
      <c r="C205" t="s">
        <v>977</v>
      </c>
    </row>
    <row r="206" spans="2:3">
      <c r="B206" s="21">
        <v>14665270724</v>
      </c>
      <c r="C206" t="s">
        <v>964</v>
      </c>
    </row>
    <row r="207" spans="2:3">
      <c r="B207" s="21">
        <v>14625757738</v>
      </c>
      <c r="C207" t="s">
        <v>921</v>
      </c>
    </row>
    <row r="208" spans="2:3">
      <c r="B208" s="21">
        <v>14602443702</v>
      </c>
      <c r="C208" t="s">
        <v>952</v>
      </c>
    </row>
    <row r="209" spans="2:3">
      <c r="B209" s="21">
        <v>14599241776</v>
      </c>
      <c r="C209" t="s">
        <v>624</v>
      </c>
    </row>
    <row r="210" spans="2:3">
      <c r="B210" s="21">
        <v>14563508705</v>
      </c>
      <c r="C210" t="s">
        <v>1396</v>
      </c>
    </row>
    <row r="211" spans="2:3">
      <c r="B211" s="21">
        <v>14538629782</v>
      </c>
      <c r="C211" t="s">
        <v>760</v>
      </c>
    </row>
    <row r="212" spans="2:3">
      <c r="B212" s="21">
        <v>14521196780</v>
      </c>
      <c r="C212" t="s">
        <v>810</v>
      </c>
    </row>
    <row r="213" spans="2:3">
      <c r="B213" s="21">
        <v>14498920783</v>
      </c>
      <c r="C213" t="s">
        <v>678</v>
      </c>
    </row>
    <row r="214" spans="2:3">
      <c r="B214" s="21">
        <v>14493621761</v>
      </c>
      <c r="C214" t="s">
        <v>1108</v>
      </c>
    </row>
    <row r="215" spans="2:3">
      <c r="B215" s="21">
        <v>14413798783</v>
      </c>
      <c r="C215" t="s">
        <v>553</v>
      </c>
    </row>
    <row r="216" spans="2:3">
      <c r="B216" s="21">
        <v>14395610790</v>
      </c>
      <c r="C216" t="s">
        <v>658</v>
      </c>
    </row>
    <row r="217" spans="2:3">
      <c r="B217" s="21">
        <v>14369061725</v>
      </c>
      <c r="C217" t="s">
        <v>1165</v>
      </c>
    </row>
    <row r="218" spans="2:3">
      <c r="B218" s="21">
        <v>14338169702</v>
      </c>
      <c r="C218" t="s">
        <v>965</v>
      </c>
    </row>
    <row r="219" spans="2:3">
      <c r="B219" s="21">
        <v>14324052760</v>
      </c>
      <c r="C219" t="s">
        <v>269</v>
      </c>
    </row>
    <row r="220" spans="2:3">
      <c r="B220" s="21">
        <v>14292549710</v>
      </c>
      <c r="C220" t="s">
        <v>1252</v>
      </c>
    </row>
    <row r="221" spans="2:3">
      <c r="B221" s="21">
        <v>14278497733</v>
      </c>
      <c r="C221" t="s">
        <v>765</v>
      </c>
    </row>
    <row r="222" spans="2:3">
      <c r="B222" s="21">
        <v>14278496761</v>
      </c>
      <c r="C222" t="s">
        <v>932</v>
      </c>
    </row>
    <row r="223" spans="2:3">
      <c r="B223" s="21">
        <v>14230859732</v>
      </c>
      <c r="C223" t="s">
        <v>612</v>
      </c>
    </row>
    <row r="224" spans="2:3">
      <c r="B224" s="21">
        <v>14211192779</v>
      </c>
      <c r="C224" t="s">
        <v>620</v>
      </c>
    </row>
    <row r="225" spans="2:3">
      <c r="B225" s="21">
        <v>14200995743</v>
      </c>
      <c r="C225" t="s">
        <v>1060</v>
      </c>
    </row>
    <row r="226" spans="2:3">
      <c r="B226" s="21">
        <v>14178654748</v>
      </c>
      <c r="C226" t="s">
        <v>383</v>
      </c>
    </row>
    <row r="227" spans="2:3">
      <c r="B227" s="21">
        <v>14129288776</v>
      </c>
      <c r="C227" t="s">
        <v>519</v>
      </c>
    </row>
    <row r="228" spans="2:3">
      <c r="B228" s="21">
        <v>14094859780</v>
      </c>
      <c r="C228" t="s">
        <v>1064</v>
      </c>
    </row>
    <row r="229" spans="2:3">
      <c r="B229" s="21">
        <v>14092713746</v>
      </c>
      <c r="C229" t="s">
        <v>1260</v>
      </c>
    </row>
    <row r="230" spans="2:3">
      <c r="B230" s="21">
        <v>14054782760</v>
      </c>
      <c r="C230" t="s">
        <v>300</v>
      </c>
    </row>
    <row r="231" spans="2:3">
      <c r="B231" s="21">
        <v>13961492794</v>
      </c>
      <c r="C231" t="s">
        <v>1380</v>
      </c>
    </row>
    <row r="232" spans="2:3">
      <c r="B232" s="21">
        <v>13919402707</v>
      </c>
      <c r="C232" t="s">
        <v>1310</v>
      </c>
    </row>
    <row r="233" spans="2:3">
      <c r="B233" s="21">
        <v>13903930709</v>
      </c>
      <c r="C233" t="s">
        <v>435</v>
      </c>
    </row>
    <row r="234" spans="2:3">
      <c r="B234" s="21">
        <v>13871769789</v>
      </c>
      <c r="C234" t="s">
        <v>468</v>
      </c>
    </row>
    <row r="235" spans="2:3">
      <c r="B235" s="21">
        <v>13715961740</v>
      </c>
      <c r="C235" t="s">
        <v>1336</v>
      </c>
    </row>
    <row r="236" spans="2:3">
      <c r="B236" s="21">
        <v>13715960779</v>
      </c>
      <c r="C236" t="s">
        <v>1007</v>
      </c>
    </row>
    <row r="237" spans="2:3">
      <c r="B237" s="21">
        <v>13675138712</v>
      </c>
      <c r="C237" t="s">
        <v>1029</v>
      </c>
    </row>
    <row r="238" spans="2:3">
      <c r="B238" s="21">
        <v>13646970766</v>
      </c>
      <c r="C238" t="s">
        <v>1079</v>
      </c>
    </row>
    <row r="239" spans="2:3">
      <c r="B239" s="21">
        <v>13623127701</v>
      </c>
      <c r="C239" t="s">
        <v>811</v>
      </c>
    </row>
    <row r="240" spans="2:3">
      <c r="B240" s="21">
        <v>13615268741</v>
      </c>
      <c r="C240" t="s">
        <v>662</v>
      </c>
    </row>
    <row r="241" spans="2:3">
      <c r="B241" s="21">
        <v>13596076765</v>
      </c>
      <c r="C241" t="s">
        <v>719</v>
      </c>
    </row>
    <row r="242" spans="2:3">
      <c r="B242" s="21">
        <v>13526747776</v>
      </c>
      <c r="C242" t="s">
        <v>782</v>
      </c>
    </row>
    <row r="243" spans="2:3">
      <c r="B243" s="21">
        <v>13490032713</v>
      </c>
      <c r="C243" t="s">
        <v>813</v>
      </c>
    </row>
    <row r="244" spans="2:3">
      <c r="B244" s="21">
        <v>13465193741</v>
      </c>
      <c r="C244" t="s">
        <v>737</v>
      </c>
    </row>
    <row r="245" spans="2:3">
      <c r="B245" s="21">
        <v>13450607774</v>
      </c>
      <c r="C245" t="s">
        <v>518</v>
      </c>
    </row>
    <row r="246" spans="2:3">
      <c r="B246" s="21">
        <v>13408882703</v>
      </c>
      <c r="C246" t="s">
        <v>633</v>
      </c>
    </row>
    <row r="247" spans="2:3">
      <c r="B247" s="21">
        <v>13383623726</v>
      </c>
      <c r="C247" t="s">
        <v>653</v>
      </c>
    </row>
    <row r="248" spans="2:3">
      <c r="B248" s="21">
        <v>13375915721</v>
      </c>
      <c r="C248" t="s">
        <v>455</v>
      </c>
    </row>
    <row r="249" spans="2:3">
      <c r="B249" s="21">
        <v>13356576739</v>
      </c>
      <c r="C249" t="s">
        <v>847</v>
      </c>
    </row>
    <row r="250" spans="2:3">
      <c r="B250" s="21">
        <v>13347898788</v>
      </c>
      <c r="C250" t="s">
        <v>670</v>
      </c>
    </row>
    <row r="251" spans="2:3">
      <c r="B251" s="21">
        <v>13327699771</v>
      </c>
      <c r="C251" t="s">
        <v>1172</v>
      </c>
    </row>
    <row r="252" spans="2:3">
      <c r="B252" s="21">
        <v>13306633739</v>
      </c>
      <c r="C252" t="s">
        <v>1285</v>
      </c>
    </row>
    <row r="253" spans="2:3">
      <c r="B253" s="21">
        <v>13278644794</v>
      </c>
      <c r="C253" t="s">
        <v>516</v>
      </c>
    </row>
    <row r="254" spans="2:3">
      <c r="B254" s="21">
        <v>13257339704</v>
      </c>
      <c r="C254" t="s">
        <v>1158</v>
      </c>
    </row>
    <row r="255" spans="2:3">
      <c r="B255" s="21">
        <v>13253467724</v>
      </c>
      <c r="C255" t="s">
        <v>1381</v>
      </c>
    </row>
    <row r="256" spans="2:3">
      <c r="B256" s="21">
        <v>13235738797</v>
      </c>
      <c r="C256" t="s">
        <v>1016</v>
      </c>
    </row>
    <row r="257" spans="2:3">
      <c r="B257" s="21">
        <v>13232038778</v>
      </c>
      <c r="C257" t="s">
        <v>1004</v>
      </c>
    </row>
    <row r="258" spans="2:3">
      <c r="B258" s="21">
        <v>13229375750</v>
      </c>
      <c r="C258" t="s">
        <v>1210</v>
      </c>
    </row>
    <row r="259" spans="2:3">
      <c r="B259" s="21">
        <v>13226671790</v>
      </c>
      <c r="C259" t="s">
        <v>1254</v>
      </c>
    </row>
    <row r="260" spans="2:3">
      <c r="B260" s="21">
        <v>13218060788</v>
      </c>
      <c r="C260" t="s">
        <v>1352</v>
      </c>
    </row>
    <row r="261" spans="2:3">
      <c r="B261" s="21">
        <v>13213809764</v>
      </c>
      <c r="C261" t="s">
        <v>1329</v>
      </c>
    </row>
    <row r="262" spans="2:3">
      <c r="B262" s="21">
        <v>13209848785</v>
      </c>
      <c r="C262" t="s">
        <v>581</v>
      </c>
    </row>
    <row r="263" spans="2:3">
      <c r="B263" s="21">
        <v>13193623709</v>
      </c>
      <c r="C263" t="s">
        <v>973</v>
      </c>
    </row>
    <row r="264" spans="2:3">
      <c r="B264" s="21">
        <v>13191224777</v>
      </c>
      <c r="C264" t="s">
        <v>990</v>
      </c>
    </row>
    <row r="265" spans="2:3">
      <c r="B265" s="21">
        <v>13176434707</v>
      </c>
      <c r="C265" t="s">
        <v>591</v>
      </c>
    </row>
    <row r="266" spans="2:3">
      <c r="B266" s="21">
        <v>13174205786</v>
      </c>
      <c r="C266" t="s">
        <v>467</v>
      </c>
    </row>
    <row r="267" spans="2:3">
      <c r="B267" s="21">
        <v>13168212776</v>
      </c>
      <c r="C267" t="s">
        <v>989</v>
      </c>
    </row>
    <row r="268" spans="2:3">
      <c r="B268" s="21">
        <v>13152927770</v>
      </c>
      <c r="C268" t="s">
        <v>1105</v>
      </c>
    </row>
    <row r="269" spans="2:3">
      <c r="B269" s="21">
        <v>13102777708</v>
      </c>
      <c r="C269" t="s">
        <v>558</v>
      </c>
    </row>
    <row r="270" spans="2:3">
      <c r="B270" s="21">
        <v>13099794724</v>
      </c>
      <c r="C270" t="s">
        <v>1363</v>
      </c>
    </row>
    <row r="271" spans="2:3">
      <c r="B271" s="21">
        <v>13088918737</v>
      </c>
      <c r="C271" t="s">
        <v>458</v>
      </c>
    </row>
    <row r="272" spans="2:3">
      <c r="B272" s="21">
        <v>12957123770</v>
      </c>
      <c r="C272" t="s">
        <v>761</v>
      </c>
    </row>
    <row r="273" spans="2:3">
      <c r="B273" s="21">
        <v>12882056788</v>
      </c>
      <c r="C273" t="s">
        <v>1135</v>
      </c>
    </row>
    <row r="274" spans="2:3">
      <c r="B274" s="21">
        <v>12882030711</v>
      </c>
      <c r="C274" t="s">
        <v>700</v>
      </c>
    </row>
    <row r="275" spans="2:3">
      <c r="B275" s="21">
        <v>12743981776</v>
      </c>
      <c r="C275" t="s">
        <v>409</v>
      </c>
    </row>
    <row r="276" spans="2:3">
      <c r="B276" s="21">
        <v>12730995757</v>
      </c>
      <c r="C276" t="s">
        <v>1101</v>
      </c>
    </row>
    <row r="277" spans="2:3">
      <c r="B277" s="21">
        <v>12690858754</v>
      </c>
      <c r="C277" t="s">
        <v>1393</v>
      </c>
    </row>
    <row r="278" spans="2:3">
      <c r="B278" s="21">
        <v>12671270747</v>
      </c>
      <c r="C278" t="s">
        <v>720</v>
      </c>
    </row>
    <row r="279" spans="2:3">
      <c r="B279" s="21">
        <v>12560490773</v>
      </c>
      <c r="C279" t="s">
        <v>649</v>
      </c>
    </row>
    <row r="280" spans="2:3">
      <c r="B280" s="21">
        <v>12553326700</v>
      </c>
      <c r="C280" t="s">
        <v>1315</v>
      </c>
    </row>
    <row r="281" spans="2:3">
      <c r="B281" s="21">
        <v>12549997794</v>
      </c>
      <c r="C281" t="s">
        <v>1228</v>
      </c>
    </row>
    <row r="282" spans="2:3">
      <c r="B282" s="21">
        <v>12470318700</v>
      </c>
      <c r="C282" t="s">
        <v>630</v>
      </c>
    </row>
    <row r="283" spans="2:3">
      <c r="B283" s="21">
        <v>12440865761</v>
      </c>
      <c r="C283" t="s">
        <v>1032</v>
      </c>
    </row>
    <row r="284" spans="2:3">
      <c r="B284" s="21">
        <v>12438182717</v>
      </c>
      <c r="C284" t="s">
        <v>417</v>
      </c>
    </row>
    <row r="285" spans="2:3">
      <c r="B285" s="21">
        <v>12332193758</v>
      </c>
      <c r="C285" t="s">
        <v>685</v>
      </c>
    </row>
    <row r="286" spans="2:3">
      <c r="B286" s="21">
        <v>12320845739</v>
      </c>
      <c r="C286" t="s">
        <v>294</v>
      </c>
    </row>
    <row r="287" spans="2:3">
      <c r="B287" s="21">
        <v>12166151795</v>
      </c>
      <c r="C287" t="s">
        <v>979</v>
      </c>
    </row>
    <row r="288" spans="2:3">
      <c r="B288" s="21">
        <v>12007742721</v>
      </c>
      <c r="C288" t="s">
        <v>338</v>
      </c>
    </row>
    <row r="289" spans="2:3">
      <c r="B289" s="21">
        <v>11984254740</v>
      </c>
      <c r="C289" t="s">
        <v>1366</v>
      </c>
    </row>
    <row r="290" spans="2:3">
      <c r="B290" s="21">
        <v>11926306708</v>
      </c>
      <c r="C290" t="s">
        <v>1052</v>
      </c>
    </row>
    <row r="291" spans="2:3">
      <c r="B291" s="21">
        <v>11924994763</v>
      </c>
      <c r="C291" t="s">
        <v>1391</v>
      </c>
    </row>
    <row r="292" spans="2:3">
      <c r="B292" s="21">
        <v>11858380740</v>
      </c>
      <c r="C292" t="s">
        <v>419</v>
      </c>
    </row>
    <row r="293" spans="2:3">
      <c r="B293" s="21">
        <v>11836323719</v>
      </c>
      <c r="C293" t="s">
        <v>1095</v>
      </c>
    </row>
    <row r="294" spans="2:3">
      <c r="B294" s="21">
        <v>11817504746</v>
      </c>
      <c r="C294" t="s">
        <v>1354</v>
      </c>
    </row>
    <row r="295" spans="2:3">
      <c r="B295" s="21">
        <v>11807462790</v>
      </c>
      <c r="C295" t="s">
        <v>1233</v>
      </c>
    </row>
    <row r="296" spans="2:3">
      <c r="B296" s="21">
        <v>11795680792</v>
      </c>
      <c r="C296" t="s">
        <v>914</v>
      </c>
    </row>
    <row r="297" spans="2:3">
      <c r="B297" s="21">
        <v>11789361710</v>
      </c>
      <c r="C297" t="s">
        <v>671</v>
      </c>
    </row>
    <row r="298" spans="2:3">
      <c r="B298" s="21">
        <v>11772097721</v>
      </c>
      <c r="C298" t="s">
        <v>616</v>
      </c>
    </row>
    <row r="299" spans="2:3">
      <c r="B299" s="21">
        <v>11754792766</v>
      </c>
      <c r="C299" t="s">
        <v>1278</v>
      </c>
    </row>
    <row r="300" spans="2:3">
      <c r="B300" s="21">
        <v>11692558765</v>
      </c>
      <c r="C300" t="s">
        <v>1395</v>
      </c>
    </row>
    <row r="301" spans="2:3">
      <c r="B301" s="21">
        <v>11646129725</v>
      </c>
      <c r="C301" t="s">
        <v>1309</v>
      </c>
    </row>
    <row r="302" spans="2:3">
      <c r="B302" s="21">
        <v>11616880724</v>
      </c>
      <c r="C302" t="s">
        <v>623</v>
      </c>
    </row>
    <row r="303" spans="2:3">
      <c r="B303" s="21">
        <v>11537963767</v>
      </c>
      <c r="C303" t="s">
        <v>655</v>
      </c>
    </row>
    <row r="304" spans="2:3">
      <c r="B304" s="21">
        <v>11508583706</v>
      </c>
      <c r="C304" t="s">
        <v>625</v>
      </c>
    </row>
    <row r="305" spans="2:3">
      <c r="B305" s="21">
        <v>11486162762</v>
      </c>
      <c r="C305" t="s">
        <v>1304</v>
      </c>
    </row>
    <row r="306" spans="2:3">
      <c r="B306" s="21">
        <v>11475483740</v>
      </c>
      <c r="C306" t="s">
        <v>1102</v>
      </c>
    </row>
    <row r="307" spans="2:3">
      <c r="B307" s="21">
        <v>11469923785</v>
      </c>
      <c r="C307" t="s">
        <v>1347</v>
      </c>
    </row>
    <row r="308" spans="2:3">
      <c r="B308" s="21">
        <v>11464710767</v>
      </c>
      <c r="C308" t="s">
        <v>451</v>
      </c>
    </row>
    <row r="309" spans="2:3">
      <c r="B309" s="21">
        <v>11456789716</v>
      </c>
      <c r="C309" t="s">
        <v>1011</v>
      </c>
    </row>
    <row r="310" spans="2:3">
      <c r="B310" s="21">
        <v>11449620728</v>
      </c>
      <c r="C310" t="s">
        <v>1386</v>
      </c>
    </row>
    <row r="311" spans="2:3">
      <c r="B311" s="21">
        <v>11445732700</v>
      </c>
      <c r="C311" t="s">
        <v>1154</v>
      </c>
    </row>
    <row r="312" spans="2:3">
      <c r="B312" s="21">
        <v>11439039780</v>
      </c>
      <c r="C312" t="s">
        <v>1164</v>
      </c>
    </row>
    <row r="313" spans="2:3">
      <c r="B313" s="21">
        <v>11438491751</v>
      </c>
      <c r="C313" t="s">
        <v>1028</v>
      </c>
    </row>
    <row r="314" spans="2:3">
      <c r="B314" s="21">
        <v>11432022792</v>
      </c>
      <c r="C314" t="s">
        <v>1157</v>
      </c>
    </row>
    <row r="315" spans="2:3">
      <c r="B315" s="21">
        <v>11421935783</v>
      </c>
      <c r="C315" t="s">
        <v>303</v>
      </c>
    </row>
    <row r="316" spans="2:3">
      <c r="B316" s="21">
        <v>11411356713</v>
      </c>
      <c r="C316" t="s">
        <v>566</v>
      </c>
    </row>
    <row r="317" spans="2:3">
      <c r="B317" s="21">
        <v>11396935738</v>
      </c>
      <c r="C317" t="s">
        <v>705</v>
      </c>
    </row>
    <row r="318" spans="2:3">
      <c r="B318" s="21">
        <v>11333655746</v>
      </c>
      <c r="C318" t="s">
        <v>978</v>
      </c>
    </row>
    <row r="319" spans="2:3">
      <c r="B319" s="21">
        <v>11329013751</v>
      </c>
      <c r="C319" t="s">
        <v>988</v>
      </c>
    </row>
    <row r="320" spans="2:3">
      <c r="B320" s="21">
        <v>11325281786</v>
      </c>
      <c r="C320" t="s">
        <v>668</v>
      </c>
    </row>
    <row r="321" spans="2:3">
      <c r="B321" s="21">
        <v>11325278726</v>
      </c>
      <c r="C321" t="s">
        <v>1017</v>
      </c>
    </row>
    <row r="322" spans="2:3">
      <c r="B322" s="21">
        <v>11303796716</v>
      </c>
      <c r="C322" t="s">
        <v>1175</v>
      </c>
    </row>
    <row r="323" spans="2:3">
      <c r="B323" s="21">
        <v>11269349767</v>
      </c>
      <c r="C323" t="s">
        <v>992</v>
      </c>
    </row>
    <row r="324" spans="2:3">
      <c r="B324" s="21">
        <v>11172052743</v>
      </c>
      <c r="C324" t="s">
        <v>1244</v>
      </c>
    </row>
    <row r="325" spans="2:3">
      <c r="B325" s="21">
        <v>11155803701</v>
      </c>
      <c r="C325" t="s">
        <v>631</v>
      </c>
    </row>
    <row r="326" spans="2:3">
      <c r="B326" s="21">
        <v>11133448739</v>
      </c>
      <c r="C326" t="s">
        <v>1033</v>
      </c>
    </row>
    <row r="327" spans="2:3">
      <c r="B327" s="21">
        <v>11101311789</v>
      </c>
      <c r="C327" t="s">
        <v>994</v>
      </c>
    </row>
    <row r="328" spans="2:3">
      <c r="B328" s="21">
        <v>11083373765</v>
      </c>
      <c r="C328" t="s">
        <v>1404</v>
      </c>
    </row>
    <row r="329" spans="2:3">
      <c r="B329" s="21">
        <v>11042623716</v>
      </c>
      <c r="C329" t="s">
        <v>1184</v>
      </c>
    </row>
    <row r="330" spans="2:3">
      <c r="B330" s="21">
        <v>11027462740</v>
      </c>
      <c r="C330" t="s">
        <v>1114</v>
      </c>
    </row>
    <row r="331" spans="2:3">
      <c r="B331" s="21">
        <v>10970783701</v>
      </c>
      <c r="C331" t="s">
        <v>1226</v>
      </c>
    </row>
    <row r="332" spans="2:3">
      <c r="B332" s="21">
        <v>10944684793</v>
      </c>
      <c r="C332" t="s">
        <v>359</v>
      </c>
    </row>
    <row r="333" spans="2:3">
      <c r="B333" s="21">
        <v>10926668773</v>
      </c>
      <c r="C333" t="s">
        <v>1419</v>
      </c>
    </row>
    <row r="334" spans="2:3">
      <c r="B334" s="21">
        <v>10875157777</v>
      </c>
      <c r="C334" t="s">
        <v>533</v>
      </c>
    </row>
    <row r="335" spans="2:3">
      <c r="B335" s="21">
        <v>10867119713</v>
      </c>
      <c r="C335" t="s">
        <v>1116</v>
      </c>
    </row>
    <row r="336" spans="2:3">
      <c r="B336" s="21">
        <v>10862459702</v>
      </c>
      <c r="C336" t="s">
        <v>358</v>
      </c>
    </row>
    <row r="337" spans="2:3">
      <c r="B337" s="21">
        <v>10830044760</v>
      </c>
      <c r="C337" t="s">
        <v>707</v>
      </c>
    </row>
    <row r="338" spans="2:3">
      <c r="B338" s="21">
        <v>10790170701</v>
      </c>
      <c r="C338" t="s">
        <v>532</v>
      </c>
    </row>
    <row r="339" spans="2:3">
      <c r="B339" s="21">
        <v>10778062724</v>
      </c>
      <c r="C339" t="s">
        <v>634</v>
      </c>
    </row>
    <row r="340" spans="2:3">
      <c r="B340" s="21">
        <v>10754678709</v>
      </c>
      <c r="C340" t="s">
        <v>280</v>
      </c>
    </row>
    <row r="341" spans="2:3">
      <c r="B341" s="21">
        <v>10713937742</v>
      </c>
      <c r="C341" t="s">
        <v>945</v>
      </c>
    </row>
    <row r="342" spans="2:3">
      <c r="B342" s="21">
        <v>10658639773</v>
      </c>
      <c r="C342" t="s">
        <v>708</v>
      </c>
    </row>
    <row r="343" spans="2:3">
      <c r="B343" s="21">
        <v>10653188714</v>
      </c>
      <c r="C343" t="s">
        <v>195</v>
      </c>
    </row>
    <row r="344" spans="2:3">
      <c r="B344" s="21">
        <v>10646522710</v>
      </c>
      <c r="C344" t="s">
        <v>998</v>
      </c>
    </row>
    <row r="345" spans="2:3">
      <c r="B345" s="21">
        <v>10572727798</v>
      </c>
      <c r="C345" t="s">
        <v>1168</v>
      </c>
    </row>
    <row r="346" spans="2:3">
      <c r="B346" s="21">
        <v>10566765748</v>
      </c>
      <c r="C346" t="s">
        <v>1159</v>
      </c>
    </row>
    <row r="347" spans="2:3">
      <c r="B347" s="21">
        <v>10566415763</v>
      </c>
      <c r="C347" t="s">
        <v>903</v>
      </c>
    </row>
    <row r="348" spans="2:3">
      <c r="B348" s="21">
        <v>10525316795</v>
      </c>
      <c r="C348" t="s">
        <v>1357</v>
      </c>
    </row>
    <row r="349" spans="2:3">
      <c r="B349" s="21">
        <v>10497718774</v>
      </c>
      <c r="C349" t="s">
        <v>717</v>
      </c>
    </row>
    <row r="350" spans="2:3">
      <c r="B350" s="21">
        <v>10477800700</v>
      </c>
      <c r="C350" t="s">
        <v>901</v>
      </c>
    </row>
    <row r="351" spans="2:3">
      <c r="B351" s="21">
        <v>10457468785</v>
      </c>
      <c r="C351" t="s">
        <v>379</v>
      </c>
    </row>
    <row r="352" spans="2:3">
      <c r="B352" s="21">
        <v>10405868723</v>
      </c>
      <c r="C352" t="s">
        <v>382</v>
      </c>
    </row>
    <row r="353" spans="2:3">
      <c r="B353" s="21">
        <v>10348137737</v>
      </c>
      <c r="C353" t="s">
        <v>476</v>
      </c>
    </row>
    <row r="354" spans="2:3">
      <c r="B354" s="21">
        <v>10340243708</v>
      </c>
      <c r="C354" t="s">
        <v>793</v>
      </c>
    </row>
    <row r="355" spans="2:3">
      <c r="B355" s="21">
        <v>10313856737</v>
      </c>
      <c r="C355" t="s">
        <v>1093</v>
      </c>
    </row>
    <row r="356" spans="2:3">
      <c r="B356" s="21">
        <v>10260863700</v>
      </c>
      <c r="C356" t="s">
        <v>449</v>
      </c>
    </row>
    <row r="357" spans="2:3">
      <c r="B357" s="21">
        <v>10251425789</v>
      </c>
      <c r="C357" t="s">
        <v>1399</v>
      </c>
    </row>
    <row r="358" spans="2:3">
      <c r="B358" s="21">
        <v>10247659703</v>
      </c>
      <c r="C358" t="s">
        <v>1279</v>
      </c>
    </row>
    <row r="359" spans="2:3">
      <c r="B359" s="21">
        <v>10112041779</v>
      </c>
      <c r="C359" t="s">
        <v>1371</v>
      </c>
    </row>
    <row r="360" spans="2:3">
      <c r="B360" s="21">
        <v>10078317746</v>
      </c>
      <c r="C360" t="s">
        <v>426</v>
      </c>
    </row>
    <row r="361" spans="2:3">
      <c r="B361" s="21">
        <v>10052265714</v>
      </c>
      <c r="C361" t="s">
        <v>1236</v>
      </c>
    </row>
    <row r="362" spans="2:3">
      <c r="B362" s="21">
        <v>10026471779</v>
      </c>
      <c r="C362" t="s">
        <v>313</v>
      </c>
    </row>
    <row r="363" spans="2:3">
      <c r="B363" s="21">
        <v>9971011727</v>
      </c>
      <c r="C363" t="s">
        <v>453</v>
      </c>
    </row>
    <row r="364" spans="2:3">
      <c r="B364" s="21">
        <v>9934750783</v>
      </c>
      <c r="C364" t="s">
        <v>1376</v>
      </c>
    </row>
    <row r="365" spans="2:3">
      <c r="B365" s="21">
        <v>9933208721</v>
      </c>
      <c r="C365" t="s">
        <v>373</v>
      </c>
    </row>
    <row r="366" spans="2:3">
      <c r="B366" s="21">
        <v>9897031774</v>
      </c>
      <c r="C366" t="s">
        <v>396</v>
      </c>
    </row>
    <row r="367" spans="2:3">
      <c r="B367" s="21">
        <v>9882194761</v>
      </c>
      <c r="C367" t="s">
        <v>1258</v>
      </c>
    </row>
    <row r="368" spans="2:3">
      <c r="B368" s="21">
        <v>9855007786</v>
      </c>
      <c r="C368" t="s">
        <v>801</v>
      </c>
    </row>
    <row r="369" spans="2:3">
      <c r="B369" s="21">
        <v>9833040764</v>
      </c>
      <c r="C369" t="s">
        <v>603</v>
      </c>
    </row>
    <row r="370" spans="2:3">
      <c r="B370" s="21">
        <v>9824632786</v>
      </c>
      <c r="C370" t="s">
        <v>1243</v>
      </c>
    </row>
    <row r="371" spans="2:3">
      <c r="B371" s="21">
        <v>9785732770</v>
      </c>
      <c r="C371" t="s">
        <v>621</v>
      </c>
    </row>
    <row r="372" spans="2:3">
      <c r="B372" s="21">
        <v>9728305702</v>
      </c>
      <c r="C372" t="s">
        <v>1169</v>
      </c>
    </row>
    <row r="373" spans="2:3">
      <c r="B373" s="21">
        <v>9709535773</v>
      </c>
      <c r="C373" t="s">
        <v>693</v>
      </c>
    </row>
    <row r="374" spans="2:3">
      <c r="B374" s="21">
        <v>9532229779</v>
      </c>
      <c r="C374" t="s">
        <v>1170</v>
      </c>
    </row>
    <row r="375" spans="2:3">
      <c r="B375" s="21">
        <v>9518785732</v>
      </c>
      <c r="C375" t="s">
        <v>970</v>
      </c>
    </row>
    <row r="376" spans="2:3">
      <c r="B376" s="21">
        <v>9516548709</v>
      </c>
      <c r="C376" t="s">
        <v>1306</v>
      </c>
    </row>
    <row r="377" spans="2:3">
      <c r="B377" s="21">
        <v>9488181745</v>
      </c>
      <c r="C377" t="s">
        <v>568</v>
      </c>
    </row>
    <row r="378" spans="2:3">
      <c r="B378" s="21">
        <v>9370336699</v>
      </c>
      <c r="C378" t="s">
        <v>1009</v>
      </c>
    </row>
    <row r="379" spans="2:3">
      <c r="B379" s="21">
        <v>9290936746</v>
      </c>
      <c r="C379" t="s">
        <v>418</v>
      </c>
    </row>
    <row r="380" spans="2:3">
      <c r="B380" s="21">
        <v>9281381788</v>
      </c>
      <c r="C380" t="s">
        <v>1239</v>
      </c>
    </row>
    <row r="381" spans="2:3">
      <c r="B381" s="21">
        <v>9224322794</v>
      </c>
      <c r="C381" t="s">
        <v>937</v>
      </c>
    </row>
    <row r="382" spans="2:3">
      <c r="B382" s="21">
        <v>9191073707</v>
      </c>
      <c r="C382" t="s">
        <v>1337</v>
      </c>
    </row>
    <row r="383" spans="2:3">
      <c r="B383" s="21">
        <v>9157977712</v>
      </c>
      <c r="C383" t="s">
        <v>436</v>
      </c>
    </row>
    <row r="384" spans="2:3">
      <c r="B384" s="21">
        <v>9106667767</v>
      </c>
      <c r="C384" t="s">
        <v>270</v>
      </c>
    </row>
    <row r="385" spans="2:3">
      <c r="B385" s="21">
        <v>9028142738</v>
      </c>
      <c r="C385" t="s">
        <v>609</v>
      </c>
    </row>
    <row r="386" spans="2:3">
      <c r="B386" s="21">
        <v>8793607717</v>
      </c>
      <c r="C386" t="s">
        <v>615</v>
      </c>
    </row>
    <row r="387" spans="2:3">
      <c r="B387" s="21">
        <v>8753896785</v>
      </c>
      <c r="C387" t="s">
        <v>1186</v>
      </c>
    </row>
    <row r="388" spans="2:3">
      <c r="B388" s="21">
        <v>8715066703</v>
      </c>
      <c r="C388" t="s">
        <v>59</v>
      </c>
    </row>
    <row r="389" spans="2:3">
      <c r="B389" s="21">
        <v>8685076790</v>
      </c>
      <c r="C389" t="s">
        <v>1014</v>
      </c>
    </row>
    <row r="390" spans="2:3">
      <c r="B390" s="21">
        <v>8660072707</v>
      </c>
      <c r="C390" t="s">
        <v>1403</v>
      </c>
    </row>
    <row r="391" spans="2:3">
      <c r="B391" s="21">
        <v>8480263733</v>
      </c>
      <c r="C391" t="s">
        <v>1067</v>
      </c>
    </row>
    <row r="392" spans="2:3">
      <c r="B392" s="21">
        <v>8477567778</v>
      </c>
      <c r="C392" t="s">
        <v>302</v>
      </c>
    </row>
    <row r="393" spans="2:3">
      <c r="B393" s="21">
        <v>8429203745</v>
      </c>
      <c r="C393" t="s">
        <v>1006</v>
      </c>
    </row>
    <row r="394" spans="2:3">
      <c r="B394" s="21">
        <v>8408930788</v>
      </c>
      <c r="C394" t="s">
        <v>741</v>
      </c>
    </row>
    <row r="395" spans="2:3">
      <c r="B395" s="21">
        <v>8309880766</v>
      </c>
      <c r="C395" t="s">
        <v>714</v>
      </c>
    </row>
    <row r="396" spans="2:3">
      <c r="B396" s="21">
        <v>8307449758</v>
      </c>
      <c r="C396" t="s">
        <v>233</v>
      </c>
    </row>
    <row r="397" spans="2:3">
      <c r="B397" s="21">
        <v>8281990783</v>
      </c>
      <c r="C397" t="s">
        <v>602</v>
      </c>
    </row>
    <row r="398" spans="2:3">
      <c r="B398" s="21">
        <v>8242011753</v>
      </c>
      <c r="C398" t="s">
        <v>1344</v>
      </c>
    </row>
    <row r="399" spans="2:3">
      <c r="B399" s="21">
        <v>8216222777</v>
      </c>
      <c r="C399" t="s">
        <v>450</v>
      </c>
    </row>
    <row r="400" spans="2:3">
      <c r="B400" s="21">
        <v>8203892779</v>
      </c>
      <c r="C400" t="s">
        <v>757</v>
      </c>
    </row>
    <row r="401" spans="2:3">
      <c r="B401" s="21">
        <v>8169508738</v>
      </c>
      <c r="C401" t="s">
        <v>1160</v>
      </c>
    </row>
    <row r="402" spans="2:3">
      <c r="B402" s="21">
        <v>8010483702</v>
      </c>
      <c r="C402" t="s">
        <v>1237</v>
      </c>
    </row>
    <row r="403" spans="2:3">
      <c r="B403" s="21">
        <v>7990605775</v>
      </c>
      <c r="C403" t="s">
        <v>470</v>
      </c>
    </row>
    <row r="404" spans="2:3">
      <c r="B404" s="21">
        <v>7953363739</v>
      </c>
      <c r="C404" t="s">
        <v>1143</v>
      </c>
    </row>
    <row r="405" spans="2:3">
      <c r="B405" s="21">
        <v>7950770767</v>
      </c>
      <c r="C405" t="s">
        <v>339</v>
      </c>
    </row>
    <row r="406" spans="2:3">
      <c r="B406" s="21">
        <v>7934271778</v>
      </c>
      <c r="C406" t="s">
        <v>961</v>
      </c>
    </row>
    <row r="407" spans="2:3">
      <c r="B407" s="21">
        <v>7901575786</v>
      </c>
      <c r="C407" t="s">
        <v>1046</v>
      </c>
    </row>
    <row r="408" spans="2:3">
      <c r="B408" s="21">
        <v>7668917632</v>
      </c>
      <c r="C408" t="s">
        <v>1274</v>
      </c>
    </row>
    <row r="409" spans="2:3">
      <c r="B409" s="21">
        <v>7592076748</v>
      </c>
      <c r="C409" t="s">
        <v>369</v>
      </c>
    </row>
    <row r="410" spans="2:3">
      <c r="B410" s="21">
        <v>7539632720</v>
      </c>
      <c r="C410" t="s">
        <v>1202</v>
      </c>
    </row>
    <row r="411" spans="2:3">
      <c r="B411" s="21">
        <v>7454888704</v>
      </c>
      <c r="C411" t="s">
        <v>1407</v>
      </c>
    </row>
    <row r="412" spans="2:3">
      <c r="B412" s="21">
        <v>7447001406</v>
      </c>
      <c r="C412" t="s">
        <v>1071</v>
      </c>
    </row>
    <row r="413" spans="2:3">
      <c r="B413" s="21">
        <v>7411463710</v>
      </c>
      <c r="C413" t="s">
        <v>535</v>
      </c>
    </row>
    <row r="414" spans="2:3">
      <c r="B414" s="21">
        <v>7368916762</v>
      </c>
      <c r="C414" t="s">
        <v>1247</v>
      </c>
    </row>
    <row r="415" spans="2:3">
      <c r="B415" s="21">
        <v>7278307759</v>
      </c>
      <c r="C415" t="s">
        <v>345</v>
      </c>
    </row>
    <row r="416" spans="2:3">
      <c r="B416" s="21">
        <v>7164474796</v>
      </c>
      <c r="C416" t="s">
        <v>1153</v>
      </c>
    </row>
    <row r="417" spans="2:3">
      <c r="B417" s="21">
        <v>7160676769</v>
      </c>
      <c r="C417" t="s">
        <v>781</v>
      </c>
    </row>
    <row r="418" spans="2:3">
      <c r="B418" s="21">
        <v>7158074714</v>
      </c>
      <c r="C418" t="s">
        <v>876</v>
      </c>
    </row>
    <row r="419" spans="2:3">
      <c r="B419" s="21">
        <v>7143817724</v>
      </c>
      <c r="C419" t="s">
        <v>877</v>
      </c>
    </row>
    <row r="420" spans="2:3">
      <c r="B420" s="21">
        <v>7073177462</v>
      </c>
      <c r="C420" t="s">
        <v>1218</v>
      </c>
    </row>
    <row r="421" spans="2:3">
      <c r="B421" s="21">
        <v>7067930723</v>
      </c>
      <c r="C421" t="s">
        <v>1276</v>
      </c>
    </row>
    <row r="422" spans="2:3">
      <c r="B422" s="21">
        <v>6938645752</v>
      </c>
      <c r="C422" t="s">
        <v>1120</v>
      </c>
    </row>
    <row r="423" spans="2:3">
      <c r="B423" s="21">
        <v>6512623568</v>
      </c>
      <c r="C423" t="s">
        <v>1146</v>
      </c>
    </row>
    <row r="424" spans="2:3">
      <c r="B424" s="21">
        <v>6373180727</v>
      </c>
      <c r="C424" t="s">
        <v>1246</v>
      </c>
    </row>
    <row r="425" spans="2:3">
      <c r="B425" s="21">
        <v>6313693680</v>
      </c>
      <c r="C425" t="s">
        <v>1412</v>
      </c>
    </row>
    <row r="426" spans="2:3">
      <c r="B426" s="21">
        <v>6160151789</v>
      </c>
      <c r="C426" t="s">
        <v>1261</v>
      </c>
    </row>
    <row r="427" spans="2:3">
      <c r="B427" s="21">
        <v>5937497740</v>
      </c>
      <c r="C427" t="s">
        <v>1263</v>
      </c>
    </row>
    <row r="428" spans="2:3">
      <c r="B428" s="21">
        <v>5928713711</v>
      </c>
      <c r="C428" t="s">
        <v>818</v>
      </c>
    </row>
    <row r="429" spans="2:3">
      <c r="B429" s="21">
        <v>5918924728</v>
      </c>
      <c r="C429" t="s">
        <v>1220</v>
      </c>
    </row>
    <row r="430" spans="2:3">
      <c r="B430" s="21">
        <v>5883689469</v>
      </c>
      <c r="C430" t="s">
        <v>1130</v>
      </c>
    </row>
    <row r="431" spans="2:3">
      <c r="B431" s="21">
        <v>5861602727</v>
      </c>
      <c r="C431" t="s">
        <v>610</v>
      </c>
    </row>
    <row r="432" spans="2:3">
      <c r="B432" s="21">
        <v>5769541792</v>
      </c>
      <c r="C432" t="s">
        <v>802</v>
      </c>
    </row>
    <row r="433" spans="2:3">
      <c r="B433" s="21">
        <v>5588789709</v>
      </c>
      <c r="C433" t="s">
        <v>1269</v>
      </c>
    </row>
    <row r="434" spans="2:3">
      <c r="B434" s="21">
        <v>5563344770</v>
      </c>
      <c r="C434" t="s">
        <v>1385</v>
      </c>
    </row>
    <row r="435" spans="2:3">
      <c r="B435" s="21">
        <v>5515736788</v>
      </c>
      <c r="C435" t="s">
        <v>1330</v>
      </c>
    </row>
    <row r="436" spans="2:3">
      <c r="B436" s="21">
        <v>5401728395</v>
      </c>
      <c r="C436" t="s">
        <v>580</v>
      </c>
    </row>
    <row r="437" spans="2:3">
      <c r="B437" s="21">
        <v>5382967555</v>
      </c>
      <c r="C437" t="s">
        <v>572</v>
      </c>
    </row>
    <row r="438" spans="2:3">
      <c r="B438" s="21">
        <v>5213309712</v>
      </c>
      <c r="C438" t="s">
        <v>647</v>
      </c>
    </row>
    <row r="439" spans="2:3">
      <c r="B439" s="21">
        <v>4993450532</v>
      </c>
      <c r="C439" t="s">
        <v>1061</v>
      </c>
    </row>
    <row r="440" spans="2:3">
      <c r="B440" s="21">
        <v>4508332757</v>
      </c>
      <c r="C440" t="s">
        <v>544</v>
      </c>
    </row>
    <row r="441" spans="2:3">
      <c r="B441" s="21">
        <v>4198897794</v>
      </c>
      <c r="C441" t="s">
        <v>569</v>
      </c>
    </row>
    <row r="442" spans="2:3">
      <c r="B442" s="21">
        <v>4189141763</v>
      </c>
      <c r="C442" t="s">
        <v>380</v>
      </c>
    </row>
    <row r="443" spans="2:3">
      <c r="B443" s="21">
        <v>4184515754</v>
      </c>
      <c r="C443" t="s">
        <v>962</v>
      </c>
    </row>
    <row r="444" spans="2:3">
      <c r="B444" s="21">
        <v>4149584460</v>
      </c>
      <c r="C444" t="s">
        <v>906</v>
      </c>
    </row>
    <row r="445" spans="2:3">
      <c r="B445" s="21">
        <v>4035436305</v>
      </c>
      <c r="C445" t="s">
        <v>1080</v>
      </c>
    </row>
    <row r="446" spans="2:3">
      <c r="B446" s="21">
        <v>3939283738</v>
      </c>
      <c r="C446" t="s">
        <v>777</v>
      </c>
    </row>
    <row r="447" spans="2:3">
      <c r="B447" s="21">
        <v>3937781773</v>
      </c>
      <c r="C447" t="s">
        <v>622</v>
      </c>
    </row>
    <row r="448" spans="2:3">
      <c r="B448" s="21">
        <v>3937166785</v>
      </c>
      <c r="C448" t="s">
        <v>1147</v>
      </c>
    </row>
    <row r="449" spans="2:3">
      <c r="B449" s="21">
        <v>3720797929</v>
      </c>
      <c r="C449" t="s">
        <v>524</v>
      </c>
    </row>
    <row r="450" spans="2:3">
      <c r="B450" s="21">
        <v>3236948701</v>
      </c>
      <c r="C450" t="s">
        <v>361</v>
      </c>
    </row>
    <row r="451" spans="2:3">
      <c r="B451" s="21">
        <v>3153106770</v>
      </c>
      <c r="C451" t="s">
        <v>1193</v>
      </c>
    </row>
    <row r="452" spans="2:3">
      <c r="B452" s="21">
        <v>3066993701</v>
      </c>
      <c r="C452" t="s">
        <v>1008</v>
      </c>
    </row>
    <row r="453" spans="2:3">
      <c r="B453" s="21">
        <v>3061339701</v>
      </c>
      <c r="C453" t="s">
        <v>1378</v>
      </c>
    </row>
    <row r="454" spans="2:3">
      <c r="B454" s="21">
        <v>3060826757</v>
      </c>
      <c r="C454" t="s">
        <v>696</v>
      </c>
    </row>
    <row r="455" spans="2:3">
      <c r="B455" s="21">
        <v>3051659762</v>
      </c>
      <c r="C455" t="s">
        <v>197</v>
      </c>
    </row>
    <row r="456" spans="2:3">
      <c r="B456" s="21">
        <v>3051305790</v>
      </c>
      <c r="C456" t="s">
        <v>474</v>
      </c>
    </row>
    <row r="457" spans="2:3">
      <c r="B457" s="21">
        <v>3042336760</v>
      </c>
      <c r="C457" t="s">
        <v>1251</v>
      </c>
    </row>
    <row r="458" spans="2:3">
      <c r="B458" s="21">
        <v>2897486740</v>
      </c>
      <c r="C458" t="s">
        <v>473</v>
      </c>
    </row>
    <row r="459" spans="2:3">
      <c r="B459" s="21">
        <v>2897289759</v>
      </c>
      <c r="C459" t="s">
        <v>1394</v>
      </c>
    </row>
    <row r="460" spans="2:3">
      <c r="B460" s="21">
        <v>2861762462</v>
      </c>
      <c r="C460" t="s">
        <v>1217</v>
      </c>
    </row>
    <row r="461" spans="2:3">
      <c r="B461" s="21">
        <v>2856308570</v>
      </c>
      <c r="C461" t="s">
        <v>944</v>
      </c>
    </row>
    <row r="462" spans="2:3">
      <c r="B462" s="21">
        <v>2746420775</v>
      </c>
      <c r="C462" t="s">
        <v>1410</v>
      </c>
    </row>
    <row r="463" spans="2:3">
      <c r="B463" s="21">
        <v>2708143700</v>
      </c>
      <c r="C463" t="s">
        <v>706</v>
      </c>
    </row>
    <row r="464" spans="2:3">
      <c r="B464" s="21">
        <v>2651760773</v>
      </c>
      <c r="C464" t="s">
        <v>589</v>
      </c>
    </row>
    <row r="465" spans="2:3">
      <c r="B465" s="21">
        <v>2549470346</v>
      </c>
      <c r="C465" t="s">
        <v>1010</v>
      </c>
    </row>
    <row r="466" spans="2:3">
      <c r="B466" s="21">
        <v>2077782722</v>
      </c>
      <c r="C466" t="s">
        <v>347</v>
      </c>
    </row>
    <row r="467" spans="2:3">
      <c r="B467" s="21">
        <v>2042620700</v>
      </c>
      <c r="C467" t="s">
        <v>1334</v>
      </c>
    </row>
    <row r="468" spans="2:3">
      <c r="B468" s="21">
        <v>1883866707</v>
      </c>
      <c r="C468" t="s">
        <v>935</v>
      </c>
    </row>
    <row r="469" spans="2:3">
      <c r="B469" s="21">
        <v>1870019792</v>
      </c>
      <c r="C469" t="s">
        <v>462</v>
      </c>
    </row>
    <row r="470" spans="2:3">
      <c r="B470" s="21">
        <v>1784430773</v>
      </c>
      <c r="C470" t="s">
        <v>698</v>
      </c>
    </row>
    <row r="471" spans="2:3">
      <c r="B471" s="21">
        <v>1783588780</v>
      </c>
      <c r="C471" t="s">
        <v>565</v>
      </c>
    </row>
    <row r="472" spans="2:3">
      <c r="B472" s="21">
        <v>1782756701</v>
      </c>
      <c r="C472" t="s">
        <v>939</v>
      </c>
    </row>
    <row r="473" spans="2:3">
      <c r="B473" s="21">
        <v>1768436711</v>
      </c>
      <c r="C473" t="s">
        <v>1413</v>
      </c>
    </row>
    <row r="474" spans="2:3">
      <c r="B474" s="21">
        <v>1763401731</v>
      </c>
      <c r="C474" t="s">
        <v>1241</v>
      </c>
    </row>
    <row r="475" spans="2:3">
      <c r="B475" s="21">
        <v>1763218708</v>
      </c>
      <c r="C475" t="s">
        <v>1062</v>
      </c>
    </row>
    <row r="476" spans="2:3">
      <c r="B476" s="21">
        <v>1762981777</v>
      </c>
      <c r="C476" t="s">
        <v>608</v>
      </c>
    </row>
    <row r="477" spans="2:3">
      <c r="B477" s="21">
        <v>1699615756</v>
      </c>
      <c r="C477" t="s">
        <v>975</v>
      </c>
    </row>
    <row r="478" spans="2:3">
      <c r="B478" s="21">
        <v>1676536523</v>
      </c>
      <c r="C478" t="s">
        <v>626</v>
      </c>
    </row>
    <row r="479" spans="2:3">
      <c r="B479" s="21">
        <v>1476643733</v>
      </c>
      <c r="C479" t="s">
        <v>1055</v>
      </c>
    </row>
    <row r="480" spans="2:3">
      <c r="B480" s="21">
        <v>1331443563</v>
      </c>
      <c r="C480" t="s">
        <v>709</v>
      </c>
    </row>
    <row r="481" spans="2:3">
      <c r="B481" s="21">
        <v>1234251744</v>
      </c>
      <c r="C481" t="s">
        <v>1201</v>
      </c>
    </row>
    <row r="482" spans="2:3">
      <c r="B482" s="21">
        <v>1207904759</v>
      </c>
      <c r="C482" t="s">
        <v>1053</v>
      </c>
    </row>
    <row r="483" spans="2:3">
      <c r="B483" s="21">
        <v>1207787779</v>
      </c>
      <c r="C483" t="s">
        <v>1418</v>
      </c>
    </row>
    <row r="484" spans="2:3">
      <c r="B484" s="21">
        <v>1104898705</v>
      </c>
      <c r="C484" t="s">
        <v>410</v>
      </c>
    </row>
    <row r="485" spans="2:3">
      <c r="B485" s="21">
        <v>906143560</v>
      </c>
      <c r="C485" t="s">
        <v>972</v>
      </c>
    </row>
    <row r="486" spans="2:3">
      <c r="B486" s="21">
        <v>732022746</v>
      </c>
      <c r="C486" t="s">
        <v>333</v>
      </c>
    </row>
    <row r="487" spans="2:3">
      <c r="B487" s="21">
        <v>730660796</v>
      </c>
      <c r="C487" t="s">
        <v>1039</v>
      </c>
    </row>
    <row r="488" spans="2:3">
      <c r="B488" s="21">
        <v>729911780</v>
      </c>
      <c r="C488" t="s">
        <v>699</v>
      </c>
    </row>
    <row r="489" spans="2:3">
      <c r="B489" s="21">
        <v>728372762</v>
      </c>
      <c r="C489" t="s">
        <v>593</v>
      </c>
    </row>
    <row r="490" spans="2:3">
      <c r="B490" s="21">
        <v>713925728</v>
      </c>
      <c r="C490" t="s">
        <v>420</v>
      </c>
    </row>
    <row r="491" spans="2:3">
      <c r="B491" s="21">
        <v>712062726</v>
      </c>
      <c r="C491" t="s">
        <v>1302</v>
      </c>
    </row>
    <row r="492" spans="2:3">
      <c r="B492" s="21">
        <v>508736790</v>
      </c>
      <c r="C492" t="s">
        <v>1144</v>
      </c>
    </row>
    <row r="493" spans="2:3">
      <c r="B493" s="21">
        <v>433708700</v>
      </c>
      <c r="C493" t="s">
        <v>1103</v>
      </c>
    </row>
    <row r="494" spans="2:3">
      <c r="B494" s="21">
        <v>433623705</v>
      </c>
      <c r="C494" t="s">
        <v>381</v>
      </c>
    </row>
    <row r="495" spans="2:3">
      <c r="B495" s="21">
        <v>433197773</v>
      </c>
      <c r="C495" t="s">
        <v>309</v>
      </c>
    </row>
    <row r="496" spans="2:3">
      <c r="B496" s="21">
        <v>433119705</v>
      </c>
      <c r="C496" t="s">
        <v>606</v>
      </c>
    </row>
    <row r="497" spans="2:3">
      <c r="B497" s="21">
        <v>324114729</v>
      </c>
      <c r="C497" t="s">
        <v>1174</v>
      </c>
    </row>
    <row r="498" spans="2:3">
      <c r="B498" s="21">
        <v>282422200</v>
      </c>
      <c r="C498" t="s">
        <v>786</v>
      </c>
    </row>
    <row r="499" spans="2:3">
      <c r="B499" s="21">
        <v>252159578</v>
      </c>
      <c r="C499" t="s">
        <v>1133</v>
      </c>
    </row>
    <row r="500" spans="2:3">
      <c r="B500" s="21">
        <v>219889783</v>
      </c>
      <c r="C500" t="s">
        <v>648</v>
      </c>
    </row>
    <row r="501" spans="2:3">
      <c r="B501" s="21">
        <v>123778727</v>
      </c>
      <c r="C501" t="s">
        <v>656</v>
      </c>
    </row>
    <row r="502" spans="2:3">
      <c r="B502" s="21">
        <v>104293799</v>
      </c>
      <c r="C502" t="s">
        <v>933</v>
      </c>
    </row>
    <row r="503" spans="2:3">
      <c r="B503" s="21">
        <v>104252766</v>
      </c>
      <c r="C503" t="s">
        <v>955</v>
      </c>
    </row>
  </sheetData>
  <sortState xmlns:xlrd2="http://schemas.microsoft.com/office/spreadsheetml/2017/richdata2" ref="B2:C556">
    <sortCondition descending="1" ref="B2:B55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F A A B Q S w M E F A A C A A g A u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u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2 P V A 0 P E m e Y g I A A K Q F A A A T A B w A R m 9 y b X V s Y X M v U 2 V j d G l v b j E u b S C i G A A o o B Q A A A A A A A A A A A A A A A A A A A A A A A A A A A C V V E 1 v 2 k A Q v S P x H 0 b u B S S L N K j J o R G H y I D a S K U U k 1 7 i C g 2 7 E 7 L S e p f u r l E i l F / T Q 3 5 A 2 0 u v / L G O g T Q f h l T h g u X 3 Z t 7 M m x l 7 E k F Z A + n m / / C k X q v X / B U 6 k i D J z 8 m j n w g 0 U k k M 1 k / m j n x A g X Y i r A m M X S q D e t J + e 3 g 8 G Z 1 B B z S F e g 3 4 1 2 e c + E X i F 6 2 u F U V O J j T 6 S l M r K R E T f C N K 3 m f n n p z P Z o K F s s + G u k 4 t K O v a I l i H 0 m Z j 8 p Q N 0 Q X y M C K N g o t E i T 7 r Y s A p M j h O e 1 l P k 1 r d r X 4 z 6 V N h h J q j 8 t D j Q q W F 0 R m n w y 1 K 0 N 0 2 l Z U l Z 6 9 v s R W u Q 9 S M L 7 q k V a 4 C u U 5 0 E s W Q W F 3 k x n f a R z H 0 j L B S m V n n s H 3 U j u F L Y Q O l 4 U Z T 5 + G x N b C G v j X j j V d v o g S n t L p D f W U 9 D J 3 N 7 U J J 6 y P 2 b 4 x T p q / f B f p A K N m v x t r c G C 6 2 r 0 + 1 T g V q d L 4 T X P E 4 7 1 j N L Z x q r p O 9 e E g 3 d m j 8 p X X 5 p u 7 x D b v Q 2 F t F v F x G y e q n b M H W 6 B + W W / 5 o w v G 7 V h l 6 G 8 M y Y m P F U 0 J g C A J d h w 3 O A 2 P / r 3 i u 9 x j 7 T U H l m / h k M D x j U V p P z U G 5 J F h V S e l 7 Q T x h 1 J D c j 6 z K O u 9 X 5 F M 1 0 8 i K c N 6 r 8 g c 2 p 3 / Y r j g o V 5 C 9 q M C D 1 Z + c n A W x v 5 g E 3 W x H Y C n 5 O O o p n A z 7 I F 9 O u 2 E s l K A D X 8 w 1 X x R V 0 q z H L 7 m 3 7 Q H u b 0 D a F 0 i s d b C e D 7 N 4 a w w J 4 h n t 8 / E Z Z 0 f f T y j Q G P G D 4 u 3 o E y 8 3 6 m Z V 3 0 r w x J 8 E I L 7 J 1 a 9 c C f s f n f R 1 9 P V 2 8 g Z s P w g V / C t q T v c M N U U + J f f Y 6 N 3 B 5 W k 4 P g u 0 + y R u m / W a M r u P 9 u Q v U E s B A i 0 A F A A C A A g A u b Y 9 U A l c n o + n A A A A + A A A A B I A A A A A A A A A A A A A A A A A A A A A A E N v b m Z p Z y 9 Q Y W N r Y W d l L n h t b F B L A Q I t A B Q A A g A I A L m 2 P V A P y u m r p A A A A O k A A A A T A A A A A A A A A A A A A A A A A P M A A A B b Q 2 9 u d G V u d F 9 U e X B l c 1 0 u e G 1 s U E s B A i 0 A F A A C A A g A u b Y 9 U D Q 8 S Z 5 i A g A A p A U A A B M A A A A A A A A A A A A A A A A A 5 A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A A A A A A A A B +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N T E y I i A v P j x F b n R y e S B U e X B l P S J G a W x s R X J y b 3 J D b 2 R l I i B W Y W x 1 Z T 0 i c 1 V u a 2 5 v d 2 4 i I C 8 + P E V u d H J 5 I F R 5 c G U 9 I k Z p b G x F c n J v c k N v d W 5 0 I i B W Y W x 1 Z T 0 i b D E 1 M D k z I i A v P j x F b n R y e S B U e X B l P S J G a W x s T G F z d F V w Z G F 0 Z W Q i I F Z h b H V l P S J k M j A y M C 0 w M S 0 x O V Q y M T o y N j o w M C 4 x M j I 4 M D k 0 W i I g L z 4 8 R W 5 0 c n k g V H l w Z T 0 i R m l s b E N v b H V t b l R 5 c G V z I i B W Y W x 1 Z T 0 i c 0 F 3 W U h B d 0 1 H Q X d Z R 0 F 3 W U d B d 1 l H Q m d N R 0 J n W U d C Z 1 V H Q m c 9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Q 2 F u Z G l k Y X R v J n F 1 b 3 Q 7 L C Z x d W 9 0 O 1 V G J n F 1 b 3 Q 7 L C Z x d W 9 0 O 1 N p Z 2 x h I G R h I F V F J n F 1 b 3 Q 7 L C Z x d W 9 0 O 0 5 v b W U g Z G E g V U U m c X V v d D s s J n F 1 b 3 Q 7 U 2 l n b G E g I F B h c n R p Z G 8 m c X V v d D s s J n F 1 b 3 Q 7 T s O 6 b W V y b y B j Y W 5 k a W R h d G 8 m c X V v d D s s J n F 1 b 3 Q 7 Q 2 F y Z 2 8 m c X V v d D s s J n F 1 b 3 Q 7 T m 9 t Z S B j Y W 5 k a W R h d G 8 m c X V v d D s s J n F 1 b 3 Q 7 Q 1 B G I G R v I G N h b m R p Z G F 0 b y Z x d W 9 0 O y w m c X V v d D t D U E Y g Z G 8 g d m l j Z S 9 z d X B s Z W 5 0 Z S Z x d W 9 0 O y w m c X V v d D t U a X B v I G R l I G R v Y 3 V t Z W 5 0 b y Z x d W 9 0 O y w m c X V v d D t O w 7 p t Z X J v I G R v I G R v Y 3 V t Z W 5 0 b y Z x d W 9 0 O y w m c X V v d D t D U E Y v Q 0 5 Q S i B k b y B m b 3 J u Z W N l Z G 9 y J n F 1 b 3 Q 7 L C Z x d W 9 0 O 0 5 v b W U g Z G 8 g Z m 9 y b m V j Z W R v c i Z x d W 9 0 O y w m c X V v d D t O b 2 1 l I G R v I G Z v c m 5 l Y 2 V k b 3 I g K F J l Y 2 V p d G E g R m V k Z X J h b C k m c X V v d D s s J n F 1 b 3 Q 7 Q 2 9 k I H N l d G 9 y I G V j b 2 7 D t G 1 p Y 2 8 g Z G 8 g Z m 9 y b m V j Z W R v c i Z x d W 9 0 O y w m c X V v d D t T Z X R v c i B l Y 2 9 u w 7 R t a W N v I G R v I G Z v c m 5 l Y 2 V k b 3 I m c X V v d D s s J n F 1 b 3 Q 7 R G F 0 Y S B k Y S B k Z X N w Z X N h J n F 1 b 3 Q 7 L C Z x d W 9 0 O 1 Z h b G 9 y I G R l c 3 B l c 2 E m c X V v d D s s J n F 1 b 3 Q 7 V G l w b y B k Z X N w Z X N h J n F 1 b 3 Q 7 L C Z x d W 9 0 O 0 R l c 2 N y a c O n Y W 8 g Z G E g Z G V z c G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Y W 5 k a W R h d G 9 z X 3 B y Z X N 0 Y W N h b 1 9 j b 2 5 0 Y X N f Z m l u Y W x f M j A x N l 9 S S i 9 U a X B v I E F s d G V y Y W R v L n t D w 7 N k L i B F b G V p w 6 f D o 2 8 s M H 0 m c X V v d D s s J n F 1 b 3 Q 7 U 2 V j d G l v b j E v Z G V z c G V z Y X N f Y 2 F u Z G l k Y X R v c 1 9 w c m V z d G F j Y W 9 f Y 2 9 u d G F z X 2 Z p b m F s X z I w M T Z f U k o v V G l w b y B B b H R l c m F k b y 5 7 R G V z Y y 4 g R W x l a c O n w 6 N v L D F 9 J n F 1 b 3 Q 7 L C Z x d W 9 0 O 1 N l Y 3 R p b 2 4 x L 2 R l c 3 B l c 2 F z X 2 N h b m R p Z G F 0 b 3 N f c H J l c 3 R h Y 2 F v X 2 N v b n R h c 1 9 m a W 5 h b F 8 y M D E 2 X 1 J K L 1 R p c G 8 g Q W x 0 Z X J h Z G 8 u e 0 R h d G E g Z S B o b 3 J h L D J 9 J n F 1 b 3 Q 7 L C Z x d W 9 0 O 1 N l Y 3 R p b 2 4 x L 2 R l c 3 B l c 2 F z X 2 N h b m R p Z G F 0 b 3 N f c H J l c 3 R h Y 2 F v X 2 N v b n R h c 1 9 m a W 5 h b F 8 y M D E 2 X 1 J K L 1 R p c G 8 g Q W x 0 Z X J h Z G 8 u e 0 N O U E o g U H J l c 3 R h Z G 9 y I E N v b n R h L D N 9 J n F 1 b 3 Q 7 L C Z x d W 9 0 O 1 N l Y 3 R p b 2 4 x L 2 R l c 3 B l c 2 F z X 2 N h b m R p Z G F 0 b 3 N f c H J l c 3 R h Y 2 F v X 2 N v b n R h c 1 9 m a W 5 h b F 8 y M D E 2 X 1 J K L 1 R p c G 8 g Q W x 0 Z X J h Z G 8 u e 1 N l c X V l b m N p Y W w g Q 2 F u Z G l k Y X R v L D R 9 J n F 1 b 3 Q 7 L C Z x d W 9 0 O 1 N l Y 3 R p b 2 4 x L 2 R l c 3 B l c 2 F z X 2 N h b m R p Z G F 0 b 3 N f c H J l c 3 R h Y 2 F v X 2 N v b n R h c 1 9 m a W 5 h b F 8 y M D E 2 X 1 J K L 1 R p c G 8 g Q W x 0 Z X J h Z G 8 u e 1 V G L D V 9 J n F 1 b 3 Q 7 L C Z x d W 9 0 O 1 N l Y 3 R p b 2 4 x L 2 R l c 3 B l c 2 F z X 2 N h b m R p Z G F 0 b 3 N f c H J l c 3 R h Y 2 F v X 2 N v b n R h c 1 9 m a W 5 h b F 8 y M D E 2 X 1 J K L 1 R p c G 8 g Q W x 0 Z X J h Z G 8 u e 1 N p Z 2 x h I G R h I F V F L D Z 9 J n F 1 b 3 Q 7 L C Z x d W 9 0 O 1 N l Y 3 R p b 2 4 x L 2 R l c 3 B l c 2 F z X 2 N h b m R p Z G F 0 b 3 N f c H J l c 3 R h Y 2 F v X 2 N v b n R h c 1 9 m a W 5 h b F 8 y M D E 2 X 1 J K L 1 R p c G 8 g Q W x 0 Z X J h Z G 8 u e 0 5 v b W U g Z G E g V U U s N 3 0 m c X V v d D s s J n F 1 b 3 Q 7 U 2 V j d G l v b j E v Z G V z c G V z Y X N f Y 2 F u Z G l k Y X R v c 1 9 w c m V z d G F j Y W 9 f Y 2 9 u d G F z X 2 Z p b m F s X z I w M T Z f U k o v V G l w b y B B b H R l c m F k b y 5 7 U 2 l n b G E g I F B h c n R p Z G 8 s O H 0 m c X V v d D s s J n F 1 b 3 Q 7 U 2 V j d G l v b j E v Z G V z c G V z Y X N f Y 2 F u Z G l k Y X R v c 1 9 w c m V z d G F j Y W 9 f Y 2 9 u d G F z X 2 Z p b m F s X z I w M T Z f U k o v V G l w b y B B b H R l c m F k b y 5 7 T s O 6 b W V y b y B j Y W 5 k a W R h d G 8 s O X 0 m c X V v d D s s J n F 1 b 3 Q 7 U 2 V j d G l v b j E v Z G V z c G V z Y X N f Y 2 F u Z G l k Y X R v c 1 9 w c m V z d G F j Y W 9 f Y 2 9 u d G F z X 2 Z p b m F s X z I w M T Z f U k o v V G l w b y B B b H R l c m F k b y 5 7 Q 2 F y Z 2 8 s M T B 9 J n F 1 b 3 Q 7 L C Z x d W 9 0 O 1 N l Y 3 R p b 2 4 x L 2 R l c 3 B l c 2 F z X 2 N h b m R p Z G F 0 b 3 N f c H J l c 3 R h Y 2 F v X 2 N v b n R h c 1 9 m a W 5 h b F 8 y M D E 2 X 1 J K L 1 R p c G 8 g Q W x 0 Z X J h Z G 8 u e 0 5 v b W U g Y 2 F u Z G l k Y X R v L D E x f S Z x d W 9 0 O y w m c X V v d D t T Z W N 0 a W 9 u M S 9 k Z X N w Z X N h c 1 9 j Y W 5 k a W R h d G 9 z X 3 B y Z X N 0 Y W N h b 1 9 j b 2 5 0 Y X N f Z m l u Y W x f M j A x N l 9 S S i 9 U a X B v I E F s d G V y Y W R v L n t D U E Y g Z G 8 g Y 2 F u Z G l k Y X R v L D E y f S Z x d W 9 0 O y w m c X V v d D t T Z W N 0 a W 9 u M S 9 k Z X N w Z X N h c 1 9 j Y W 5 k a W R h d G 9 z X 3 B y Z X N 0 Y W N h b 1 9 j b 2 5 0 Y X N f Z m l u Y W x f M j A x N l 9 S S i 9 U a X B v I E F s d G V y Y W R v L n t D U E Y g Z G 8 g d m l j Z S 9 z d X B s Z W 5 0 Z S w x M 3 0 m c X V v d D s s J n F 1 b 3 Q 7 U 2 V j d G l v b j E v Z G V z c G V z Y X N f Y 2 F u Z G l k Y X R v c 1 9 w c m V z d G F j Y W 9 f Y 2 9 u d G F z X 2 Z p b m F s X z I w M T Z f U k o v V G l w b y B B b H R l c m F k b y 5 7 V G l w b y B k Z S B k b 2 N 1 b W V u d G 8 s M T R 9 J n F 1 b 3 Q 7 L C Z x d W 9 0 O 1 N l Y 3 R p b 2 4 x L 2 R l c 3 B l c 2 F z X 2 N h b m R p Z G F 0 b 3 N f c H J l c 3 R h Y 2 F v X 2 N v b n R h c 1 9 m a W 5 h b F 8 y M D E 2 X 1 J K L 1 R p c G 8 g Q W x 0 Z X J h Z G 8 u e 0 7 D u m 1 l c m 8 g Z G 8 g Z G 9 j d W 1 l b n R v L D E 1 f S Z x d W 9 0 O y w m c X V v d D t T Z W N 0 a W 9 u M S 9 k Z X N w Z X N h c 1 9 j Y W 5 k a W R h d G 9 z X 3 B y Z X N 0 Y W N h b 1 9 j b 2 5 0 Y X N f Z m l u Y W x f M j A x N l 9 S S i 9 U a X B v I E F s d G V y Y W R v L n t D U E Y v Q 0 5 Q S i B k b y B m b 3 J u Z W N l Z G 9 y L D E 2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s M T d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A o U m V j Z W l 0 Y S B G Z W R l c m F s K S w x O H 0 m c X V v d D s s J n F 1 b 3 Q 7 U 2 V j d G l v b j E v Z G V z c G V z Y X N f Y 2 F u Z G l k Y X R v c 1 9 w c m V z d G F j Y W 9 f Y 2 9 u d G F z X 2 Z p b m F s X z I w M T Z f U k o v V G l w b y B B b H R l c m F k b y 5 7 Q 2 9 k I H N l d G 9 y I G V j b 2 7 D t G 1 p Y 2 8 g Z G 8 g Z m 9 y b m V j Z W R v c i w x O X 0 m c X V v d D s s J n F 1 b 3 Q 7 U 2 V j d G l v b j E v Z G V z c G V z Y X N f Y 2 F u Z G l k Y X R v c 1 9 w c m V z d G F j Y W 9 f Y 2 9 u d G F z X 2 Z p b m F s X z I w M T Z f U k o v V G l w b y B B b H R l c m F k b y 5 7 U 2 V 0 b 3 I g Z W N v b s O 0 b W l j b y B k b y B m b 3 J u Z W N l Z G 9 y L D I w f S Z x d W 9 0 O y w m c X V v d D t T Z W N 0 a W 9 u M S 9 k Z X N w Z X N h c 1 9 j Y W 5 k a W R h d G 9 z X 3 B y Z X N 0 Y W N h b 1 9 j b 2 5 0 Y X N f Z m l u Y W x f M j A x N l 9 S S i 9 U a X B v I E F s d G V y Y W R v L n t E Y X R h I G R h I G R l c 3 B l c 2 E s M j F 9 J n F 1 b 3 Q 7 L C Z x d W 9 0 O 1 N l Y 3 R p b 2 4 x L 2 R l c 3 B l c 2 F z X 2 N h b m R p Z G F 0 b 3 N f c H J l c 3 R h Y 2 F v X 2 N v b n R h c 1 9 m a W 5 h b F 8 y M D E 2 X 1 J K L 1 R p c G 8 g Q W x 0 Z X J h Z G 8 u e 1 Z h b G 9 y I G R l c 3 B l c 2 E s M j J 9 J n F 1 b 3 Q 7 L C Z x d W 9 0 O 1 N l Y 3 R p b 2 4 x L 2 R l c 3 B l c 2 F z X 2 N h b m R p Z G F 0 b 3 N f c H J l c 3 R h Y 2 F v X 2 N v b n R h c 1 9 m a W 5 h b F 8 y M D E 2 X 1 J K L 1 R p c G 8 g Q W x 0 Z X J h Z G 8 u e 1 R p c G 8 g Z G V z c G V z Y S w y M 3 0 m c X V v d D s s J n F 1 b 3 Q 7 U 2 V j d G l v b j E v Z G V z c G V z Y X N f Y 2 F u Z G l k Y X R v c 1 9 w c m V z d G F j Y W 9 f Y 2 9 u d G F z X 2 Z p b m F s X z I w M T Z f U k o v V G l w b y B B b H R l c m F k b y 5 7 R G V z Y 3 J p w 6 d h b y B k Y S B k Z X N w Z X N h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V z c G V z Y X N f Y 2 F u Z G l k Y X R v c 1 9 w c m V z d G F j Y W 9 f Y 2 9 u d G F z X 2 Z p b m F s X z I w M T Z f U k o v V G l w b y B B b H R l c m F k b y 5 7 Q 8 O z Z C 4 g R W x l a c O n w 6 N v L D B 9 J n F 1 b 3 Q 7 L C Z x d W 9 0 O 1 N l Y 3 R p b 2 4 x L 2 R l c 3 B l c 2 F z X 2 N h b m R p Z G F 0 b 3 N f c H J l c 3 R h Y 2 F v X 2 N v b n R h c 1 9 m a W 5 h b F 8 y M D E 2 X 1 J K L 1 R p c G 8 g Q W x 0 Z X J h Z G 8 u e 0 R l c 2 M u I E V s Z W n D p 8 O j b y w x f S Z x d W 9 0 O y w m c X V v d D t T Z W N 0 a W 9 u M S 9 k Z X N w Z X N h c 1 9 j Y W 5 k a W R h d G 9 z X 3 B y Z X N 0 Y W N h b 1 9 j b 2 5 0 Y X N f Z m l u Y W x f M j A x N l 9 S S i 9 U a X B v I E F s d G V y Y W R v L n t E Y X R h I G U g a G 9 y Y S w y f S Z x d W 9 0 O y w m c X V v d D t T Z W N 0 a W 9 u M S 9 k Z X N w Z X N h c 1 9 j Y W 5 k a W R h d G 9 z X 3 B y Z X N 0 Y W N h b 1 9 j b 2 5 0 Y X N f Z m l u Y W x f M j A x N l 9 S S i 9 U a X B v I E F s d G V y Y W R v L n t D T l B K I F B y Z X N 0 Y W R v c i B D b 2 5 0 Y S w z f S Z x d W 9 0 O y w m c X V v d D t T Z W N 0 a W 9 u M S 9 k Z X N w Z X N h c 1 9 j Y W 5 k a W R h d G 9 z X 3 B y Z X N 0 Y W N h b 1 9 j b 2 5 0 Y X N f Z m l u Y W x f M j A x N l 9 S S i 9 U a X B v I E F s d G V y Y W R v L n t T Z X F 1 Z W 5 j a W F s I E N h b m R p Z G F 0 b y w 0 f S Z x d W 9 0 O y w m c X V v d D t T Z W N 0 a W 9 u M S 9 k Z X N w Z X N h c 1 9 j Y W 5 k a W R h d G 9 z X 3 B y Z X N 0 Y W N h b 1 9 j b 2 5 0 Y X N f Z m l u Y W x f M j A x N l 9 S S i 9 U a X B v I E F s d G V y Y W R v L n t V R i w 1 f S Z x d W 9 0 O y w m c X V v d D t T Z W N 0 a W 9 u M S 9 k Z X N w Z X N h c 1 9 j Y W 5 k a W R h d G 9 z X 3 B y Z X N 0 Y W N h b 1 9 j b 2 5 0 Y X N f Z m l u Y W x f M j A x N l 9 S S i 9 U a X B v I E F s d G V y Y W R v L n t T a W d s Y S B k Y S B V R S w 2 f S Z x d W 9 0 O y w m c X V v d D t T Z W N 0 a W 9 u M S 9 k Z X N w Z X N h c 1 9 j Y W 5 k a W R h d G 9 z X 3 B y Z X N 0 Y W N h b 1 9 j b 2 5 0 Y X N f Z m l u Y W x f M j A x N l 9 S S i 9 U a X B v I E F s d G V y Y W R v L n t O b 2 1 l I G R h I F V F L D d 9 J n F 1 b 3 Q 7 L C Z x d W 9 0 O 1 N l Y 3 R p b 2 4 x L 2 R l c 3 B l c 2 F z X 2 N h b m R p Z G F 0 b 3 N f c H J l c 3 R h Y 2 F v X 2 N v b n R h c 1 9 m a W 5 h b F 8 y M D E 2 X 1 J K L 1 R p c G 8 g Q W x 0 Z X J h Z G 8 u e 1 N p Z 2 x h I C B Q Y X J 0 a W R v L D h 9 J n F 1 b 3 Q 7 L C Z x d W 9 0 O 1 N l Y 3 R p b 2 4 x L 2 R l c 3 B l c 2 F z X 2 N h b m R p Z G F 0 b 3 N f c H J l c 3 R h Y 2 F v X 2 N v b n R h c 1 9 m a W 5 h b F 8 y M D E 2 X 1 J K L 1 R p c G 8 g Q W x 0 Z X J h Z G 8 u e 0 7 D u m 1 l c m 8 g Y 2 F u Z G l k Y X R v L D l 9 J n F 1 b 3 Q 7 L C Z x d W 9 0 O 1 N l Y 3 R p b 2 4 x L 2 R l c 3 B l c 2 F z X 2 N h b m R p Z G F 0 b 3 N f c H J l c 3 R h Y 2 F v X 2 N v b n R h c 1 9 m a W 5 h b F 8 y M D E 2 X 1 J K L 1 R p c G 8 g Q W x 0 Z X J h Z G 8 u e 0 N h c m d v L D E w f S Z x d W 9 0 O y w m c X V v d D t T Z W N 0 a W 9 u M S 9 k Z X N w Z X N h c 1 9 j Y W 5 k a W R h d G 9 z X 3 B y Z X N 0 Y W N h b 1 9 j b 2 5 0 Y X N f Z m l u Y W x f M j A x N l 9 S S i 9 U a X B v I E F s d G V y Y W R v L n t O b 2 1 l I G N h b m R p Z G F 0 b y w x M X 0 m c X V v d D s s J n F 1 b 3 Q 7 U 2 V j d G l v b j E v Z G V z c G V z Y X N f Y 2 F u Z G l k Y X R v c 1 9 w c m V z d G F j Y W 9 f Y 2 9 u d G F z X 2 Z p b m F s X z I w M T Z f U k o v V G l w b y B B b H R l c m F k b y 5 7 Q 1 B G I G R v I G N h b m R p Z G F 0 b y w x M n 0 m c X V v d D s s J n F 1 b 3 Q 7 U 2 V j d G l v b j E v Z G V z c G V z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2 R l c 3 B l c 2 F z X 2 N h b m R p Z G F 0 b 3 N f c H J l c 3 R h Y 2 F v X 2 N v b n R h c 1 9 m a W 5 h b F 8 y M D E 2 X 1 J K L 1 R p c G 8 g Q W x 0 Z X J h Z G 8 u e 1 R p c G 8 g Z G U g Z G 9 j d W 1 l b n R v L D E 0 f S Z x d W 9 0 O y w m c X V v d D t T Z W N 0 a W 9 u M S 9 k Z X N w Z X N h c 1 9 j Y W 5 k a W R h d G 9 z X 3 B y Z X N 0 Y W N h b 1 9 j b 2 5 0 Y X N f Z m l u Y W x f M j A x N l 9 S S i 9 U a X B v I E F s d G V y Y W R v L n t O w 7 p t Z X J v I G R v I G R v Y 3 V t Z W 5 0 b y w x N X 0 m c X V v d D s s J n F 1 b 3 Q 7 U 2 V j d G l v b j E v Z G V z c G V z Y X N f Y 2 F u Z G l k Y X R v c 1 9 w c m V z d G F j Y W 9 f Y 2 9 u d G F z X 2 Z p b m F s X z I w M T Z f U k o v V G l w b y B B b H R l c m F k b y 5 7 Q 1 B G L 0 N O U E o g Z G 8 g Z m 9 y b m V j Z W R v c i w x N n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L D E 3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g K F J l Y 2 V p d G E g R m V k Z X J h b C k s M T h 9 J n F 1 b 3 Q 7 L C Z x d W 9 0 O 1 N l Y 3 R p b 2 4 x L 2 R l c 3 B l c 2 F z X 2 N h b m R p Z G F 0 b 3 N f c H J l c 3 R h Y 2 F v X 2 N v b n R h c 1 9 m a W 5 h b F 8 y M D E 2 X 1 J K L 1 R p c G 8 g Q W x 0 Z X J h Z G 8 u e 0 N v Z C B z Z X R v c i B l Y 2 9 u w 7 R t a W N v I G R v I G Z v c m 5 l Y 2 V k b 3 I s M T l 9 J n F 1 b 3 Q 7 L C Z x d W 9 0 O 1 N l Y 3 R p b 2 4 x L 2 R l c 3 B l c 2 F z X 2 N h b m R p Z G F 0 b 3 N f c H J l c 3 R h Y 2 F v X 2 N v b n R h c 1 9 m a W 5 h b F 8 y M D E 2 X 1 J K L 1 R p c G 8 g Q W x 0 Z X J h Z G 8 u e 1 N l d G 9 y I G V j b 2 7 D t G 1 p Y 2 8 g Z G 8 g Z m 9 y b m V j Z W R v c i w y M H 0 m c X V v d D s s J n F 1 b 3 Q 7 U 2 V j d G l v b j E v Z G V z c G V z Y X N f Y 2 F u Z G l k Y X R v c 1 9 w c m V z d G F j Y W 9 f Y 2 9 u d G F z X 2 Z p b m F s X z I w M T Z f U k o v V G l w b y B B b H R l c m F k b y 5 7 R G F 0 Y S B k Y S B k Z X N w Z X N h L D I x f S Z x d W 9 0 O y w m c X V v d D t T Z W N 0 a W 9 u M S 9 k Z X N w Z X N h c 1 9 j Y W 5 k a W R h d G 9 z X 3 B y Z X N 0 Y W N h b 1 9 j b 2 5 0 Y X N f Z m l u Y W x f M j A x N l 9 S S i 9 U a X B v I E F s d G V y Y W R v L n t W Y W x v c i B k Z X N w Z X N h L D I y f S Z x d W 9 0 O y w m c X V v d D t T Z W N 0 a W 9 u M S 9 k Z X N w Z X N h c 1 9 j Y W 5 k a W R h d G 9 z X 3 B y Z X N 0 Y W N h b 1 9 j b 2 5 0 Y X N f Z m l u Y W x f M j A x N l 9 S S i 9 U a X B v I E F s d G V y Y W R v L n t U a X B v I G R l c 3 B l c 2 E s M j N 9 J n F 1 b 3 Q 7 L C Z x d W 9 0 O 1 N l Y 3 R p b 2 4 x L 2 R l c 3 B l c 2 F z X 2 N h b m R p Z G F 0 b 3 N f c H J l c 3 R h Y 2 F v X 2 N v b n R h c 1 9 m a W 5 h b F 8 y M D E 2 X 1 J K L 1 R p c G 8 g Q W x 0 Z X J h Z G 8 u e 0 R l c 2 N y a c O n Y W 8 g Z G E g Z G V z c G V z Y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9 w c m V z d G F j Y W 9 f Y 2 9 u d G F z X 2 Z p b m F s X z I w M T Z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K C r J C G A + e v g b N 0 1 p k X 6 O f k A Z l 4 o 8 k 9 r 9 4 t m v R n S t J Y c A A A A A A 6 A A A A A A g A A I A A A A G 5 k g c 3 0 g b q C t w d k C a p B q 4 G d N g 2 H p j d Q v U b G X e 3 v h 6 0 / U A A A A F 3 u 3 o e M e C i 7 T D p e g l T 1 s 0 C l X + s Q R 6 / g 7 u F E L K W P m 5 v B T y U Z M j 3 a 1 C j b g P U t m 5 b k B B 9 / Q H w 3 7 V B C 4 B 5 h k 9 9 P Y t P p u 7 g n j G n t L u / Q N Q c c X O h 4 Q A A A A N N 3 C G z S T c 1 C 3 b C 7 e C H C U M D Y H h X U c j 1 n H W m Z 0 l D r r L I E a N L y 9 h 4 7 3 x L 1 W Z C I N R 5 v H K l n e e f 8 r T n s 2 7 E E i 7 Z O 6 C 8 = < / D a t a M a s h u p > 
</file>

<file path=customXml/itemProps1.xml><?xml version="1.0" encoding="utf-8"?>
<ds:datastoreItem xmlns:ds="http://schemas.openxmlformats.org/officeDocument/2006/customXml" ds:itemID="{9AEFA0FD-D9A1-4D1D-8AEF-4D6053BB3A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FORNECEDOR MESA E COMISSÕES</vt:lpstr>
      <vt:lpstr>Tabela Dinâmica</vt:lpstr>
      <vt:lpstr>FORNECEDORES CONSOLIDADO</vt:lpstr>
      <vt:lpstr>SEM REPASSES PARTIDO</vt:lpstr>
      <vt:lpstr>Tabela Dinamica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2020-01-19T21:25:05Z</dcterms:created>
  <dcterms:modified xsi:type="dcterms:W3CDTF">2020-03-31T17:10:42Z</dcterms:modified>
</cp:coreProperties>
</file>