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pref/"/>
    </mc:Choice>
  </mc:AlternateContent>
  <xr:revisionPtr revIDLastSave="0" documentId="13_ncr:1_{3C485A2D-BA69-DF40-A288-A10BEBD72A81}" xr6:coauthVersionLast="45" xr6:coauthVersionMax="45" xr10:uidLastSave="{00000000-0000-0000-0000-000000000000}"/>
  <bookViews>
    <workbookView xWindow="0" yWindow="460" windowWidth="28800" windowHeight="15840" activeTab="2" xr2:uid="{A0BE09AC-CA02-4542-AE1E-A465850BCC0A}"/>
  </bookViews>
  <sheets>
    <sheet name="DOAÇÕES PARTIDOS COLIGAÇÃO" sheetId="1" r:id="rId1"/>
    <sheet name="Tabela Dinâmica" sheetId="2" r:id="rId2"/>
    <sheet name="DOAÇÕES CONSOLIDADAS 2" sheetId="3" r:id="rId3"/>
    <sheet name="CPF_CNPJ" sheetId="4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2" i="1"/>
  <c r="A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62395-E283-4E1B-A0E5-A8751A540CCE}" keepAlive="1" name="Consulta - receitas_partidos_prestacao_contas_final_2016_RJ" description="Conexão com a consulta 'receitas_partidos_prestacao_contas_final_2016_RJ' na pasta de trabalho." type="5" refreshedVersion="6" background="1" saveData="1">
    <dbPr connection="Provider=Microsoft.Mashup.OleDb.1;Data Source=$Workbook$;Location=receitas_partidos_prestacao_contas_final_2016_RJ;Extended Properties=&quot;&quot;" command="SELECT * FROM [receitas_partidos_prestacao_contas_final_2016_RJ]"/>
  </connection>
</connections>
</file>

<file path=xl/sharedStrings.xml><?xml version="1.0" encoding="utf-8"?>
<sst xmlns="http://schemas.openxmlformats.org/spreadsheetml/2006/main" count="166" uniqueCount="63">
  <si>
    <t>Cód. Eleição</t>
  </si>
  <si>
    <t>Desc. Eleição</t>
  </si>
  <si>
    <t>Data e hora</t>
  </si>
  <si>
    <t>CNPJ Prestador Conta</t>
  </si>
  <si>
    <t>Sequencial prestador conta</t>
  </si>
  <si>
    <t>UF</t>
  </si>
  <si>
    <t>Sigla da UE</t>
  </si>
  <si>
    <t>Nome da UE</t>
  </si>
  <si>
    <t>Tipo diretorio</t>
  </si>
  <si>
    <t>Sigla  Partido</t>
  </si>
  <si>
    <t>Número recibo eleitoral</t>
  </si>
  <si>
    <t>Número do documento</t>
  </si>
  <si>
    <t>CPF/CNPJ do doador</t>
  </si>
  <si>
    <t>Nome do doador</t>
  </si>
  <si>
    <t>Nome do doador (Receita Federal)</t>
  </si>
  <si>
    <t>Sigla UE doador</t>
  </si>
  <si>
    <t>Número partido doador</t>
  </si>
  <si>
    <t>Número candidato doador</t>
  </si>
  <si>
    <t>Cod setor econômico do doador</t>
  </si>
  <si>
    <t>Setor econômico do doador</t>
  </si>
  <si>
    <t>Data da receita</t>
  </si>
  <si>
    <t>Valor receita</t>
  </si>
  <si>
    <t>Tipo receita</t>
  </si>
  <si>
    <t>Fonte recurso</t>
  </si>
  <si>
    <t>Espécie recurso</t>
  </si>
  <si>
    <t>Descrição da receita</t>
  </si>
  <si>
    <t>CPF/CNPJ do doador originário</t>
  </si>
  <si>
    <t>Nome do doador originário</t>
  </si>
  <si>
    <t>Tipo doador originário</t>
  </si>
  <si>
    <t>Setor econômico do doador originário</t>
  </si>
  <si>
    <t>Nome do doador originário (Receita Federal)</t>
  </si>
  <si>
    <t>Eleições Municipais 2016</t>
  </si>
  <si>
    <t>RJ</t>
  </si>
  <si>
    <t>Direção Municipal/Comissão Provisória</t>
  </si>
  <si>
    <t>#NULO</t>
  </si>
  <si>
    <t>Recursos de pessoas físicas</t>
  </si>
  <si>
    <t>Outros Recursos</t>
  </si>
  <si>
    <t>Transferência eletrônica</t>
  </si>
  <si>
    <t>PROS</t>
  </si>
  <si>
    <t>MACAÉ</t>
  </si>
  <si>
    <t>LEONARDO DOS SANTOS</t>
  </si>
  <si>
    <t>604</t>
  </si>
  <si>
    <t>NILTON CESAR PEREIRA MOREIRA</t>
  </si>
  <si>
    <t>P90000458475RJ000001E</t>
  </si>
  <si>
    <t>10000096</t>
  </si>
  <si>
    <t>84039477715</t>
  </si>
  <si>
    <t>MAURICIO JOSÉ AMARAL DE CASTRO</t>
  </si>
  <si>
    <t>MAURICIO JOSE AMARAL DE CASTRO</t>
  </si>
  <si>
    <t>P90000458475RJ000004E</t>
  </si>
  <si>
    <t>02897622784</t>
  </si>
  <si>
    <t>P90000458475RJ000003E</t>
  </si>
  <si>
    <t>721860</t>
  </si>
  <si>
    <t>05658660793</t>
  </si>
  <si>
    <t>P90000458475RJ000002E</t>
  </si>
  <si>
    <t>10000092</t>
  </si>
  <si>
    <t>07556280713</t>
  </si>
  <si>
    <t>RICARDO PEREIRA MOREIRA</t>
  </si>
  <si>
    <t>Pecentual de doação</t>
  </si>
  <si>
    <t>Total de doações</t>
  </si>
  <si>
    <t>Total Geral</t>
  </si>
  <si>
    <t>Soma de Pecentual de doação</t>
  </si>
  <si>
    <t>CNPJ</t>
  </si>
  <si>
    <t>Sigla_Partido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</si>
</sst>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3" fillId="5" borderId="2" xfId="0" applyFont="1" applyFill="1" applyBorder="1"/>
    <xf numFmtId="0" fontId="0" fillId="0" borderId="0" xfId="0" pivotButton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59243287035" createdVersion="6" refreshedVersion="6" minRefreshableVersion="3" recordCount="4" xr:uid="{A498B640-E896-4BA2-B395-FBF68AC15366}">
  <cacheSource type="worksheet">
    <worksheetSource ref="A1:AG5" sheet="DOAÇÕES PARTIDOS COLIGAÇÃO"/>
  </cacheSource>
  <cacheFields count="33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3:00:04" maxDate="2018-08-04T23:00:04"/>
    </cacheField>
    <cacheField name="CNPJ Prestador Conta" numFmtId="0">
      <sharedItems containsSemiMixedTypes="0" containsString="0" containsNumber="1" containsInteger="1" minValue="25245206000102" maxValue="25245206000102"/>
    </cacheField>
    <cacheField name="Sequencial prestador conta" numFmtId="0">
      <sharedItems containsSemiMixedTypes="0" containsString="0" containsNumber="1" containsInteger="1" minValue="334971" maxValue="334971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Tipo diretorio" numFmtId="0">
      <sharedItems/>
    </cacheField>
    <cacheField name="Sigla  Partido" numFmtId="0">
      <sharedItems count="1">
        <s v="PROS"/>
      </sharedItems>
    </cacheField>
    <cacheField name="Número recibo eleitoral" numFmtId="0">
      <sharedItems/>
    </cacheField>
    <cacheField name="Número do documento" numFmtId="0">
      <sharedItems/>
    </cacheField>
    <cacheField name="CPF/CNPJ do doador" numFmtId="0">
      <sharedItems count="4">
        <s v="84039477715"/>
        <s v="02897622784"/>
        <s v="05658660793"/>
        <s v="07556280713"/>
      </sharedItems>
    </cacheField>
    <cacheField name="Nome do doador" numFmtId="0">
      <sharedItems count="4">
        <s v="MAURICIO JOSÉ AMARAL DE CASTRO"/>
        <s v="NILTON CESAR PEREIRA MOREIRA"/>
        <s v="LEONARDO DOS SANTOS"/>
        <s v="RICARDO PEREIRA MOREIRA"/>
      </sharedItems>
    </cacheField>
    <cacheField name="Nome do doador (Receita Federal)" numFmtId="0">
      <sharedItems/>
    </cacheField>
    <cacheField name="Sigla UE doador" numFmtId="0">
      <sharedItems/>
    </cacheField>
    <cacheField name="Número partido doador" numFmtId="0">
      <sharedItems containsSemiMixedTypes="0" containsString="0" containsNumber="1" containsInteger="1" minValue="90" maxValue="90"/>
    </cacheField>
    <cacheField name="Número candidato doador" numFmtId="0">
      <sharedItems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14">
      <sharedItems containsSemiMixedTypes="0" containsNonDate="0" containsDate="1" containsString="0" minDate="2016-08-16T00:00:00" maxDate="2016-08-20T00:00:00"/>
    </cacheField>
    <cacheField name="Valor receita" numFmtId="0">
      <sharedItems containsSemiMixedTypes="0" containsString="0" containsNumber="1" containsInteger="1" minValue="7000" maxValue="11100"/>
    </cacheField>
    <cacheField name="Tipo receita" numFmtId="0">
      <sharedItems/>
    </cacheField>
    <cacheField name="Fonte recurso" numFmtId="0">
      <sharedItems/>
    </cacheField>
    <cacheField name="Espécie recurso" numFmtId="0">
      <sharedItems/>
    </cacheField>
    <cacheField name="Descriçã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0.18372703412073491" maxValue="0.29133858267716534"/>
    </cacheField>
    <cacheField name="Total de doações" numFmtId="0">
      <sharedItems containsString="0" containsBlank="1" containsNumber="1" containsInteger="1" minValue="38100" maxValue="38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220"/>
    <s v="Eleições Municipais 2016"/>
    <d v="2018-08-04T23:00:04"/>
    <n v="25245206000102"/>
    <n v="334971"/>
    <s v="RJ"/>
    <n v="58475"/>
    <s v="MACAÉ"/>
    <s v="Direção Municipal/Comissão Provisória"/>
    <x v="0"/>
    <s v="P90000458475RJ000001E"/>
    <s v="10000096"/>
    <x v="0"/>
    <x v="0"/>
    <s v="MAURICIO JOSE AMARAL DE CASTRO"/>
    <s v="#NULO"/>
    <n v="90"/>
    <s v="#NULO"/>
    <s v="#NULO"/>
    <s v="#NULO"/>
    <d v="2016-08-18T00:00:00"/>
    <n v="10000"/>
    <s v="Recursos de pessoas físicas"/>
    <s v="Outros Recursos"/>
    <s v="Transferência eletrônica"/>
    <s v="#NULO"/>
    <s v="#NULO"/>
    <s v="#NULO"/>
    <s v="#NULO"/>
    <s v="#NULO"/>
    <s v="#NULO"/>
    <n v="0.26246719160104987"/>
    <n v="38100"/>
  </r>
  <r>
    <n v="220"/>
    <s v="Eleições Municipais 2016"/>
    <d v="2018-08-04T23:00:04"/>
    <n v="25245206000102"/>
    <n v="334971"/>
    <s v="RJ"/>
    <n v="58475"/>
    <s v="MACAÉ"/>
    <s v="Direção Municipal/Comissão Provisória"/>
    <x v="0"/>
    <s v="P90000458475RJ000004E"/>
    <s v="604"/>
    <x v="1"/>
    <x v="1"/>
    <s v="NILTON CESAR PEREIRA MOREIRA"/>
    <s v="#NULO"/>
    <n v="90"/>
    <s v="#NULO"/>
    <s v="#NULO"/>
    <s v="#NULO"/>
    <d v="2016-08-16T00:00:00"/>
    <n v="10000"/>
    <s v="Recursos de pessoas físicas"/>
    <s v="Outros Recursos"/>
    <s v="Transferência eletrônica"/>
    <s v="#NULO"/>
    <s v="#NULO"/>
    <s v="#NULO"/>
    <s v="#NULO"/>
    <s v="#NULO"/>
    <s v="#NULO"/>
    <n v="0.26246719160104987"/>
    <m/>
  </r>
  <r>
    <n v="220"/>
    <s v="Eleições Municipais 2016"/>
    <d v="2018-08-04T23:00:04"/>
    <n v="25245206000102"/>
    <n v="334971"/>
    <s v="RJ"/>
    <n v="58475"/>
    <s v="MACAÉ"/>
    <s v="Direção Municipal/Comissão Provisória"/>
    <x v="0"/>
    <s v="P90000458475RJ000003E"/>
    <s v="721860"/>
    <x v="2"/>
    <x v="2"/>
    <s v="LEONARDO DOS SANTOS"/>
    <s v="#NULO"/>
    <n v="90"/>
    <s v="#NULO"/>
    <s v="#NULO"/>
    <s v="#NULO"/>
    <d v="2016-08-19T00:00:00"/>
    <n v="11100"/>
    <s v="Recursos de pessoas físicas"/>
    <s v="Outros Recursos"/>
    <s v="Transferência eletrônica"/>
    <s v="#NULO"/>
    <s v="#NULO"/>
    <s v="#NULO"/>
    <s v="#NULO"/>
    <s v="#NULO"/>
    <s v="#NULO"/>
    <n v="0.29133858267716534"/>
    <m/>
  </r>
  <r>
    <n v="220"/>
    <s v="Eleições Municipais 2016"/>
    <d v="2018-08-04T23:00:04"/>
    <n v="25245206000102"/>
    <n v="334971"/>
    <s v="RJ"/>
    <n v="58475"/>
    <s v="MACAÉ"/>
    <s v="Direção Municipal/Comissão Provisória"/>
    <x v="0"/>
    <s v="P90000458475RJ000002E"/>
    <s v="10000092"/>
    <x v="3"/>
    <x v="3"/>
    <s v="RICARDO PEREIRA MOREIRA"/>
    <s v="#NULO"/>
    <n v="90"/>
    <s v="#NULO"/>
    <s v="#NULO"/>
    <s v="#NULO"/>
    <d v="2016-08-18T00:00:00"/>
    <n v="7000"/>
    <s v="Recursos de pessoas físicas"/>
    <s v="Outros Recursos"/>
    <s v="Transferência eletrônica"/>
    <s v="#NULO"/>
    <s v="#NULO"/>
    <s v="#NULO"/>
    <s v="#NULO"/>
    <s v="#NULO"/>
    <s v="#NULO"/>
    <n v="0.1837270341207349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B4F89-356D-48E4-8C47-FD6F2EDB030B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6" firstHeaderRow="1" firstDataRow="1" firstDataCol="3"/>
  <pivotFields count="33"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outline="0" showAll="0" defaultSubtotal="0">
      <items count="4">
        <item x="2"/>
        <item x="0"/>
        <item x="1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9"/>
    <field x="12"/>
    <field x="13"/>
  </rowFields>
  <rowItems count="5">
    <i>
      <x/>
      <x/>
      <x v="2"/>
    </i>
    <i r="1">
      <x v="1"/>
      <x/>
    </i>
    <i r="1">
      <x v="2"/>
      <x v="3"/>
    </i>
    <i r="1">
      <x v="3"/>
      <x v="1"/>
    </i>
    <i t="grand">
      <x/>
    </i>
  </rowItems>
  <colItems count="1">
    <i/>
  </colItems>
  <dataFields count="1">
    <dataField name="Soma de Pecentual de doação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7569-3EE3-47F7-AFEA-9F636CCD49EC}">
  <dimension ref="A1:AG5"/>
  <sheetViews>
    <sheetView workbookViewId="0">
      <selection activeCell="C15" sqref="C15"/>
    </sheetView>
  </sheetViews>
  <sheetFormatPr baseColWidth="10" defaultColWidth="8.83203125" defaultRowHeight="15" x14ac:dyDescent="0.2"/>
  <cols>
    <col min="1" max="31" width="20.6640625" customWidth="1"/>
    <col min="32" max="32" width="19.5" bestFit="1" customWidth="1"/>
    <col min="33" max="33" width="17.5" bestFit="1" customWidth="1"/>
  </cols>
  <sheetData>
    <row r="1" spans="1:33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0" t="s">
        <v>9</v>
      </c>
      <c r="K1" s="14" t="s">
        <v>10</v>
      </c>
      <c r="L1" s="14" t="s">
        <v>11</v>
      </c>
      <c r="M1" s="20" t="s">
        <v>12</v>
      </c>
      <c r="N1" s="14" t="s">
        <v>13</v>
      </c>
      <c r="O1" s="20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20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5" t="s">
        <v>30</v>
      </c>
      <c r="AF1" s="16" t="s">
        <v>57</v>
      </c>
      <c r="AG1" s="17" t="s">
        <v>58</v>
      </c>
    </row>
    <row r="2" spans="1:33" x14ac:dyDescent="0.2">
      <c r="A2" s="3">
        <v>220</v>
      </c>
      <c r="B2" s="5" t="s">
        <v>31</v>
      </c>
      <c r="C2" s="6">
        <v>43316.958379629628</v>
      </c>
      <c r="D2" s="4">
        <v>25245206000102</v>
      </c>
      <c r="E2" s="4">
        <v>334971</v>
      </c>
      <c r="F2" s="5" t="s">
        <v>32</v>
      </c>
      <c r="G2" s="4">
        <v>58475</v>
      </c>
      <c r="H2" s="5" t="s">
        <v>39</v>
      </c>
      <c r="I2" s="5" t="s">
        <v>33</v>
      </c>
      <c r="J2" s="5" t="s">
        <v>38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34</v>
      </c>
      <c r="Q2" s="4">
        <v>90</v>
      </c>
      <c r="R2" s="5" t="s">
        <v>34</v>
      </c>
      <c r="S2" s="5" t="s">
        <v>34</v>
      </c>
      <c r="T2" s="5" t="s">
        <v>34</v>
      </c>
      <c r="U2" s="7">
        <v>42600</v>
      </c>
      <c r="V2" s="4">
        <v>10000</v>
      </c>
      <c r="W2" s="5" t="s">
        <v>35</v>
      </c>
      <c r="X2" s="5" t="s">
        <v>36</v>
      </c>
      <c r="Y2" s="5" t="s">
        <v>37</v>
      </c>
      <c r="Z2" s="5" t="s">
        <v>34</v>
      </c>
      <c r="AA2" s="5" t="s">
        <v>34</v>
      </c>
      <c r="AB2" s="5" t="s">
        <v>34</v>
      </c>
      <c r="AC2" s="5" t="s">
        <v>34</v>
      </c>
      <c r="AD2" s="5" t="s">
        <v>34</v>
      </c>
      <c r="AE2" s="8" t="s">
        <v>34</v>
      </c>
      <c r="AF2" s="19">
        <f>V2/AG$2</f>
        <v>0.26246719160104987</v>
      </c>
      <c r="AG2" s="18">
        <f>SUM(V2:V5)</f>
        <v>38100</v>
      </c>
    </row>
    <row r="3" spans="1:33" x14ac:dyDescent="0.2">
      <c r="A3" s="1">
        <v>220</v>
      </c>
      <c r="B3" s="9" t="s">
        <v>31</v>
      </c>
      <c r="C3" s="10">
        <v>43316.958379629628</v>
      </c>
      <c r="D3" s="2">
        <v>25245206000102</v>
      </c>
      <c r="E3" s="2">
        <v>334971</v>
      </c>
      <c r="F3" s="9" t="s">
        <v>32</v>
      </c>
      <c r="G3" s="2">
        <v>58475</v>
      </c>
      <c r="H3" s="9" t="s">
        <v>39</v>
      </c>
      <c r="I3" s="9" t="s">
        <v>33</v>
      </c>
      <c r="J3" s="9" t="s">
        <v>38</v>
      </c>
      <c r="K3" s="9" t="s">
        <v>48</v>
      </c>
      <c r="L3" s="9" t="s">
        <v>41</v>
      </c>
      <c r="M3" s="9" t="s">
        <v>49</v>
      </c>
      <c r="N3" s="9" t="s">
        <v>42</v>
      </c>
      <c r="O3" s="9" t="s">
        <v>42</v>
      </c>
      <c r="P3" s="9" t="s">
        <v>34</v>
      </c>
      <c r="Q3" s="2">
        <v>90</v>
      </c>
      <c r="R3" s="9" t="s">
        <v>34</v>
      </c>
      <c r="S3" s="9" t="s">
        <v>34</v>
      </c>
      <c r="T3" s="9" t="s">
        <v>34</v>
      </c>
      <c r="U3" s="11">
        <v>42598</v>
      </c>
      <c r="V3" s="2">
        <v>10000</v>
      </c>
      <c r="W3" s="9" t="s">
        <v>35</v>
      </c>
      <c r="X3" s="9" t="s">
        <v>36</v>
      </c>
      <c r="Y3" s="9" t="s">
        <v>37</v>
      </c>
      <c r="Z3" s="9" t="s">
        <v>34</v>
      </c>
      <c r="AA3" s="9" t="s">
        <v>34</v>
      </c>
      <c r="AB3" s="9" t="s">
        <v>34</v>
      </c>
      <c r="AC3" s="9" t="s">
        <v>34</v>
      </c>
      <c r="AD3" s="9" t="s">
        <v>34</v>
      </c>
      <c r="AE3" s="12" t="s">
        <v>34</v>
      </c>
      <c r="AF3" s="19">
        <f t="shared" ref="AF3:AF5" si="0">V3/AG$2</f>
        <v>0.26246719160104987</v>
      </c>
    </row>
    <row r="4" spans="1:33" x14ac:dyDescent="0.2">
      <c r="A4" s="3">
        <v>220</v>
      </c>
      <c r="B4" s="5" t="s">
        <v>31</v>
      </c>
      <c r="C4" s="6">
        <v>43316.958379629628</v>
      </c>
      <c r="D4" s="4">
        <v>25245206000102</v>
      </c>
      <c r="E4" s="4">
        <v>334971</v>
      </c>
      <c r="F4" s="5" t="s">
        <v>32</v>
      </c>
      <c r="G4" s="4">
        <v>58475</v>
      </c>
      <c r="H4" s="5" t="s">
        <v>39</v>
      </c>
      <c r="I4" s="5" t="s">
        <v>33</v>
      </c>
      <c r="J4" s="5" t="s">
        <v>38</v>
      </c>
      <c r="K4" s="5" t="s">
        <v>50</v>
      </c>
      <c r="L4" s="5" t="s">
        <v>51</v>
      </c>
      <c r="M4" s="5" t="s">
        <v>52</v>
      </c>
      <c r="N4" s="5" t="s">
        <v>40</v>
      </c>
      <c r="O4" s="5" t="s">
        <v>40</v>
      </c>
      <c r="P4" s="5" t="s">
        <v>34</v>
      </c>
      <c r="Q4" s="4">
        <v>90</v>
      </c>
      <c r="R4" s="5" t="s">
        <v>34</v>
      </c>
      <c r="S4" s="5" t="s">
        <v>34</v>
      </c>
      <c r="T4" s="5" t="s">
        <v>34</v>
      </c>
      <c r="U4" s="7">
        <v>42601</v>
      </c>
      <c r="V4" s="4">
        <v>11100</v>
      </c>
      <c r="W4" s="5" t="s">
        <v>35</v>
      </c>
      <c r="X4" s="5" t="s">
        <v>36</v>
      </c>
      <c r="Y4" s="5" t="s">
        <v>37</v>
      </c>
      <c r="Z4" s="5" t="s">
        <v>34</v>
      </c>
      <c r="AA4" s="5" t="s">
        <v>34</v>
      </c>
      <c r="AB4" s="5" t="s">
        <v>34</v>
      </c>
      <c r="AC4" s="5" t="s">
        <v>34</v>
      </c>
      <c r="AD4" s="5" t="s">
        <v>34</v>
      </c>
      <c r="AE4" s="8" t="s">
        <v>34</v>
      </c>
      <c r="AF4" s="19">
        <f t="shared" si="0"/>
        <v>0.29133858267716534</v>
      </c>
    </row>
    <row r="5" spans="1:33" x14ac:dyDescent="0.2">
      <c r="A5" s="1">
        <v>220</v>
      </c>
      <c r="B5" s="9" t="s">
        <v>31</v>
      </c>
      <c r="C5" s="10">
        <v>43316.958379629628</v>
      </c>
      <c r="D5" s="2">
        <v>25245206000102</v>
      </c>
      <c r="E5" s="2">
        <v>334971</v>
      </c>
      <c r="F5" s="9" t="s">
        <v>32</v>
      </c>
      <c r="G5" s="2">
        <v>58475</v>
      </c>
      <c r="H5" s="9" t="s">
        <v>39</v>
      </c>
      <c r="I5" s="9" t="s">
        <v>33</v>
      </c>
      <c r="J5" s="9" t="s">
        <v>38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56</v>
      </c>
      <c r="P5" s="9" t="s">
        <v>34</v>
      </c>
      <c r="Q5" s="2">
        <v>90</v>
      </c>
      <c r="R5" s="9" t="s">
        <v>34</v>
      </c>
      <c r="S5" s="9" t="s">
        <v>34</v>
      </c>
      <c r="T5" s="9" t="s">
        <v>34</v>
      </c>
      <c r="U5" s="11">
        <v>42600</v>
      </c>
      <c r="V5" s="2">
        <v>7000</v>
      </c>
      <c r="W5" s="9" t="s">
        <v>35</v>
      </c>
      <c r="X5" s="9" t="s">
        <v>36</v>
      </c>
      <c r="Y5" s="9" t="s">
        <v>37</v>
      </c>
      <c r="Z5" s="9" t="s">
        <v>34</v>
      </c>
      <c r="AA5" s="9" t="s">
        <v>34</v>
      </c>
      <c r="AB5" s="9" t="s">
        <v>34</v>
      </c>
      <c r="AC5" s="9" t="s">
        <v>34</v>
      </c>
      <c r="AD5" s="9" t="s">
        <v>34</v>
      </c>
      <c r="AE5" s="12" t="s">
        <v>34</v>
      </c>
      <c r="AF5" s="19">
        <f t="shared" si="0"/>
        <v>0.18372703412073491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8F89-1EE5-4A2D-A4C8-C8FB60AE88EF}">
  <dimension ref="A1:D6"/>
  <sheetViews>
    <sheetView workbookViewId="0">
      <selection sqref="A1:D6"/>
    </sheetView>
  </sheetViews>
  <sheetFormatPr baseColWidth="10" defaultColWidth="8.83203125" defaultRowHeight="15" x14ac:dyDescent="0.2"/>
  <cols>
    <col min="1" max="1" width="39.33203125" bestFit="1" customWidth="1"/>
    <col min="2" max="2" width="27.83203125" bestFit="1" customWidth="1"/>
    <col min="3" max="3" width="33.5" bestFit="1" customWidth="1"/>
    <col min="4" max="4" width="27.83203125" bestFit="1" customWidth="1"/>
  </cols>
  <sheetData>
    <row r="1" spans="1:4" x14ac:dyDescent="0.2">
      <c r="A1" s="21" t="s">
        <v>9</v>
      </c>
      <c r="B1" s="21" t="s">
        <v>12</v>
      </c>
      <c r="C1" s="21" t="s">
        <v>13</v>
      </c>
      <c r="D1" t="s">
        <v>60</v>
      </c>
    </row>
    <row r="2" spans="1:4" x14ac:dyDescent="0.2">
      <c r="A2" t="s">
        <v>38</v>
      </c>
      <c r="B2" t="s">
        <v>49</v>
      </c>
      <c r="C2" t="s">
        <v>42</v>
      </c>
      <c r="D2" s="22">
        <v>0.26246719160104987</v>
      </c>
    </row>
    <row r="3" spans="1:4" x14ac:dyDescent="0.2">
      <c r="B3" t="s">
        <v>52</v>
      </c>
      <c r="C3" t="s">
        <v>40</v>
      </c>
      <c r="D3" s="22">
        <v>0.29133858267716534</v>
      </c>
    </row>
    <row r="4" spans="1:4" x14ac:dyDescent="0.2">
      <c r="B4" t="s">
        <v>55</v>
      </c>
      <c r="C4" t="s">
        <v>56</v>
      </c>
      <c r="D4" s="22">
        <v>0.18372703412073491</v>
      </c>
    </row>
    <row r="5" spans="1:4" x14ac:dyDescent="0.2">
      <c r="B5" t="s">
        <v>45</v>
      </c>
      <c r="C5" t="s">
        <v>46</v>
      </c>
      <c r="D5" s="22">
        <v>0.26246719160104987</v>
      </c>
    </row>
    <row r="6" spans="1:4" x14ac:dyDescent="0.2">
      <c r="A6" t="s">
        <v>59</v>
      </c>
      <c r="D6" s="2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5492-F433-4122-A293-D1DD04DABDEC}">
  <dimension ref="A1:D5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2.5" bestFit="1" customWidth="1"/>
    <col min="2" max="2" width="19.33203125" bestFit="1" customWidth="1"/>
    <col min="3" max="3" width="33.5" bestFit="1" customWidth="1"/>
    <col min="4" max="4" width="27.83203125" bestFit="1" customWidth="1"/>
  </cols>
  <sheetData>
    <row r="1" spans="1:4" x14ac:dyDescent="0.2">
      <c r="A1" t="s">
        <v>62</v>
      </c>
      <c r="B1" t="s">
        <v>12</v>
      </c>
      <c r="C1" t="s">
        <v>13</v>
      </c>
      <c r="D1" t="s">
        <v>60</v>
      </c>
    </row>
    <row r="2" spans="1:4" x14ac:dyDescent="0.2">
      <c r="A2" t="s">
        <v>38</v>
      </c>
      <c r="B2" t="s">
        <v>49</v>
      </c>
      <c r="C2" t="s">
        <v>42</v>
      </c>
      <c r="D2">
        <v>0.26246719160104987</v>
      </c>
    </row>
    <row r="3" spans="1:4" x14ac:dyDescent="0.2">
      <c r="A3" t="s">
        <v>38</v>
      </c>
      <c r="B3" t="s">
        <v>52</v>
      </c>
      <c r="C3" t="s">
        <v>40</v>
      </c>
      <c r="D3">
        <v>0.29133858267716534</v>
      </c>
    </row>
    <row r="4" spans="1:4" x14ac:dyDescent="0.2">
      <c r="A4" t="s">
        <v>38</v>
      </c>
      <c r="B4" t="s">
        <v>55</v>
      </c>
      <c r="C4" t="s">
        <v>56</v>
      </c>
      <c r="D4">
        <v>0.18372703412073491</v>
      </c>
    </row>
    <row r="5" spans="1:4" x14ac:dyDescent="0.2">
      <c r="A5" t="s">
        <v>38</v>
      </c>
      <c r="B5" t="s">
        <v>45</v>
      </c>
      <c r="C5" t="s">
        <v>46</v>
      </c>
      <c r="D5">
        <v>0.26246719160104987</v>
      </c>
    </row>
  </sheetData>
  <pageMargins left="0.511811024" right="0.511811024" top="0.78740157499999996" bottom="0.78740157499999996" header="0.31496062000000002" footer="0.31496062000000002"/>
  <ignoredErrors>
    <ignoredError sqref="B2:B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0574-93DA-4E65-8690-F64D957C77CB}">
  <dimension ref="A1:C5"/>
  <sheetViews>
    <sheetView workbookViewId="0">
      <selection activeCell="D5" sqref="D5"/>
    </sheetView>
  </sheetViews>
  <sheetFormatPr baseColWidth="10" defaultColWidth="8.83203125" defaultRowHeight="15" x14ac:dyDescent="0.2"/>
  <cols>
    <col min="2" max="2" width="19.33203125" bestFit="1" customWidth="1"/>
    <col min="3" max="3" width="33.5" bestFit="1" customWidth="1"/>
  </cols>
  <sheetData>
    <row r="1" spans="1:3" x14ac:dyDescent="0.2">
      <c r="A1" t="s">
        <v>61</v>
      </c>
      <c r="B1" t="s">
        <v>12</v>
      </c>
      <c r="C1" t="s">
        <v>13</v>
      </c>
    </row>
    <row r="2" spans="1:3" x14ac:dyDescent="0.2">
      <c r="B2" t="s">
        <v>49</v>
      </c>
      <c r="C2" t="s">
        <v>42</v>
      </c>
    </row>
    <row r="3" spans="1:3" x14ac:dyDescent="0.2">
      <c r="B3" t="s">
        <v>52</v>
      </c>
      <c r="C3" t="s">
        <v>40</v>
      </c>
    </row>
    <row r="4" spans="1:3" x14ac:dyDescent="0.2">
      <c r="B4" t="s">
        <v>55</v>
      </c>
      <c r="C4" t="s">
        <v>56</v>
      </c>
    </row>
    <row r="5" spans="1:3" x14ac:dyDescent="0.2">
      <c r="B5" t="s">
        <v>45</v>
      </c>
      <c r="C5" t="s">
        <v>46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F A A B Q S w M E F A A C A A g A Y n Y 3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Y n Y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2 N 1 A N v E b Y k w I A A L 8 G A A A T A B w A R m 9 y b X V s Y X M v U 2 V j d G l v b j E u b S C i G A A o o B Q A A A A A A A A A A A A A A A A A A A A A A A A A A A C d V E 1 v 0 0 A Q v U f K f 1 i Z S y J Z g R T o g S q H y n E E l Q g h H 1 x q F E 3 W 0 3 S l 9 W 7 Y X V e t o v 4 Y x K H i D F y 4 + o 8 x t k P T x n F b i C z F 2 v d 2 9 u 2 b N 7 b I n d C K T c r / 7 l G z 0 W z Y c z A Y M 4 M c h Q M 7 X 4 F x I t b 0 Y t A 6 4 K D n X K s c O R M K 5 P z g R f d w P j 5 h P S b R N R u M f g P C k R Y C e 9 H p a 5 4 m q F x r I C R 2 g h x R z r a 8 4 E 0 0 s 2 h s t O R o I f q g s G / E B U Z 9 n T p t I N b R F C 1 G I z o d L R u j B E 4 S I Q Y b 9 c H B A g i c T s I o l C i y m + w X k d 6 n i o s V C M t C E h p r N j 6 h c r B B k f X R r u g s G + W S o 3 + 9 Y M d d O q / t n / Z R i k Q 4 N D 3 v y P N Z o G W a K N t 7 2 f V Z q L i O h V r 2 u g e v D 3 z 2 M d U O J + 5 K Y m / 7 2 h l q h Z / b f u n U M y + A B W Y 3 I M + 1 Z S O j E 3 2 R a / H I v S k s i F 6 s O X y L E J N b r c J a n 5 1 u l o + l n H C Q Y G z P m f R u 3 a l Y a X Y s S S c 5 s S 0 3 N a D s m T Z J q X t 6 R Y 6 0 a l X 4 6 7 U X Z D / i D t v Y / E 3 T l d 8 p d / i q k 2 + 9 9 t n a I 1 v 5 f Y I j i D m 8 d C V O 7 S L 3 z 6 m r f 7 E Y H D q R l P u D 4 e i E D s W i Z 4 b l E Y H q K R P 8 k i L 1 F y R b 3 X L 5 f u 5 s U B E x E U s J d C 6 b h V X + U C d 4 i 9 3 f V 9 g Y C 4 M U S l G 9 W 1 m W j c o I V e B h 9 j t B o / N h E g v N k D z K w y 1 r i X H + l A N T r R a M B s 8 L s w p W b k C 1 T n G T J 8 K s N S 5 n g A 2 Q w g W y X X O / W V h b c K N 7 M 0 N b 2 q 7 D G x 4 H F Q v q f q 3 C Q M f M 5 m Y z p O Z m P x P B 9 Q M X m j y d W s S Q m r y Z + 7 t R L P B P I K n U D q r S Z I F m m 4 Q d + L Z 4 + c U j N D W 2 2 r j Q r r L v X N Q T 8 h E y 5 f j s k f h A A B i l c i l U 9 n V f O H e 6 / R C 1 j P n j v H q / / 1 P J I x m 8 b j c b Q u 3 / p h 3 9 A V B L A Q I t A B Q A A g A I A G J 2 N 1 A J X J 6 P p w A A A P g A A A A S A A A A A A A A A A A A A A A A A A A A A A B D b 2 5 m a W c v U G F j a 2 F n Z S 5 4 b W x Q S w E C L Q A U A A I A C A B i d j d Q D 8 r p q 6 Q A A A D p A A A A E w A A A A A A A A A A A A A A A A D z A A A A W 0 N v b n R l b n R f V H l w Z X N d L n h t b F B L A Q I t A B Q A A g A I A G J 2 N 1 A N v E b Y k w I A A L 8 G A A A T A A A A A A A A A A A A A A A A A O Q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n A A A A A A A A G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w Y X J 0 a W R v c 1 9 w c m V z d G F j Y W 9 f Y 2 9 u d G F z X 2 Z p b m F s X z I w M T Z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l a X R h c 1 9 w Y X J 0 a W R v c 1 9 w c m V z d G F j Y W 9 f Y 2 9 u d G F z X 2 Z p b m F s X z I w M T Z f U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2 N i I g L z 4 8 R W 5 0 c n k g V H l w Z T 0 i R m l s b E V y c m 9 y Q 2 9 k Z S I g V m F s d W U 9 I n N V b m t u b 3 d u I i A v P j x F b n R y e S B U e X B l P S J G a W x s R X J y b 3 J D b 3 V u d C I g V m F s d W U 9 I m w 1 N T E i I C 8 + P E V u d H J 5 I F R 5 c G U 9 I k Z p b G x M Y X N 0 V X B k Y X R l Z C I g V m F s d W U 9 I m Q y M D I w L T A x L T I z V D E 3 O j U x O j A 0 L j Q w O D k 0 N D N a I i A v P j x F b n R y e S B U e X B l P S J G a W x s Q 2 9 s d W 1 u V H l w Z X M i I F Z h b H V l P S J z Q X d Z S E F 3 T U d B d 1 l H Q m d Z R 0 J n W U d C Z 0 1 H Q m d Z S k J R W U d C Z 1 l H Q m d Z R 0 J n P T 0 i I C 8 + P E V u d H J 5 I F R 5 c G U 9 I k Z p b G x D b 2 x 1 b W 5 O Y W 1 l c y I g V m F s d W U 9 I n N b J n F 1 b 3 Q 7 Q 8 O z Z C 4 g R W x l a c O n w 6 N v J n F 1 b 3 Q 7 L C Z x d W 9 0 O 0 R l c 2 M u I E V s Z W n D p 8 O j b y Z x d W 9 0 O y w m c X V v d D t E Y X R h I G U g a G 9 y Y S Z x d W 9 0 O y w m c X V v d D t D T l B K I F B y Z X N 0 Y W R v c i B D b 2 5 0 Y S Z x d W 9 0 O y w m c X V v d D t T Z X F 1 Z W 5 j a W F s I H B y Z X N 0 Y W R v c i B j b 2 5 0 Y S Z x d W 9 0 O y w m c X V v d D t V R i Z x d W 9 0 O y w m c X V v d D t T a W d s Y S B k Y S B V R S Z x d W 9 0 O y w m c X V v d D t O b 2 1 l I G R h I F V F J n F 1 b 3 Q 7 L C Z x d W 9 0 O 1 R p c G 8 g Z G l y Z X R v c m l v J n F 1 b 3 Q 7 L C Z x d W 9 0 O 1 N p Z 2 x h I C B Q Y X J 0 a W R v J n F 1 b 3 Q 7 L C Z x d W 9 0 O 0 7 D u m 1 l c m 8 g c m V j a W J v I G V s Z W l 0 b 3 J h b C Z x d W 9 0 O y w m c X V v d D t O w 7 p t Z X J v I G R v I G R v Y 3 V t Z W 5 0 b y Z x d W 9 0 O y w m c X V v d D t D U E Y v Q 0 5 Q S i B k b y B k b 2 F k b 3 I m c X V v d D s s J n F 1 b 3 Q 7 T m 9 t Z S B k b y B k b 2 F k b 3 I m c X V v d D s s J n F 1 b 3 Q 7 T m 9 t Z S B k b y B k b 2 F k b 3 I g K F J l Y 2 V p d G E g R m V k Z X J h b C k m c X V v d D s s J n F 1 b 3 Q 7 U 2 l n b G E g V U U g Z G 9 h Z G 9 y J n F 1 b 3 Q 7 L C Z x d W 9 0 O 0 7 D u m 1 l c m 8 g c G F y d G l k b y B k b 2 F k b 3 I m c X V v d D s s J n F 1 b 3 Q 7 T s O 6 b W V y b y B j Y W 5 k a W R h d G 8 g Z G 9 h Z G 9 y J n F 1 b 3 Q 7 L C Z x d W 9 0 O 0 N v Z C B z Z X R v c i B l Y 2 9 u w 7 R t a W N v I G R v I G R v Y W R v c i Z x d W 9 0 O y w m c X V v d D t T Z X R v c i B l Y 2 9 u w 7 R t a W N v I G R v I G R v Y W R v c i Z x d W 9 0 O y w m c X V v d D t E Y X R h I G R h I H J l Y 2 V p d G E m c X V v d D s s J n F 1 b 3 Q 7 V m F s b 3 I g c m V j Z W l 0 Y S Z x d W 9 0 O y w m c X V v d D t U a X B v I H J l Y 2 V p d G E m c X V v d D s s J n F 1 b 3 Q 7 R m 9 u d G U g c m V j d X J z b y Z x d W 9 0 O y w m c X V v d D t F c 3 D D q W N p Z S B y Z W N 1 c n N v J n F 1 b 3 Q 7 L C Z x d W 9 0 O 0 R l c 2 N y a c O n w 6 N v I G R h I H J l Y 2 V p d G E m c X V v d D s s J n F 1 b 3 Q 7 Q 1 B G L 0 N O U E o g Z G 8 g Z G 9 h Z G 9 y I G 9 y a W d p b s O h c m l v J n F 1 b 3 Q 7 L C Z x d W 9 0 O 0 5 v b W U g Z G 8 g Z G 9 h Z G 9 y I G 9 y a W d p b s O h c m l v J n F 1 b 3 Q 7 L C Z x d W 9 0 O 1 R p c G 8 g Z G 9 h Z G 9 y I G 9 y a W d p b s O h c m l v J n F 1 b 3 Q 7 L C Z x d W 9 0 O 1 N l d G 9 y I G V j b 2 7 D t G 1 p Y 2 8 g Z G 8 g Z G 9 h Z G 9 y I G 9 y a W d p b s O h c m l v J n F 1 b 3 Q 7 L C Z x d W 9 0 O 0 5 v b W U g Z G 8 g Z G 9 h Z G 9 y I G 9 y a W d p b s O h c m l v I C h S Z W N l a X R h I E Z l Z G V y Y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V p d G F z X 3 B h c n R p Z G 9 z X 3 B y Z X N 0 Y W N h b 1 9 j b 2 5 0 Y X N f Z m l u Y W x f M j A x N l 9 S S i 9 U a X B v I E F s d G V y Y W R v L n t D w 7 N k L i B F b G V p w 6 f D o 2 8 s M H 0 m c X V v d D s s J n F 1 b 3 Q 7 U 2 V j d G l v b j E v c m V j Z W l 0 Y X N f c G F y d G l k b 3 N f c H J l c 3 R h Y 2 F v X 2 N v b n R h c 1 9 m a W 5 h b F 8 y M D E 2 X 1 J K L 1 R p c G 8 g Q W x 0 Z X J h Z G 8 u e 0 R l c 2 M u I E V s Z W n D p 8 O j b y w x f S Z x d W 9 0 O y w m c X V v d D t T Z W N 0 a W 9 u M S 9 y Z W N l a X R h c 1 9 w Y X J 0 a W R v c 1 9 w c m V z d G F j Y W 9 f Y 2 9 u d G F z X 2 Z p b m F s X z I w M T Z f U k o v V G l w b y B B b H R l c m F k b y 5 7 R G F 0 Y S B l I G h v c m E s M n 0 m c X V v d D s s J n F 1 b 3 Q 7 U 2 V j d G l v b j E v c m V j Z W l 0 Y X N f c G F y d G l k b 3 N f c H J l c 3 R h Y 2 F v X 2 N v b n R h c 1 9 m a W 5 h b F 8 y M D E 2 X 1 J K L 1 R p c G 8 g Q W x 0 Z X J h Z G 8 u e 0 N O U E o g U H J l c 3 R h Z G 9 y I E N v b n R h L D N 9 J n F 1 b 3 Q 7 L C Z x d W 9 0 O 1 N l Y 3 R p b 2 4 x L 3 J l Y 2 V p d G F z X 3 B h c n R p Z G 9 z X 3 B y Z X N 0 Y W N h b 1 9 j b 2 5 0 Y X N f Z m l u Y W x f M j A x N l 9 S S i 9 U a X B v I E F s d G V y Y W R v L n t T Z X F 1 Z W 5 j a W F s I H B y Z X N 0 Y W R v c i B j b 2 5 0 Y S w 0 f S Z x d W 9 0 O y w m c X V v d D t T Z W N 0 a W 9 u M S 9 y Z W N l a X R h c 1 9 w Y X J 0 a W R v c 1 9 w c m V z d G F j Y W 9 f Y 2 9 u d G F z X 2 Z p b m F s X z I w M T Z f U k o v V G l w b y B B b H R l c m F k b y 5 7 V U Y s N X 0 m c X V v d D s s J n F 1 b 3 Q 7 U 2 V j d G l v b j E v c m V j Z W l 0 Y X N f c G F y d G l k b 3 N f c H J l c 3 R h Y 2 F v X 2 N v b n R h c 1 9 m a W 5 h b F 8 y M D E 2 X 1 J K L 1 R p c G 8 g Q W x 0 Z X J h Z G 8 u e 1 N p Z 2 x h I G R h I F V F L D Z 9 J n F 1 b 3 Q 7 L C Z x d W 9 0 O 1 N l Y 3 R p b 2 4 x L 3 J l Y 2 V p d G F z X 3 B h c n R p Z G 9 z X 3 B y Z X N 0 Y W N h b 1 9 j b 2 5 0 Y X N f Z m l u Y W x f M j A x N l 9 S S i 9 U a X B v I E F s d G V y Y W R v L n t O b 2 1 l I G R h I F V F L D d 9 J n F 1 b 3 Q 7 L C Z x d W 9 0 O 1 N l Y 3 R p b 2 4 x L 3 J l Y 2 V p d G F z X 3 B h c n R p Z G 9 z X 3 B y Z X N 0 Y W N h b 1 9 j b 2 5 0 Y X N f Z m l u Y W x f M j A x N l 9 S S i 9 U a X B v I E F s d G V y Y W R v L n t U a X B v I G R p c m V 0 b 3 J p b y w 4 f S Z x d W 9 0 O y w m c X V v d D t T Z W N 0 a W 9 u M S 9 y Z W N l a X R h c 1 9 w Y X J 0 a W R v c 1 9 w c m V z d G F j Y W 9 f Y 2 9 u d G F z X 2 Z p b m F s X z I w M T Z f U k o v V G l w b y B B b H R l c m F k b y 5 7 U 2 l n b G E g I F B h c n R p Z G 8 s O X 0 m c X V v d D s s J n F 1 b 3 Q 7 U 2 V j d G l v b j E v c m V j Z W l 0 Y X N f c G F y d G l k b 3 N f c H J l c 3 R h Y 2 F v X 2 N v b n R h c 1 9 m a W 5 h b F 8 y M D E 2 X 1 J K L 1 R p c G 8 g Q W x 0 Z X J h Z G 8 u e 0 7 D u m 1 l c m 8 g c m V j a W J v I G V s Z W l 0 b 3 J h b C w x M H 0 m c X V v d D s s J n F 1 b 3 Q 7 U 2 V j d G l v b j E v c m V j Z W l 0 Y X N f c G F y d G l k b 3 N f c H J l c 3 R h Y 2 F v X 2 N v b n R h c 1 9 m a W 5 h b F 8 y M D E 2 X 1 J K L 1 R p c G 8 g Q W x 0 Z X J h Z G 8 u e 0 7 D u m 1 l c m 8 g Z G 8 g Z G 9 j d W 1 l b n R v L D E x f S Z x d W 9 0 O y w m c X V v d D t T Z W N 0 a W 9 u M S 9 y Z W N l a X R h c 1 9 w Y X J 0 a W R v c 1 9 w c m V z d G F j Y W 9 f Y 2 9 u d G F z X 2 Z p b m F s X z I w M T Z f U k o v V G l w b y B B b H R l c m F k b y 5 7 Q 1 B G L 0 N O U E o g Z G 8 g Z G 9 h Z G 9 y L D E y f S Z x d W 9 0 O y w m c X V v d D t T Z W N 0 a W 9 u M S 9 y Z W N l a X R h c 1 9 w Y X J 0 a W R v c 1 9 w c m V z d G F j Y W 9 f Y 2 9 u d G F z X 2 Z p b m F s X z I w M T Z f U k o v V G l w b y B B b H R l c m F k b y 5 7 T m 9 t Z S B k b y B k b 2 F k b 3 I s M T N 9 J n F 1 b 3 Q 7 L C Z x d W 9 0 O 1 N l Y 3 R p b 2 4 x L 3 J l Y 2 V p d G F z X 3 B h c n R p Z G 9 z X 3 B y Z X N 0 Y W N h b 1 9 j b 2 5 0 Y X N f Z m l u Y W x f M j A x N l 9 S S i 9 U a X B v I E F s d G V y Y W R v L n t O b 2 1 l I G R v I G R v Y W R v c i A o U m V j Z W l 0 Y S B G Z W R l c m F s K S w x N H 0 m c X V v d D s s J n F 1 b 3 Q 7 U 2 V j d G l v b j E v c m V j Z W l 0 Y X N f c G F y d G l k b 3 N f c H J l c 3 R h Y 2 F v X 2 N v b n R h c 1 9 m a W 5 h b F 8 y M D E 2 X 1 J K L 1 R p c G 8 g Q W x 0 Z X J h Z G 8 u e 1 N p Z 2 x h I F V F I G R v Y W R v c i w x N X 0 m c X V v d D s s J n F 1 b 3 Q 7 U 2 V j d G l v b j E v c m V j Z W l 0 Y X N f c G F y d G l k b 3 N f c H J l c 3 R h Y 2 F v X 2 N v b n R h c 1 9 m a W 5 h b F 8 y M D E 2 X 1 J K L 1 R p c G 8 g Q W x 0 Z X J h Z G 8 u e 0 7 D u m 1 l c m 8 g c G F y d G l k b y B k b 2 F k b 3 I s M T Z 9 J n F 1 b 3 Q 7 L C Z x d W 9 0 O 1 N l Y 3 R p b 2 4 x L 3 J l Y 2 V p d G F z X 3 B h c n R p Z G 9 z X 3 B y Z X N 0 Y W N h b 1 9 j b 2 5 0 Y X N f Z m l u Y W x f M j A x N l 9 S S i 9 U a X B v I E F s d G V y Y W R v L n t O w 7 p t Z X J v I G N h b m R p Z G F 0 b y B k b 2 F k b 3 I s M T d 9 J n F 1 b 3 Q 7 L C Z x d W 9 0 O 1 N l Y 3 R p b 2 4 x L 3 J l Y 2 V p d G F z X 3 B h c n R p Z G 9 z X 3 B y Z X N 0 Y W N h b 1 9 j b 2 5 0 Y X N f Z m l u Y W x f M j A x N l 9 S S i 9 U a X B v I E F s d G V y Y W R v L n t D b 2 Q g c 2 V 0 b 3 I g Z W N v b s O 0 b W l j b y B k b y B k b 2 F k b 3 I s M T h 9 J n F 1 b 3 Q 7 L C Z x d W 9 0 O 1 N l Y 3 R p b 2 4 x L 3 J l Y 2 V p d G F z X 3 B h c n R p Z G 9 z X 3 B y Z X N 0 Y W N h b 1 9 j b 2 5 0 Y X N f Z m l u Y W x f M j A x N l 9 S S i 9 U a X B v I E F s d G V y Y W R v L n t T Z X R v c i B l Y 2 9 u w 7 R t a W N v I G R v I G R v Y W R v c i w x O X 0 m c X V v d D s s J n F 1 b 3 Q 7 U 2 V j d G l v b j E v c m V j Z W l 0 Y X N f c G F y d G l k b 3 N f c H J l c 3 R h Y 2 F v X 2 N v b n R h c 1 9 m a W 5 h b F 8 y M D E 2 X 1 J K L 1 R p c G 8 g Q W x 0 Z X J h Z G 8 u e 0 R h d G E g Z G E g c m V j Z W l 0 Y S w y M H 0 m c X V v d D s s J n F 1 b 3 Q 7 U 2 V j d G l v b j E v c m V j Z W l 0 Y X N f c G F y d G l k b 3 N f c H J l c 3 R h Y 2 F v X 2 N v b n R h c 1 9 m a W 5 h b F 8 y M D E 2 X 1 J K L 1 R p c G 8 g Q W x 0 Z X J h Z G 8 u e 1 Z h b G 9 y I H J l Y 2 V p d G E s M j F 9 J n F 1 b 3 Q 7 L C Z x d W 9 0 O 1 N l Y 3 R p b 2 4 x L 3 J l Y 2 V p d G F z X 3 B h c n R p Z G 9 z X 3 B y Z X N 0 Y W N h b 1 9 j b 2 5 0 Y X N f Z m l u Y W x f M j A x N l 9 S S i 9 U a X B v I E F s d G V y Y W R v L n t U a X B v I H J l Y 2 V p d G E s M j J 9 J n F 1 b 3 Q 7 L C Z x d W 9 0 O 1 N l Y 3 R p b 2 4 x L 3 J l Y 2 V p d G F z X 3 B h c n R p Z G 9 z X 3 B y Z X N 0 Y W N h b 1 9 j b 2 5 0 Y X N f Z m l u Y W x f M j A x N l 9 S S i 9 U a X B v I E F s d G V y Y W R v L n t G b 2 5 0 Z S B y Z W N 1 c n N v L D I z f S Z x d W 9 0 O y w m c X V v d D t T Z W N 0 a W 9 u M S 9 y Z W N l a X R h c 1 9 w Y X J 0 a W R v c 1 9 w c m V z d G F j Y W 9 f Y 2 9 u d G F z X 2 Z p b m F s X z I w M T Z f U k o v V G l w b y B B b H R l c m F k b y 5 7 R X N w w 6 l j a W U g c m V j d X J z b y w y N H 0 m c X V v d D s s J n F 1 b 3 Q 7 U 2 V j d G l v b j E v c m V j Z W l 0 Y X N f c G F y d G l k b 3 N f c H J l c 3 R h Y 2 F v X 2 N v b n R h c 1 9 m a W 5 h b F 8 y M D E 2 X 1 J K L 1 R p c G 8 g Q W x 0 Z X J h Z G 8 u e 0 R l c 2 N y a c O n w 6 N v I G R h I H J l Y 2 V p d G E s M j V 9 J n F 1 b 3 Q 7 L C Z x d W 9 0 O 1 N l Y 3 R p b 2 4 x L 3 J l Y 2 V p d G F z X 3 B h c n R p Z G 9 z X 3 B y Z X N 0 Y W N h b 1 9 j b 2 5 0 Y X N f Z m l u Y W x f M j A x N l 9 S S i 9 U a X B v I E F s d G V y Y W R v L n t D U E Y v Q 0 5 Q S i B k b y B k b 2 F k b 3 I g b 3 J p Z 2 l u w 6 F y a W 8 s M j Z 9 J n F 1 b 3 Q 7 L C Z x d W 9 0 O 1 N l Y 3 R p b 2 4 x L 3 J l Y 2 V p d G F z X 3 B h c n R p Z G 9 z X 3 B y Z X N 0 Y W N h b 1 9 j b 2 5 0 Y X N f Z m l u Y W x f M j A x N l 9 S S i 9 U a X B v I E F s d G V y Y W R v L n t O b 2 1 l I G R v I G R v Y W R v c i B v c m l n a W 7 D o X J p b y w y N 3 0 m c X V v d D s s J n F 1 b 3 Q 7 U 2 V j d G l v b j E v c m V j Z W l 0 Y X N f c G F y d G l k b 3 N f c H J l c 3 R h Y 2 F v X 2 N v b n R h c 1 9 m a W 5 h b F 8 y M D E 2 X 1 J K L 1 R p c G 8 g Q W x 0 Z X J h Z G 8 u e 1 R p c G 8 g Z G 9 h Z G 9 y I G 9 y a W d p b s O h c m l v L D I 4 f S Z x d W 9 0 O y w m c X V v d D t T Z W N 0 a W 9 u M S 9 y Z W N l a X R h c 1 9 w Y X J 0 a W R v c 1 9 w c m V z d G F j Y W 9 f Y 2 9 u d G F z X 2 Z p b m F s X z I w M T Z f U k o v V G l w b y B B b H R l c m F k b y 5 7 U 2 V 0 b 3 I g Z W N v b s O 0 b W l j b y B k b y B k b 2 F k b 3 I g b 3 J p Z 2 l u w 6 F y a W 8 s M j l 9 J n F 1 b 3 Q 7 L C Z x d W 9 0 O 1 N l Y 3 R p b 2 4 x L 3 J l Y 2 V p d G F z X 3 B h c n R p Z G 9 z X 3 B y Z X N 0 Y W N h b 1 9 j b 2 5 0 Y X N f Z m l u Y W x f M j A x N l 9 S S i 9 U a X B v I E F s d G V y Y W R v L n t O b 2 1 l I G R v I G R v Y W R v c i B v c m l n a W 7 D o X J p b y A o U m V j Z W l 0 Y S B G Z W R l c m F s K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3 J l Y 2 V p d G F z X 3 B h c n R p Z G 9 z X 3 B y Z X N 0 Y W N h b 1 9 j b 2 5 0 Y X N f Z m l u Y W x f M j A x N l 9 S S i 9 U a X B v I E F s d G V y Y W R v L n t D w 7 N k L i B F b G V p w 6 f D o 2 8 s M H 0 m c X V v d D s s J n F 1 b 3 Q 7 U 2 V j d G l v b j E v c m V j Z W l 0 Y X N f c G F y d G l k b 3 N f c H J l c 3 R h Y 2 F v X 2 N v b n R h c 1 9 m a W 5 h b F 8 y M D E 2 X 1 J K L 1 R p c G 8 g Q W x 0 Z X J h Z G 8 u e 0 R l c 2 M u I E V s Z W n D p 8 O j b y w x f S Z x d W 9 0 O y w m c X V v d D t T Z W N 0 a W 9 u M S 9 y Z W N l a X R h c 1 9 w Y X J 0 a W R v c 1 9 w c m V z d G F j Y W 9 f Y 2 9 u d G F z X 2 Z p b m F s X z I w M T Z f U k o v V G l w b y B B b H R l c m F k b y 5 7 R G F 0 Y S B l I G h v c m E s M n 0 m c X V v d D s s J n F 1 b 3 Q 7 U 2 V j d G l v b j E v c m V j Z W l 0 Y X N f c G F y d G l k b 3 N f c H J l c 3 R h Y 2 F v X 2 N v b n R h c 1 9 m a W 5 h b F 8 y M D E 2 X 1 J K L 1 R p c G 8 g Q W x 0 Z X J h Z G 8 u e 0 N O U E o g U H J l c 3 R h Z G 9 y I E N v b n R h L D N 9 J n F 1 b 3 Q 7 L C Z x d W 9 0 O 1 N l Y 3 R p b 2 4 x L 3 J l Y 2 V p d G F z X 3 B h c n R p Z G 9 z X 3 B y Z X N 0 Y W N h b 1 9 j b 2 5 0 Y X N f Z m l u Y W x f M j A x N l 9 S S i 9 U a X B v I E F s d G V y Y W R v L n t T Z X F 1 Z W 5 j a W F s I H B y Z X N 0 Y W R v c i B j b 2 5 0 Y S w 0 f S Z x d W 9 0 O y w m c X V v d D t T Z W N 0 a W 9 u M S 9 y Z W N l a X R h c 1 9 w Y X J 0 a W R v c 1 9 w c m V z d G F j Y W 9 f Y 2 9 u d G F z X 2 Z p b m F s X z I w M T Z f U k o v V G l w b y B B b H R l c m F k b y 5 7 V U Y s N X 0 m c X V v d D s s J n F 1 b 3 Q 7 U 2 V j d G l v b j E v c m V j Z W l 0 Y X N f c G F y d G l k b 3 N f c H J l c 3 R h Y 2 F v X 2 N v b n R h c 1 9 m a W 5 h b F 8 y M D E 2 X 1 J K L 1 R p c G 8 g Q W x 0 Z X J h Z G 8 u e 1 N p Z 2 x h I G R h I F V F L D Z 9 J n F 1 b 3 Q 7 L C Z x d W 9 0 O 1 N l Y 3 R p b 2 4 x L 3 J l Y 2 V p d G F z X 3 B h c n R p Z G 9 z X 3 B y Z X N 0 Y W N h b 1 9 j b 2 5 0 Y X N f Z m l u Y W x f M j A x N l 9 S S i 9 U a X B v I E F s d G V y Y W R v L n t O b 2 1 l I G R h I F V F L D d 9 J n F 1 b 3 Q 7 L C Z x d W 9 0 O 1 N l Y 3 R p b 2 4 x L 3 J l Y 2 V p d G F z X 3 B h c n R p Z G 9 z X 3 B y Z X N 0 Y W N h b 1 9 j b 2 5 0 Y X N f Z m l u Y W x f M j A x N l 9 S S i 9 U a X B v I E F s d G V y Y W R v L n t U a X B v I G R p c m V 0 b 3 J p b y w 4 f S Z x d W 9 0 O y w m c X V v d D t T Z W N 0 a W 9 u M S 9 y Z W N l a X R h c 1 9 w Y X J 0 a W R v c 1 9 w c m V z d G F j Y W 9 f Y 2 9 u d G F z X 2 Z p b m F s X z I w M T Z f U k o v V G l w b y B B b H R l c m F k b y 5 7 U 2 l n b G E g I F B h c n R p Z G 8 s O X 0 m c X V v d D s s J n F 1 b 3 Q 7 U 2 V j d G l v b j E v c m V j Z W l 0 Y X N f c G F y d G l k b 3 N f c H J l c 3 R h Y 2 F v X 2 N v b n R h c 1 9 m a W 5 h b F 8 y M D E 2 X 1 J K L 1 R p c G 8 g Q W x 0 Z X J h Z G 8 u e 0 7 D u m 1 l c m 8 g c m V j a W J v I G V s Z W l 0 b 3 J h b C w x M H 0 m c X V v d D s s J n F 1 b 3 Q 7 U 2 V j d G l v b j E v c m V j Z W l 0 Y X N f c G F y d G l k b 3 N f c H J l c 3 R h Y 2 F v X 2 N v b n R h c 1 9 m a W 5 h b F 8 y M D E 2 X 1 J K L 1 R p c G 8 g Q W x 0 Z X J h Z G 8 u e 0 7 D u m 1 l c m 8 g Z G 8 g Z G 9 j d W 1 l b n R v L D E x f S Z x d W 9 0 O y w m c X V v d D t T Z W N 0 a W 9 u M S 9 y Z W N l a X R h c 1 9 w Y X J 0 a W R v c 1 9 w c m V z d G F j Y W 9 f Y 2 9 u d G F z X 2 Z p b m F s X z I w M T Z f U k o v V G l w b y B B b H R l c m F k b y 5 7 Q 1 B G L 0 N O U E o g Z G 8 g Z G 9 h Z G 9 y L D E y f S Z x d W 9 0 O y w m c X V v d D t T Z W N 0 a W 9 u M S 9 y Z W N l a X R h c 1 9 w Y X J 0 a W R v c 1 9 w c m V z d G F j Y W 9 f Y 2 9 u d G F z X 2 Z p b m F s X z I w M T Z f U k o v V G l w b y B B b H R l c m F k b y 5 7 T m 9 t Z S B k b y B k b 2 F k b 3 I s M T N 9 J n F 1 b 3 Q 7 L C Z x d W 9 0 O 1 N l Y 3 R p b 2 4 x L 3 J l Y 2 V p d G F z X 3 B h c n R p Z G 9 z X 3 B y Z X N 0 Y W N h b 1 9 j b 2 5 0 Y X N f Z m l u Y W x f M j A x N l 9 S S i 9 U a X B v I E F s d G V y Y W R v L n t O b 2 1 l I G R v I G R v Y W R v c i A o U m V j Z W l 0 Y S B G Z W R l c m F s K S w x N H 0 m c X V v d D s s J n F 1 b 3 Q 7 U 2 V j d G l v b j E v c m V j Z W l 0 Y X N f c G F y d G l k b 3 N f c H J l c 3 R h Y 2 F v X 2 N v b n R h c 1 9 m a W 5 h b F 8 y M D E 2 X 1 J K L 1 R p c G 8 g Q W x 0 Z X J h Z G 8 u e 1 N p Z 2 x h I F V F I G R v Y W R v c i w x N X 0 m c X V v d D s s J n F 1 b 3 Q 7 U 2 V j d G l v b j E v c m V j Z W l 0 Y X N f c G F y d G l k b 3 N f c H J l c 3 R h Y 2 F v X 2 N v b n R h c 1 9 m a W 5 h b F 8 y M D E 2 X 1 J K L 1 R p c G 8 g Q W x 0 Z X J h Z G 8 u e 0 7 D u m 1 l c m 8 g c G F y d G l k b y B k b 2 F k b 3 I s M T Z 9 J n F 1 b 3 Q 7 L C Z x d W 9 0 O 1 N l Y 3 R p b 2 4 x L 3 J l Y 2 V p d G F z X 3 B h c n R p Z G 9 z X 3 B y Z X N 0 Y W N h b 1 9 j b 2 5 0 Y X N f Z m l u Y W x f M j A x N l 9 S S i 9 U a X B v I E F s d G V y Y W R v L n t O w 7 p t Z X J v I G N h b m R p Z G F 0 b y B k b 2 F k b 3 I s M T d 9 J n F 1 b 3 Q 7 L C Z x d W 9 0 O 1 N l Y 3 R p b 2 4 x L 3 J l Y 2 V p d G F z X 3 B h c n R p Z G 9 z X 3 B y Z X N 0 Y W N h b 1 9 j b 2 5 0 Y X N f Z m l u Y W x f M j A x N l 9 S S i 9 U a X B v I E F s d G V y Y W R v L n t D b 2 Q g c 2 V 0 b 3 I g Z W N v b s O 0 b W l j b y B k b y B k b 2 F k b 3 I s M T h 9 J n F 1 b 3 Q 7 L C Z x d W 9 0 O 1 N l Y 3 R p b 2 4 x L 3 J l Y 2 V p d G F z X 3 B h c n R p Z G 9 z X 3 B y Z X N 0 Y W N h b 1 9 j b 2 5 0 Y X N f Z m l u Y W x f M j A x N l 9 S S i 9 U a X B v I E F s d G V y Y W R v L n t T Z X R v c i B l Y 2 9 u w 7 R t a W N v I G R v I G R v Y W R v c i w x O X 0 m c X V v d D s s J n F 1 b 3 Q 7 U 2 V j d G l v b j E v c m V j Z W l 0 Y X N f c G F y d G l k b 3 N f c H J l c 3 R h Y 2 F v X 2 N v b n R h c 1 9 m a W 5 h b F 8 y M D E 2 X 1 J K L 1 R p c G 8 g Q W x 0 Z X J h Z G 8 u e 0 R h d G E g Z G E g c m V j Z W l 0 Y S w y M H 0 m c X V v d D s s J n F 1 b 3 Q 7 U 2 V j d G l v b j E v c m V j Z W l 0 Y X N f c G F y d G l k b 3 N f c H J l c 3 R h Y 2 F v X 2 N v b n R h c 1 9 m a W 5 h b F 8 y M D E 2 X 1 J K L 1 R p c G 8 g Q W x 0 Z X J h Z G 8 u e 1 Z h b G 9 y I H J l Y 2 V p d G E s M j F 9 J n F 1 b 3 Q 7 L C Z x d W 9 0 O 1 N l Y 3 R p b 2 4 x L 3 J l Y 2 V p d G F z X 3 B h c n R p Z G 9 z X 3 B y Z X N 0 Y W N h b 1 9 j b 2 5 0 Y X N f Z m l u Y W x f M j A x N l 9 S S i 9 U a X B v I E F s d G V y Y W R v L n t U a X B v I H J l Y 2 V p d G E s M j J 9 J n F 1 b 3 Q 7 L C Z x d W 9 0 O 1 N l Y 3 R p b 2 4 x L 3 J l Y 2 V p d G F z X 3 B h c n R p Z G 9 z X 3 B y Z X N 0 Y W N h b 1 9 j b 2 5 0 Y X N f Z m l u Y W x f M j A x N l 9 S S i 9 U a X B v I E F s d G V y Y W R v L n t G b 2 5 0 Z S B y Z W N 1 c n N v L D I z f S Z x d W 9 0 O y w m c X V v d D t T Z W N 0 a W 9 u M S 9 y Z W N l a X R h c 1 9 w Y X J 0 a W R v c 1 9 w c m V z d G F j Y W 9 f Y 2 9 u d G F z X 2 Z p b m F s X z I w M T Z f U k o v V G l w b y B B b H R l c m F k b y 5 7 R X N w w 6 l j a W U g c m V j d X J z b y w y N H 0 m c X V v d D s s J n F 1 b 3 Q 7 U 2 V j d G l v b j E v c m V j Z W l 0 Y X N f c G F y d G l k b 3 N f c H J l c 3 R h Y 2 F v X 2 N v b n R h c 1 9 m a W 5 h b F 8 y M D E 2 X 1 J K L 1 R p c G 8 g Q W x 0 Z X J h Z G 8 u e 0 R l c 2 N y a c O n w 6 N v I G R h I H J l Y 2 V p d G E s M j V 9 J n F 1 b 3 Q 7 L C Z x d W 9 0 O 1 N l Y 3 R p b 2 4 x L 3 J l Y 2 V p d G F z X 3 B h c n R p Z G 9 z X 3 B y Z X N 0 Y W N h b 1 9 j b 2 5 0 Y X N f Z m l u Y W x f M j A x N l 9 S S i 9 U a X B v I E F s d G V y Y W R v L n t D U E Y v Q 0 5 Q S i B k b y B k b 2 F k b 3 I g b 3 J p Z 2 l u w 6 F y a W 8 s M j Z 9 J n F 1 b 3 Q 7 L C Z x d W 9 0 O 1 N l Y 3 R p b 2 4 x L 3 J l Y 2 V p d G F z X 3 B h c n R p Z G 9 z X 3 B y Z X N 0 Y W N h b 1 9 j b 2 5 0 Y X N f Z m l u Y W x f M j A x N l 9 S S i 9 U a X B v I E F s d G V y Y W R v L n t O b 2 1 l I G R v I G R v Y W R v c i B v c m l n a W 7 D o X J p b y w y N 3 0 m c X V v d D s s J n F 1 b 3 Q 7 U 2 V j d G l v b j E v c m V j Z W l 0 Y X N f c G F y d G l k b 3 N f c H J l c 3 R h Y 2 F v X 2 N v b n R h c 1 9 m a W 5 h b F 8 y M D E 2 X 1 J K L 1 R p c G 8 g Q W x 0 Z X J h Z G 8 u e 1 R p c G 8 g Z G 9 h Z G 9 y I G 9 y a W d p b s O h c m l v L D I 4 f S Z x d W 9 0 O y w m c X V v d D t T Z W N 0 a W 9 u M S 9 y Z W N l a X R h c 1 9 w Y X J 0 a W R v c 1 9 w c m V z d G F j Y W 9 f Y 2 9 u d G F z X 2 Z p b m F s X z I w M T Z f U k o v V G l w b y B B b H R l c m F k b y 5 7 U 2 V 0 b 3 I g Z W N v b s O 0 b W l j b y B k b y B k b 2 F k b 3 I g b 3 J p Z 2 l u w 6 F y a W 8 s M j l 9 J n F 1 b 3 Q 7 L C Z x d W 9 0 O 1 N l Y 3 R p b 2 4 x L 3 J l Y 2 V p d G F z X 3 B h c n R p Z G 9 z X 3 B y Z X N 0 Y W N h b 1 9 j b 2 5 0 Y X N f Z m l u Y W x f M j A x N l 9 S S i 9 U a X B v I E F s d G V y Y W R v L n t O b 2 1 l I G R v I G R v Y W R v c i B v c m l n a W 7 D o X J p b y A o U m V j Z W l 0 Y S B G Z W R l c m F s K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V p d G F z X 3 B h c n R p Z G 9 z X 3 B y Z X N 0 Y W N h b 1 9 j b 2 5 0 Y X N f Z m l u Y W x f M j A x N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3 B h c n R p Z G 9 z X 3 B y Z X N 0 Y W N h b 1 9 j b 2 5 0 Y X N f Z m l u Y W x f M j A x N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0 Y X N f c G F y d G l k b 3 N f c H J l c 3 R h Y 2 F v X 2 N v b n R h c 1 9 m a W 5 h b F 8 y M D E 2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C 3 R 3 3 A s 3 6 X o Z 5 D 5 N O f Y S 0 b M M t 7 e f t c i r 2 m 9 R h 2 G s J j e A A A A A A 6 A A A A A A g A A I A A A A O c o Q / 9 t M X 8 r U K r l k u R W O g g C 5 M B t v g d 6 D y q h C p J 6 9 r 8 r U A A A A H t E K U 6 Y O e q o 7 v N 0 Q b C z C G s t D A j 4 X i B E 8 4 M E I g m j W w 9 M + h W Z c q 8 Z E v j X 3 W X X 3 r c B a g c J V w M X C z t + l b M N B W + v l y O 1 a L 8 a I g w f P S k 5 A z K S y + 8 6 Q A A A A G 4 x M 9 c Y 0 t C X 2 O 5 q r g a Y Y a 2 3 f 4 s G N A 5 5 D Q s N D 3 9 k c 8 H M 0 p A 8 s Z 2 M N n 7 e 7 m U Z q k D E a S d b n a I X 6 P o T 3 O W H 1 e k i R y c = < / D a t a M a s h u p > 
</file>

<file path=customXml/itemProps1.xml><?xml version="1.0" encoding="utf-8"?>
<ds:datastoreItem xmlns:ds="http://schemas.openxmlformats.org/officeDocument/2006/customXml" ds:itemID="{6F9E0A31-284A-44A0-8C2A-3F855DDA22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DOAÇÕES PARTIDOS COLIGAÇÃO</vt:lpstr>
      <vt:lpstr>Tabela Dinâmica</vt:lpstr>
      <vt:lpstr>DOAÇÕES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2020-01-23T17:50:11Z</dcterms:created>
  <dcterms:modified xsi:type="dcterms:W3CDTF">2020-03-27T23:41:35Z</dcterms:modified>
</cp:coreProperties>
</file>