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fc51d60282861de/_00000 Ocean Wave Tech LLC/"/>
    </mc:Choice>
  </mc:AlternateContent>
  <xr:revisionPtr revIDLastSave="0" documentId="8_{BCD93D1C-BD18-48D5-9BB8-B6519138F975}" xr6:coauthVersionLast="47" xr6:coauthVersionMax="47" xr10:uidLastSave="{00000000-0000-0000-0000-000000000000}"/>
  <bookViews>
    <workbookView xWindow="-120" yWindow="-120" windowWidth="24240" windowHeight="13020" activeTab="1" xr2:uid="{09D26D94-32D8-4721-9166-791CB03FA442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8" i="1" l="1"/>
  <c r="L7" i="1"/>
  <c r="L6" i="1"/>
  <c r="L5" i="1"/>
  <c r="L10" i="1" s="1"/>
  <c r="C55" i="2"/>
  <c r="C38" i="2"/>
  <c r="M38" i="2"/>
</calcChain>
</file>

<file path=xl/sharedStrings.xml><?xml version="1.0" encoding="utf-8"?>
<sst xmlns="http://schemas.openxmlformats.org/spreadsheetml/2006/main" count="138" uniqueCount="79">
  <si>
    <t>Expenses</t>
  </si>
  <si>
    <t>Technology Hardware</t>
  </si>
  <si>
    <t>Laptops/Digital Equipment</t>
  </si>
  <si>
    <t>Mileage</t>
  </si>
  <si>
    <t>Computer Software</t>
  </si>
  <si>
    <t>Internet/Land/Cell/Fax</t>
  </si>
  <si>
    <t>Legal &amp; Professional</t>
  </si>
  <si>
    <t>Business Insurance</t>
  </si>
  <si>
    <t>Work Station/Shelving/Containers</t>
  </si>
  <si>
    <t>Professional Development</t>
  </si>
  <si>
    <t>Accounting</t>
  </si>
  <si>
    <t>Postage</t>
  </si>
  <si>
    <t>Board Travel</t>
  </si>
  <si>
    <t>Payroll Processing</t>
  </si>
  <si>
    <t>Office Furnishings</t>
  </si>
  <si>
    <t>Legal Insurance</t>
  </si>
  <si>
    <t>Supplies</t>
  </si>
  <si>
    <t>Publications</t>
  </si>
  <si>
    <t>Hospitality</t>
  </si>
  <si>
    <t>Website</t>
  </si>
  <si>
    <t>Other Computer Expenses</t>
  </si>
  <si>
    <t>Referrals</t>
  </si>
  <si>
    <t>Printing</t>
  </si>
  <si>
    <t>Vendor Fees</t>
  </si>
  <si>
    <t>Subscriptions</t>
  </si>
  <si>
    <t>Bank Fees</t>
  </si>
  <si>
    <t>Materials</t>
  </si>
  <si>
    <t>Small Equipment</t>
  </si>
  <si>
    <t>Payroll</t>
  </si>
  <si>
    <t>Advertising</t>
  </si>
  <si>
    <t>Car Insurance</t>
  </si>
  <si>
    <t>Car Repairs</t>
  </si>
  <si>
    <t>Car Licenses</t>
  </si>
  <si>
    <t>Security</t>
  </si>
  <si>
    <t>Cams/Guns/Ammo???</t>
  </si>
  <si>
    <t>Health Insurance</t>
  </si>
  <si>
    <t>Landscaping</t>
  </si>
  <si>
    <t>Home Improvement:</t>
  </si>
  <si>
    <t>Materials - Second Business</t>
  </si>
  <si>
    <t>Payroll Taxes</t>
  </si>
  <si>
    <t>Income:  State</t>
  </si>
  <si>
    <t>Internet/Land/Cell</t>
  </si>
  <si>
    <t>Mileage  65.5 per mile</t>
  </si>
  <si>
    <t>CARF Accreditation Fees/Workbook</t>
  </si>
  <si>
    <t xml:space="preserve">                  Legal Shield</t>
  </si>
  <si>
    <t>Technology Hardware Clients</t>
  </si>
  <si>
    <t>Advertising/Marketing</t>
  </si>
  <si>
    <t>Claim 1/2 house for business</t>
  </si>
  <si>
    <t>Extra Principal</t>
  </si>
  <si>
    <t>Deb/John</t>
  </si>
  <si>
    <t>Rent</t>
  </si>
  <si>
    <t>x</t>
  </si>
  <si>
    <t>X</t>
  </si>
  <si>
    <t>Goodwill 2024???</t>
  </si>
  <si>
    <t>Dig In To Summer</t>
  </si>
  <si>
    <t>Bookkeeper</t>
  </si>
  <si>
    <t>* Per Job Coach</t>
  </si>
  <si>
    <t>* Student Timesheets</t>
  </si>
  <si>
    <t>* Market Billings</t>
  </si>
  <si>
    <t>May</t>
  </si>
  <si>
    <t>June</t>
  </si>
  <si>
    <t>August</t>
  </si>
  <si>
    <t>July</t>
  </si>
  <si>
    <t>September</t>
  </si>
  <si>
    <t>October</t>
  </si>
  <si>
    <t>November</t>
  </si>
  <si>
    <t>December</t>
  </si>
  <si>
    <t>6 x 15 x $   95 = $1495 =  $8550</t>
  </si>
  <si>
    <t>Trades Learning - Breaking Ground</t>
  </si>
  <si>
    <t>Trades Learning - Constructability</t>
  </si>
  <si>
    <t>Income:</t>
  </si>
  <si>
    <t>Expenses:</t>
  </si>
  <si>
    <t>4 x 10 x $105 = $1050 =   $4200</t>
  </si>
  <si>
    <t>4 x 20 x $105 = $2100=   $8400</t>
  </si>
  <si>
    <t>JE, JC, JSST</t>
  </si>
  <si>
    <t>5 x 1425</t>
  </si>
  <si>
    <t>2024 Market Budget</t>
  </si>
  <si>
    <t>April</t>
  </si>
  <si>
    <t>Technology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</si>
</sst>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left"/>
    </xf>
    <xf numFmtId="2" fontId="0" fillId="0" borderId="0" xfId="0" applyNumberFormat="1" applyAlignment="1">
      <alignment horizontal="right"/>
    </xf>
    <xf numFmtId="4" fontId="0" fillId="0" borderId="0" xfId="0" applyNumberFormat="1"/>
    <xf numFmtId="2" fontId="0" fillId="2" borderId="0" xfId="0" applyNumberFormat="1" applyFill="1" applyAlignment="1">
      <alignment horizontal="right"/>
    </xf>
    <xf numFmtId="2" fontId="1" fillId="2" borderId="0" xfId="0" applyNumberFormat="1" applyFont="1" applyFill="1" applyAlignment="1">
      <alignment horizontal="right"/>
    </xf>
    <xf numFmtId="2" fontId="0" fillId="3" borderId="0" xfId="0" applyNumberFormat="1" applyFill="1" applyAlignment="1">
      <alignment horizontal="right"/>
    </xf>
    <xf numFmtId="0" fontId="0" fillId="0" borderId="0" xfId="0" applyAlignment="1">
      <alignment horizontal="center"/>
    </xf>
    <xf numFmtId="2" fontId="0" fillId="0" borderId="0" xfId="0" applyNumberFormat="1"/>
    <xf numFmtId="2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1D5B30-D079-44C5-9E64-594DA658B29F}">
  <dimension ref="A1:L16"/>
  <sheetViews>
    <sheetView workbookViewId="0">
      <selection activeCell="A16" sqref="A16"/>
    </sheetView>
  </sheetViews>
  <sheetFormatPr defaultColWidth="30.42578125" defaultRowHeight="15" x14ac:dyDescent="0.25"/>
  <cols>
    <col min="1" max="1" width="34.85546875" customWidth="1"/>
    <col min="2" max="2" width="30" style="9" customWidth="1"/>
    <col min="3" max="4" width="13.85546875" style="2" customWidth="1"/>
    <col min="5" max="7" width="13.85546875" style="10" customWidth="1"/>
    <col min="8" max="8" width="13.85546875" style="2" customWidth="1"/>
    <col min="9" max="10" width="13.85546875" style="10" customWidth="1"/>
    <col min="11" max="11" width="14.28515625" style="10" customWidth="1"/>
    <col min="12" max="12" width="19.5703125" customWidth="1"/>
  </cols>
  <sheetData>
    <row r="1" spans="1:12" x14ac:dyDescent="0.25">
      <c r="A1" s="11" t="s">
        <v>76</v>
      </c>
      <c r="B1" s="11"/>
      <c r="C1" s="11"/>
      <c r="D1" s="11"/>
      <c r="E1" s="11"/>
    </row>
    <row r="3" spans="1:12" x14ac:dyDescent="0.25">
      <c r="A3" t="s">
        <v>70</v>
      </c>
      <c r="C3" s="2" t="s">
        <v>77</v>
      </c>
      <c r="D3" s="2" t="s">
        <v>59</v>
      </c>
      <c r="E3" s="10" t="s">
        <v>60</v>
      </c>
      <c r="F3" s="10" t="s">
        <v>62</v>
      </c>
      <c r="G3" s="10" t="s">
        <v>61</v>
      </c>
      <c r="H3" s="2" t="s">
        <v>63</v>
      </c>
      <c r="I3" s="10" t="s">
        <v>64</v>
      </c>
      <c r="J3" s="10" t="s">
        <v>65</v>
      </c>
      <c r="K3" s="10" t="s">
        <v>66</v>
      </c>
    </row>
    <row r="4" spans="1:12" x14ac:dyDescent="0.25">
      <c r="A4" t="s">
        <v>54</v>
      </c>
    </row>
    <row r="5" spans="1:12" x14ac:dyDescent="0.25">
      <c r="A5" t="s">
        <v>56</v>
      </c>
      <c r="B5" s="9" t="s">
        <v>67</v>
      </c>
      <c r="D5" s="2">
        <v>34200</v>
      </c>
      <c r="E5" s="2">
        <v>34200</v>
      </c>
      <c r="F5" s="2">
        <v>34200</v>
      </c>
      <c r="G5" s="2">
        <v>34200</v>
      </c>
      <c r="I5" s="2"/>
      <c r="J5" s="2"/>
      <c r="K5" s="2"/>
      <c r="L5" s="8">
        <f>SUM(D5:K5)</f>
        <v>136800</v>
      </c>
    </row>
    <row r="6" spans="1:12" x14ac:dyDescent="0.25">
      <c r="A6" t="s">
        <v>68</v>
      </c>
      <c r="B6" s="9" t="s">
        <v>72</v>
      </c>
      <c r="H6" s="2">
        <v>8400</v>
      </c>
      <c r="I6" s="2">
        <v>8400</v>
      </c>
      <c r="J6" s="2">
        <v>8400</v>
      </c>
      <c r="K6" s="2">
        <v>8400</v>
      </c>
      <c r="L6" s="8">
        <f>SUM(H6:K6)</f>
        <v>33600</v>
      </c>
    </row>
    <row r="7" spans="1:12" x14ac:dyDescent="0.25">
      <c r="A7" t="s">
        <v>69</v>
      </c>
      <c r="B7" s="9" t="s">
        <v>73</v>
      </c>
      <c r="H7" s="2">
        <v>8400</v>
      </c>
      <c r="I7" s="2">
        <v>8400</v>
      </c>
      <c r="J7" s="2">
        <v>8400</v>
      </c>
      <c r="K7" s="2">
        <v>8400</v>
      </c>
      <c r="L7" s="8">
        <f>SUM(H7:K7)</f>
        <v>33600</v>
      </c>
    </row>
    <row r="8" spans="1:12" x14ac:dyDescent="0.25">
      <c r="A8" t="s">
        <v>74</v>
      </c>
      <c r="B8" s="9" t="s">
        <v>75</v>
      </c>
      <c r="C8" s="2">
        <v>7125</v>
      </c>
      <c r="D8" s="2">
        <v>7125</v>
      </c>
      <c r="E8" s="2">
        <v>7125</v>
      </c>
      <c r="F8" s="2">
        <v>7125</v>
      </c>
      <c r="G8" s="2">
        <v>7125</v>
      </c>
      <c r="H8" s="2">
        <v>7125</v>
      </c>
      <c r="I8" s="2">
        <v>7125</v>
      </c>
      <c r="J8" s="2">
        <v>7125</v>
      </c>
      <c r="K8" s="2">
        <v>7125</v>
      </c>
      <c r="L8" s="8">
        <f>SUM(C8:K8)</f>
        <v>64125</v>
      </c>
    </row>
    <row r="10" spans="1:12" x14ac:dyDescent="0.25">
      <c r="L10" s="8">
        <f>SUM(L5:L9)</f>
        <v>268125</v>
      </c>
    </row>
    <row r="12" spans="1:12" x14ac:dyDescent="0.25">
      <c r="A12" t="s">
        <v>71</v>
      </c>
    </row>
    <row r="13" spans="1:12" x14ac:dyDescent="0.25">
      <c r="A13" t="s">
        <v>55</v>
      </c>
    </row>
    <row r="14" spans="1:12" x14ac:dyDescent="0.25">
      <c r="A14" t="s">
        <v>57</v>
      </c>
    </row>
    <row r="15" spans="1:12" x14ac:dyDescent="0.25">
      <c r="A15" t="s">
        <v>58</v>
      </c>
    </row>
    <row r="16" spans="1:12" x14ac:dyDescent="0.25">
      <c r="A16" t="s">
        <v>78</v>
      </c>
    </row>
  </sheetData>
  <mergeCells count="1">
    <mergeCell ref="A1:E1"/>
  </mergeCells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02BF5-5CD5-4ABF-A07A-80B338987447}">
  <dimension ref="A1:Q55"/>
  <sheetViews>
    <sheetView tabSelected="1" topLeftCell="A11" workbookViewId="0">
      <selection activeCell="F31" sqref="F31"/>
    </sheetView>
  </sheetViews>
  <sheetFormatPr defaultRowHeight="15" x14ac:dyDescent="0.25"/>
  <cols>
    <col min="1" max="1" width="39.28515625" customWidth="1"/>
    <col min="3" max="3" width="19.5703125" customWidth="1"/>
    <col min="4" max="4" width="9.140625" style="7"/>
    <col min="11" max="11" width="26.5703125" customWidth="1"/>
  </cols>
  <sheetData>
    <row r="1" spans="1:17" x14ac:dyDescent="0.25">
      <c r="A1" t="s">
        <v>0</v>
      </c>
      <c r="B1" s="1"/>
      <c r="C1" s="2"/>
      <c r="K1" t="s">
        <v>0</v>
      </c>
      <c r="L1" s="1"/>
      <c r="M1" s="2"/>
    </row>
    <row r="2" spans="1:17" x14ac:dyDescent="0.25">
      <c r="B2" s="1"/>
      <c r="C2" s="2"/>
      <c r="L2" s="1"/>
      <c r="M2" s="2"/>
    </row>
    <row r="3" spans="1:17" x14ac:dyDescent="0.25">
      <c r="A3" t="s">
        <v>50</v>
      </c>
      <c r="B3" s="1"/>
      <c r="C3" s="2">
        <v>10800</v>
      </c>
      <c r="D3" s="7" t="s">
        <v>51</v>
      </c>
      <c r="L3" s="1"/>
      <c r="M3" s="2"/>
    </row>
    <row r="4" spans="1:17" x14ac:dyDescent="0.25">
      <c r="A4" t="s">
        <v>42</v>
      </c>
      <c r="B4" s="1">
        <v>8242</v>
      </c>
      <c r="C4" s="2">
        <v>5398.51</v>
      </c>
      <c r="D4" s="7" t="s">
        <v>51</v>
      </c>
      <c r="K4" t="s">
        <v>3</v>
      </c>
      <c r="L4" s="1">
        <v>6432</v>
      </c>
      <c r="M4" s="2">
        <v>3698.4</v>
      </c>
    </row>
    <row r="5" spans="1:17" x14ac:dyDescent="0.25">
      <c r="A5" t="s">
        <v>4</v>
      </c>
      <c r="B5" s="1"/>
      <c r="C5" s="2">
        <v>1780</v>
      </c>
      <c r="D5" s="7" t="s">
        <v>52</v>
      </c>
      <c r="K5" t="s">
        <v>4</v>
      </c>
      <c r="L5" s="1"/>
      <c r="M5" s="2">
        <v>980</v>
      </c>
    </row>
    <row r="6" spans="1:17" x14ac:dyDescent="0.25">
      <c r="A6" t="s">
        <v>41</v>
      </c>
      <c r="B6" s="1"/>
      <c r="C6" s="2">
        <v>5987</v>
      </c>
      <c r="D6" s="7" t="s">
        <v>51</v>
      </c>
      <c r="K6" t="s">
        <v>5</v>
      </c>
      <c r="L6" s="1"/>
      <c r="M6" s="2">
        <v>5572</v>
      </c>
    </row>
    <row r="7" spans="1:17" x14ac:dyDescent="0.25">
      <c r="A7" t="s">
        <v>7</v>
      </c>
      <c r="B7" s="1"/>
      <c r="C7" s="2">
        <v>1653</v>
      </c>
      <c r="D7" s="7" t="s">
        <v>51</v>
      </c>
      <c r="K7" t="s">
        <v>7</v>
      </c>
      <c r="L7" s="1"/>
      <c r="M7" s="2">
        <v>1312</v>
      </c>
    </row>
    <row r="8" spans="1:17" x14ac:dyDescent="0.25">
      <c r="A8" t="s">
        <v>6</v>
      </c>
      <c r="B8" s="1"/>
      <c r="C8" s="2">
        <v>2450</v>
      </c>
      <c r="D8" s="7" t="s">
        <v>51</v>
      </c>
      <c r="K8" t="s">
        <v>6</v>
      </c>
      <c r="L8" s="1"/>
      <c r="M8" s="2">
        <v>965</v>
      </c>
    </row>
    <row r="9" spans="1:17" x14ac:dyDescent="0.25">
      <c r="A9" t="s">
        <v>9</v>
      </c>
      <c r="B9" s="1"/>
      <c r="C9" s="2">
        <v>2289</v>
      </c>
      <c r="D9" s="7" t="s">
        <v>51</v>
      </c>
      <c r="K9" t="s">
        <v>9</v>
      </c>
      <c r="L9" s="1"/>
      <c r="M9" s="2">
        <v>489</v>
      </c>
    </row>
    <row r="10" spans="1:17" x14ac:dyDescent="0.25">
      <c r="A10" t="s">
        <v>10</v>
      </c>
      <c r="B10" s="1"/>
      <c r="C10" s="2"/>
      <c r="K10" t="s">
        <v>10</v>
      </c>
      <c r="L10" s="1"/>
      <c r="M10" s="2"/>
    </row>
    <row r="11" spans="1:17" x14ac:dyDescent="0.25">
      <c r="A11" t="s">
        <v>11</v>
      </c>
      <c r="B11" s="1"/>
      <c r="C11" s="2">
        <v>458</v>
      </c>
      <c r="D11" s="7" t="s">
        <v>51</v>
      </c>
      <c r="K11" t="s">
        <v>11</v>
      </c>
      <c r="L11" s="1"/>
      <c r="M11" s="2">
        <v>412</v>
      </c>
    </row>
    <row r="12" spans="1:17" x14ac:dyDescent="0.25">
      <c r="A12" t="s">
        <v>12</v>
      </c>
      <c r="B12" s="1"/>
      <c r="C12" s="2">
        <v>2180</v>
      </c>
      <c r="D12" s="7" t="s">
        <v>51</v>
      </c>
      <c r="K12" t="s">
        <v>12</v>
      </c>
      <c r="L12" s="1"/>
      <c r="M12" s="2">
        <v>1860</v>
      </c>
    </row>
    <row r="13" spans="1:17" x14ac:dyDescent="0.25">
      <c r="A13" t="s">
        <v>13</v>
      </c>
      <c r="B13" s="1"/>
      <c r="C13" s="2">
        <v>420</v>
      </c>
      <c r="D13" s="7" t="s">
        <v>51</v>
      </c>
      <c r="K13" t="s">
        <v>13</v>
      </c>
      <c r="L13" s="1"/>
      <c r="M13" s="2">
        <v>360</v>
      </c>
    </row>
    <row r="14" spans="1:17" x14ac:dyDescent="0.25">
      <c r="A14" t="s">
        <v>14</v>
      </c>
      <c r="B14" s="1"/>
      <c r="C14" s="2">
        <v>1289</v>
      </c>
      <c r="D14" s="7" t="s">
        <v>51</v>
      </c>
      <c r="G14" t="s">
        <v>8</v>
      </c>
      <c r="K14" t="s">
        <v>14</v>
      </c>
      <c r="L14" s="1"/>
      <c r="M14" s="2">
        <v>3498.13</v>
      </c>
      <c r="Q14" t="s">
        <v>8</v>
      </c>
    </row>
    <row r="15" spans="1:17" x14ac:dyDescent="0.25">
      <c r="A15" t="s">
        <v>15</v>
      </c>
      <c r="B15" s="1"/>
      <c r="C15" s="2">
        <v>1170</v>
      </c>
      <c r="D15" s="7" t="s">
        <v>51</v>
      </c>
      <c r="K15" t="s">
        <v>15</v>
      </c>
      <c r="L15" s="1"/>
      <c r="M15" s="2">
        <v>990</v>
      </c>
    </row>
    <row r="16" spans="1:17" x14ac:dyDescent="0.25">
      <c r="A16" t="s">
        <v>16</v>
      </c>
      <c r="B16" s="1"/>
      <c r="C16" s="2">
        <v>1289</v>
      </c>
      <c r="D16" s="7" t="s">
        <v>51</v>
      </c>
      <c r="K16" t="s">
        <v>16</v>
      </c>
      <c r="L16" s="1"/>
      <c r="M16" s="2">
        <v>1368</v>
      </c>
    </row>
    <row r="17" spans="1:17" x14ac:dyDescent="0.25">
      <c r="A17" t="s">
        <v>17</v>
      </c>
      <c r="B17" s="1"/>
      <c r="C17" s="2">
        <v>720</v>
      </c>
      <c r="D17" s="7" t="s">
        <v>51</v>
      </c>
      <c r="K17" t="s">
        <v>17</v>
      </c>
      <c r="L17" s="1"/>
      <c r="M17" s="2">
        <v>562</v>
      </c>
    </row>
    <row r="18" spans="1:17" x14ac:dyDescent="0.25">
      <c r="A18" t="s">
        <v>18</v>
      </c>
      <c r="B18" s="1"/>
      <c r="C18" s="2">
        <v>487</v>
      </c>
      <c r="D18" s="7" t="s">
        <v>51</v>
      </c>
      <c r="K18" t="s">
        <v>18</v>
      </c>
      <c r="L18" s="1"/>
      <c r="M18" s="2">
        <v>724</v>
      </c>
    </row>
    <row r="19" spans="1:17" x14ac:dyDescent="0.25">
      <c r="A19" t="s">
        <v>19</v>
      </c>
      <c r="B19" s="1"/>
      <c r="C19" s="2">
        <v>1907</v>
      </c>
      <c r="D19" s="7" t="s">
        <v>51</v>
      </c>
      <c r="K19" t="s">
        <v>19</v>
      </c>
      <c r="L19" s="1"/>
      <c r="M19" s="2">
        <v>2301</v>
      </c>
    </row>
    <row r="20" spans="1:17" x14ac:dyDescent="0.25">
      <c r="A20" t="s">
        <v>20</v>
      </c>
      <c r="B20" s="1"/>
      <c r="C20" s="2">
        <v>1213</v>
      </c>
      <c r="D20" s="7" t="s">
        <v>51</v>
      </c>
      <c r="K20" t="s">
        <v>20</v>
      </c>
      <c r="L20" s="1"/>
      <c r="M20" s="2">
        <v>708</v>
      </c>
    </row>
    <row r="21" spans="1:17" x14ac:dyDescent="0.25">
      <c r="A21" t="s">
        <v>21</v>
      </c>
      <c r="B21" s="1"/>
      <c r="C21" s="2">
        <v>1100</v>
      </c>
      <c r="D21" s="7" t="s">
        <v>51</v>
      </c>
      <c r="K21" t="s">
        <v>21</v>
      </c>
      <c r="L21" s="1"/>
      <c r="M21" s="2">
        <v>3200</v>
      </c>
    </row>
    <row r="22" spans="1:17" x14ac:dyDescent="0.25">
      <c r="A22" t="s">
        <v>22</v>
      </c>
      <c r="B22" s="1"/>
      <c r="C22" s="2">
        <v>617</v>
      </c>
      <c r="D22" s="7" t="s">
        <v>51</v>
      </c>
      <c r="K22" t="s">
        <v>22</v>
      </c>
      <c r="L22" s="1"/>
      <c r="M22" s="2">
        <v>436</v>
      </c>
    </row>
    <row r="23" spans="1:17" x14ac:dyDescent="0.25">
      <c r="A23" t="s">
        <v>23</v>
      </c>
      <c r="B23" s="1"/>
      <c r="C23" s="2">
        <v>32000</v>
      </c>
      <c r="D23" s="7" t="s">
        <v>51</v>
      </c>
      <c r="K23" t="s">
        <v>23</v>
      </c>
      <c r="L23" s="1"/>
      <c r="M23" s="2">
        <v>5468</v>
      </c>
    </row>
    <row r="24" spans="1:17" x14ac:dyDescent="0.25">
      <c r="A24" t="s">
        <v>24</v>
      </c>
      <c r="B24" s="1"/>
      <c r="C24" s="2">
        <v>1856</v>
      </c>
      <c r="D24" s="7" t="s">
        <v>51</v>
      </c>
      <c r="K24" t="s">
        <v>24</v>
      </c>
      <c r="L24" s="1"/>
      <c r="M24" s="2">
        <v>1656</v>
      </c>
    </row>
    <row r="25" spans="1:17" x14ac:dyDescent="0.25">
      <c r="A25" t="s">
        <v>25</v>
      </c>
      <c r="B25" s="1"/>
      <c r="C25" s="2">
        <v>0</v>
      </c>
      <c r="D25" s="7" t="s">
        <v>51</v>
      </c>
      <c r="K25" t="s">
        <v>25</v>
      </c>
      <c r="L25" s="1"/>
      <c r="M25" s="2">
        <v>401</v>
      </c>
    </row>
    <row r="26" spans="1:17" x14ac:dyDescent="0.25">
      <c r="A26" t="s">
        <v>38</v>
      </c>
      <c r="B26" s="1"/>
      <c r="C26" s="2">
        <v>1100</v>
      </c>
      <c r="D26" s="7" t="s">
        <v>51</v>
      </c>
      <c r="K26" t="s">
        <v>26</v>
      </c>
      <c r="L26" s="1"/>
      <c r="M26" s="2">
        <v>1472</v>
      </c>
    </row>
    <row r="27" spans="1:17" x14ac:dyDescent="0.25">
      <c r="A27" t="s">
        <v>45</v>
      </c>
      <c r="B27" s="1"/>
      <c r="C27" s="2">
        <v>3247</v>
      </c>
      <c r="D27" s="7" t="s">
        <v>51</v>
      </c>
      <c r="G27" t="s">
        <v>2</v>
      </c>
      <c r="K27" t="s">
        <v>1</v>
      </c>
      <c r="L27" s="1"/>
      <c r="M27" s="2">
        <v>1876</v>
      </c>
      <c r="Q27" t="s">
        <v>2</v>
      </c>
    </row>
    <row r="28" spans="1:17" x14ac:dyDescent="0.25">
      <c r="A28" t="s">
        <v>27</v>
      </c>
      <c r="B28" s="1"/>
      <c r="C28" s="2">
        <v>1087</v>
      </c>
      <c r="D28" s="7" t="s">
        <v>51</v>
      </c>
      <c r="K28" t="s">
        <v>27</v>
      </c>
      <c r="L28" s="1"/>
      <c r="M28" s="2">
        <v>982</v>
      </c>
    </row>
    <row r="29" spans="1:17" x14ac:dyDescent="0.25">
      <c r="A29" t="s">
        <v>46</v>
      </c>
      <c r="B29" s="1"/>
      <c r="C29" s="2">
        <v>1300</v>
      </c>
      <c r="D29" s="7" t="s">
        <v>51</v>
      </c>
      <c r="K29" t="s">
        <v>29</v>
      </c>
      <c r="L29" s="1"/>
      <c r="M29" s="2">
        <v>1722</v>
      </c>
    </row>
    <row r="30" spans="1:17" x14ac:dyDescent="0.25">
      <c r="A30" t="s">
        <v>28</v>
      </c>
      <c r="B30" s="1"/>
      <c r="C30" s="4">
        <v>30710</v>
      </c>
      <c r="D30" s="7" t="s">
        <v>51</v>
      </c>
      <c r="K30" t="s">
        <v>28</v>
      </c>
      <c r="L30" s="1"/>
      <c r="M30" s="2">
        <v>7500</v>
      </c>
    </row>
    <row r="31" spans="1:17" x14ac:dyDescent="0.25">
      <c r="A31" t="s">
        <v>39</v>
      </c>
      <c r="B31" s="1"/>
      <c r="C31" s="5">
        <v>10992</v>
      </c>
      <c r="D31" s="7" t="s">
        <v>51</v>
      </c>
      <c r="L31" s="1"/>
      <c r="M31" s="2"/>
    </row>
    <row r="32" spans="1:17" x14ac:dyDescent="0.25">
      <c r="A32" t="s">
        <v>30</v>
      </c>
      <c r="B32" s="1"/>
      <c r="C32" s="6"/>
      <c r="K32" t="s">
        <v>30</v>
      </c>
      <c r="L32" s="1"/>
      <c r="M32" s="2">
        <v>323</v>
      </c>
    </row>
    <row r="33" spans="1:17" x14ac:dyDescent="0.25">
      <c r="A33" t="s">
        <v>31</v>
      </c>
      <c r="B33" s="1"/>
      <c r="C33" s="2"/>
      <c r="K33" t="s">
        <v>31</v>
      </c>
      <c r="L33" s="1"/>
      <c r="M33" s="2">
        <v>459</v>
      </c>
    </row>
    <row r="34" spans="1:17" x14ac:dyDescent="0.25">
      <c r="A34" t="s">
        <v>32</v>
      </c>
      <c r="B34" s="1"/>
      <c r="C34" s="2">
        <v>159.80000000000001</v>
      </c>
      <c r="D34" s="7" t="s">
        <v>51</v>
      </c>
      <c r="K34" t="s">
        <v>32</v>
      </c>
      <c r="L34" s="1"/>
      <c r="M34" s="2">
        <v>120</v>
      </c>
    </row>
    <row r="35" spans="1:17" x14ac:dyDescent="0.25">
      <c r="A35" t="s">
        <v>33</v>
      </c>
      <c r="B35" s="1"/>
      <c r="C35" s="2">
        <v>942</v>
      </c>
      <c r="D35" s="7" t="s">
        <v>51</v>
      </c>
      <c r="K35" t="s">
        <v>33</v>
      </c>
      <c r="L35" s="1"/>
      <c r="M35" s="2">
        <v>180</v>
      </c>
      <c r="Q35" t="s">
        <v>34</v>
      </c>
    </row>
    <row r="36" spans="1:17" x14ac:dyDescent="0.25">
      <c r="A36" t="s">
        <v>43</v>
      </c>
      <c r="B36" s="1"/>
      <c r="C36" s="2">
        <v>6455</v>
      </c>
      <c r="D36" s="7" t="s">
        <v>51</v>
      </c>
      <c r="L36" s="1"/>
      <c r="M36" s="2"/>
    </row>
    <row r="37" spans="1:17" x14ac:dyDescent="0.25">
      <c r="A37" t="s">
        <v>50</v>
      </c>
      <c r="B37" s="1"/>
      <c r="C37" s="2">
        <v>10800</v>
      </c>
      <c r="L37" s="1"/>
      <c r="M37" s="2"/>
    </row>
    <row r="38" spans="1:17" x14ac:dyDescent="0.25">
      <c r="B38" s="1"/>
      <c r="C38" s="2">
        <f>SUM(C4:C36)</f>
        <v>122256.31000000001</v>
      </c>
      <c r="L38" s="1"/>
      <c r="M38" s="2">
        <f>SUM(M4:M35)</f>
        <v>51594.53</v>
      </c>
    </row>
    <row r="39" spans="1:17" x14ac:dyDescent="0.25">
      <c r="B39" s="1"/>
      <c r="C39" s="2"/>
      <c r="L39" s="1"/>
      <c r="M39" s="2"/>
    </row>
    <row r="40" spans="1:17" x14ac:dyDescent="0.25">
      <c r="B40" s="1"/>
      <c r="C40" s="2"/>
      <c r="L40" s="1"/>
      <c r="M40" s="2"/>
    </row>
    <row r="41" spans="1:17" x14ac:dyDescent="0.25">
      <c r="B41" s="1"/>
      <c r="C41" s="2"/>
      <c r="L41" s="1"/>
      <c r="M41" s="2"/>
    </row>
    <row r="42" spans="1:17" x14ac:dyDescent="0.25">
      <c r="A42" t="s">
        <v>35</v>
      </c>
      <c r="B42" s="1" t="s">
        <v>49</v>
      </c>
      <c r="C42" s="2">
        <v>6710.04</v>
      </c>
      <c r="L42" s="1"/>
      <c r="M42" s="2"/>
    </row>
    <row r="43" spans="1:17" x14ac:dyDescent="0.25">
      <c r="B43" s="1"/>
      <c r="C43" s="2"/>
      <c r="L43" s="1"/>
      <c r="M43" s="2"/>
    </row>
    <row r="44" spans="1:17" x14ac:dyDescent="0.25">
      <c r="B44" s="1"/>
      <c r="C44" s="2"/>
      <c r="L44" s="1"/>
      <c r="M44" s="2"/>
    </row>
    <row r="45" spans="1:17" x14ac:dyDescent="0.25">
      <c r="A45" t="s">
        <v>37</v>
      </c>
      <c r="B45" s="1"/>
      <c r="C45" s="2"/>
      <c r="E45" s="11" t="s">
        <v>53</v>
      </c>
      <c r="F45" s="11"/>
      <c r="G45" s="11"/>
      <c r="L45" s="1"/>
      <c r="M45" s="2"/>
    </row>
    <row r="46" spans="1:17" x14ac:dyDescent="0.25">
      <c r="E46" s="11"/>
      <c r="F46" s="11"/>
      <c r="G46" s="11"/>
    </row>
    <row r="47" spans="1:17" x14ac:dyDescent="0.25">
      <c r="A47" t="s">
        <v>36</v>
      </c>
      <c r="C47" s="2">
        <v>600</v>
      </c>
    </row>
    <row r="48" spans="1:17" x14ac:dyDescent="0.25">
      <c r="C48" s="2"/>
    </row>
    <row r="49" spans="1:3" x14ac:dyDescent="0.25">
      <c r="A49" t="s">
        <v>47</v>
      </c>
      <c r="C49">
        <v>27923.33</v>
      </c>
    </row>
    <row r="50" spans="1:3" x14ac:dyDescent="0.25">
      <c r="A50" t="s">
        <v>48</v>
      </c>
      <c r="C50">
        <v>7686.41</v>
      </c>
    </row>
    <row r="52" spans="1:3" x14ac:dyDescent="0.25">
      <c r="A52" t="s">
        <v>40</v>
      </c>
      <c r="C52" s="3">
        <v>139923.32999999999</v>
      </c>
    </row>
    <row r="53" spans="1:3" x14ac:dyDescent="0.25">
      <c r="A53" t="s">
        <v>44</v>
      </c>
      <c r="C53">
        <v>700</v>
      </c>
    </row>
    <row r="55" spans="1:3" x14ac:dyDescent="0.25">
      <c r="C55" s="3">
        <f>SUM(C52:C54)</f>
        <v>140623.32999999999</v>
      </c>
    </row>
  </sheetData>
  <mergeCells count="1">
    <mergeCell ref="E45:G4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 Vosejpka</dc:creator>
  <cp:lastModifiedBy>Deb Vosejpka</cp:lastModifiedBy>
  <dcterms:created xsi:type="dcterms:W3CDTF">2021-10-30T15:13:21Z</dcterms:created>
  <dcterms:modified xsi:type="dcterms:W3CDTF">2024-07-26T20:46:36Z</dcterms:modified>
</cp:coreProperties>
</file>