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ButchGriffin\src\robot\robotdev\docs\"/>
    </mc:Choice>
  </mc:AlternateContent>
  <xr:revisionPtr revIDLastSave="0" documentId="10_ncr:100000_{8E85DA9C-9A21-49A1-AE9C-D62842D62A29}" xr6:coauthVersionLast="31" xr6:coauthVersionMax="31" xr10:uidLastSave="{00000000-0000-0000-0000-000000000000}"/>
  <bookViews>
    <workbookView xWindow="0" yWindow="0" windowWidth="23040" windowHeight="9072" xr2:uid="{63F195E1-162B-455D-B26C-AC3CC7C4D0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10" i="1" s="1"/>
  <c r="H11" i="1" s="1"/>
  <c r="G5" i="1"/>
  <c r="F7" i="1"/>
  <c r="F4" i="1"/>
  <c r="G4" i="1" s="1"/>
  <c r="F5" i="1"/>
  <c r="B4" i="1"/>
  <c r="B5" i="1" s="1"/>
  <c r="B3" i="1"/>
</calcChain>
</file>

<file path=xl/sharedStrings.xml><?xml version="1.0" encoding="utf-8"?>
<sst xmlns="http://schemas.openxmlformats.org/spreadsheetml/2006/main" count="18" uniqueCount="18">
  <si>
    <t>Diameter</t>
  </si>
  <si>
    <t>Speed Ft/Sec</t>
  </si>
  <si>
    <t>Speed In/Sec</t>
  </si>
  <si>
    <t>RPM</t>
  </si>
  <si>
    <t>RPS</t>
  </si>
  <si>
    <t>R</t>
  </si>
  <si>
    <t>Dir</t>
  </si>
  <si>
    <t>Width</t>
  </si>
  <si>
    <t>Radius</t>
  </si>
  <si>
    <t>Dist</t>
  </si>
  <si>
    <t>Degrees</t>
  </si>
  <si>
    <t>Fraction</t>
  </si>
  <si>
    <t>Left</t>
  </si>
  <si>
    <t>Right</t>
  </si>
  <si>
    <t>Dv</t>
  </si>
  <si>
    <t>Scrub</t>
  </si>
  <si>
    <t>Angle (Rad)</t>
  </si>
  <si>
    <t>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</si>
</sst>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2C0C-5980-4E1B-97CD-82CD1A5E2336}">
  <dimension ref="A1:H11"/>
  <sheetViews>
    <sheetView tabSelected="1" workbookViewId="0">
      <selection activeCell="M8" sqref="M8"/>
    </sheetView>
  </sheetViews>
  <sheetFormatPr defaultRowHeight="14.4" x14ac:dyDescent="0.3"/>
  <cols>
    <col min="1" max="1" width="11.44140625" bestFit="1" customWidth="1"/>
  </cols>
  <sheetData>
    <row r="1" spans="1:8" x14ac:dyDescent="0.3">
      <c r="A1" t="s">
        <v>1</v>
      </c>
      <c r="B1">
        <v>12</v>
      </c>
      <c r="F1" t="s">
        <v>8</v>
      </c>
      <c r="G1" t="s">
        <v>9</v>
      </c>
    </row>
    <row r="2" spans="1:8" x14ac:dyDescent="0.3">
      <c r="A2" t="s">
        <v>0</v>
      </c>
      <c r="B2">
        <v>5</v>
      </c>
      <c r="E2" t="s">
        <v>5</v>
      </c>
      <c r="F2">
        <v>48</v>
      </c>
    </row>
    <row r="3" spans="1:8" x14ac:dyDescent="0.3">
      <c r="A3" t="s">
        <v>2</v>
      </c>
      <c r="B3">
        <f>B1*12</f>
        <v>144</v>
      </c>
      <c r="E3" t="s">
        <v>6</v>
      </c>
      <c r="F3">
        <v>1</v>
      </c>
    </row>
    <row r="4" spans="1:8" x14ac:dyDescent="0.3">
      <c r="A4" t="s">
        <v>4</v>
      </c>
      <c r="B4">
        <f>144/PI()/B2</f>
        <v>9.1673247220931717</v>
      </c>
      <c r="E4" t="s">
        <v>12</v>
      </c>
      <c r="F4">
        <f>F2-B6/2*F3</f>
        <v>36</v>
      </c>
      <c r="G4" s="1">
        <f>F4*PI()*2*$F$7</f>
        <v>28.274333882308138</v>
      </c>
    </row>
    <row r="5" spans="1:8" x14ac:dyDescent="0.3">
      <c r="A5" t="s">
        <v>3</v>
      </c>
      <c r="B5">
        <f>B4*60</f>
        <v>550.03948332559025</v>
      </c>
      <c r="E5" t="s">
        <v>13</v>
      </c>
      <c r="F5">
        <f>F2+B6/2*F3</f>
        <v>60</v>
      </c>
      <c r="G5" s="1">
        <f>F5*PI()*2*$F$7</f>
        <v>47.123889803846893</v>
      </c>
    </row>
    <row r="6" spans="1:8" x14ac:dyDescent="0.3">
      <c r="A6" t="s">
        <v>7</v>
      </c>
      <c r="B6">
        <v>24</v>
      </c>
      <c r="E6" t="s">
        <v>10</v>
      </c>
      <c r="F6">
        <v>45</v>
      </c>
    </row>
    <row r="7" spans="1:8" x14ac:dyDescent="0.3">
      <c r="A7" t="s">
        <v>15</v>
      </c>
      <c r="B7">
        <v>0.9</v>
      </c>
      <c r="E7" t="s">
        <v>11</v>
      </c>
      <c r="F7">
        <f>F6/360</f>
        <v>0.125</v>
      </c>
    </row>
    <row r="9" spans="1:8" x14ac:dyDescent="0.3">
      <c r="E9" t="s">
        <v>14</v>
      </c>
      <c r="H9">
        <f>(G5-G4)/2 *$B$7</f>
        <v>8.4823001646924396</v>
      </c>
    </row>
    <row r="10" spans="1:8" x14ac:dyDescent="0.3">
      <c r="E10" t="s">
        <v>16</v>
      </c>
      <c r="H10">
        <f>(H9*2)/$B$6</f>
        <v>0.70685834705770334</v>
      </c>
    </row>
    <row r="11" spans="1:8" x14ac:dyDescent="0.3">
      <c r="E11" t="s">
        <v>17</v>
      </c>
      <c r="H11">
        <f>H10/PI()*180</f>
        <v>40.499999999999993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2018-04-22T03:57:35Z</dcterms:created>
  <dcterms:modified xsi:type="dcterms:W3CDTF">2018-04-22T15:10:47Z</dcterms:modified>
</cp:coreProperties>
</file>