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yrne\Altium-Lib-Tom\"/>
    </mc:Choice>
  </mc:AlternateContent>
  <xr:revisionPtr revIDLastSave="0" documentId="13_ncr:1_{51428524-7E37-44D5-8058-477B35053EA1}" xr6:coauthVersionLast="37" xr6:coauthVersionMax="37" xr10:uidLastSave="{00000000-0000-0000-0000-000000000000}"/>
  <bookViews>
    <workbookView xWindow="0" yWindow="0" windowWidth="18210" windowHeight="9345" xr2:uid="{B0D9C48D-0538-469A-91B8-A1A70C552D06}"/>
  </bookViews>
  <sheets>
    <sheet name="general" sheetId="1" r:id="rId1"/>
    <sheet name="LED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2" l="1"/>
  <c r="A4" i="2"/>
  <c r="A2" i="2"/>
  <c r="A2" i="1" l="1"/>
</calcChain>
</file>

<file path=xl/sharedStrings.xml><?xml version="1.0" encoding="utf-8"?>
<sst xmlns="http://schemas.openxmlformats.org/spreadsheetml/2006/main" count="148" uniqueCount="102">
  <si>
    <t>TPN</t>
  </si>
  <si>
    <t>Description</t>
  </si>
  <si>
    <t>Footprint Ref</t>
  </si>
  <si>
    <t>Manufacturer 1</t>
  </si>
  <si>
    <t>Manufacturer 1 PN</t>
  </si>
  <si>
    <t>Supplier 1</t>
  </si>
  <si>
    <t>Supplier 1 PN</t>
  </si>
  <si>
    <t>Manufacturer 2</t>
  </si>
  <si>
    <t>Manufacturer 2 PN</t>
  </si>
  <si>
    <t>Supplier 2</t>
  </si>
  <si>
    <t>Supplier 2 PN</t>
  </si>
  <si>
    <t>1N914</t>
  </si>
  <si>
    <t>Microsemi Corporation</t>
  </si>
  <si>
    <t>Digi-Key</t>
  </si>
  <si>
    <t>1N914MS-ND</t>
  </si>
  <si>
    <t>Supplier 1 Link</t>
  </si>
  <si>
    <t>https://www.digikey.com/product-detail/en/microsemi-corporation/1N914/1N914MS-ND/4377361</t>
  </si>
  <si>
    <t>DIODE GEN PURP 75V 200MA DO35</t>
  </si>
  <si>
    <t>Voltage - DC Reverse (Vr) (Max)</t>
  </si>
  <si>
    <t>75V</t>
  </si>
  <si>
    <t>Current - Average Rectified (Io)</t>
  </si>
  <si>
    <t>200mA</t>
  </si>
  <si>
    <t>Voltage - Forward (Vf) (Max) @ If</t>
  </si>
  <si>
    <t>1.2V @ 50mA</t>
  </si>
  <si>
    <t>Speed</t>
  </si>
  <si>
    <t>Reverse Recovery Time (Trr)</t>
  </si>
  <si>
    <t>Small Signal =&lt; 200mA (Io), Any Speed</t>
  </si>
  <si>
    <t>Current - Reverse Leakage @ Vr</t>
  </si>
  <si>
    <t>500nA @ 75V</t>
  </si>
  <si>
    <t>Capacitance @ Vr, F</t>
  </si>
  <si>
    <t>4pF @ 0V, 1MHz</t>
  </si>
  <si>
    <t>Mounting Type</t>
  </si>
  <si>
    <t>Package / Case</t>
  </si>
  <si>
    <t>Supplier Device Packaging</t>
  </si>
  <si>
    <t>Through Hole</t>
  </si>
  <si>
    <t>DO-204AH, DO-35, Axial</t>
  </si>
  <si>
    <t>DO-35 (DO-204AH)</t>
  </si>
  <si>
    <t>-65°C ~ 175°C</t>
  </si>
  <si>
    <t>Operating Temperature - Junction</t>
  </si>
  <si>
    <t>Library Ref</t>
  </si>
  <si>
    <t>LED RED DIFFUSED T-1 3/4 T/H</t>
  </si>
  <si>
    <t>Color</t>
  </si>
  <si>
    <t>Red</t>
  </si>
  <si>
    <t>Configuration</t>
  </si>
  <si>
    <t>Standard</t>
  </si>
  <si>
    <t>Lens Color</t>
  </si>
  <si>
    <t>Lens Transparency</t>
  </si>
  <si>
    <t>Diffused</t>
  </si>
  <si>
    <t>Millicandela Rating</t>
  </si>
  <si>
    <t>19mcd</t>
  </si>
  <si>
    <t>Lens Style</t>
  </si>
  <si>
    <t>Round with Domed Top</t>
  </si>
  <si>
    <t>Lens Size</t>
  </si>
  <si>
    <t>5mm, T-1 3/4</t>
  </si>
  <si>
    <t>Voltage - Forward (Vf) (Typ)</t>
  </si>
  <si>
    <t>2V</t>
  </si>
  <si>
    <t>Current - Test</t>
  </si>
  <si>
    <t>10mA</t>
  </si>
  <si>
    <t>Viewing Angle</t>
  </si>
  <si>
    <t>36°</t>
  </si>
  <si>
    <t>LED-Red</t>
  </si>
  <si>
    <t>Wavelength - Dominant</t>
  </si>
  <si>
    <t>Wavelength - Peak</t>
  </si>
  <si>
    <t>Supplier Device Package</t>
  </si>
  <si>
    <t>Size / Dimension</t>
  </si>
  <si>
    <t>Height (Max)</t>
  </si>
  <si>
    <t>623nm</t>
  </si>
  <si>
    <t>635nm</t>
  </si>
  <si>
    <t>Radial</t>
  </si>
  <si>
    <t>T-1 3/4</t>
  </si>
  <si>
    <t>-</t>
  </si>
  <si>
    <t>8.60mm</t>
  </si>
  <si>
    <t>Features</t>
  </si>
  <si>
    <t>Lite-On Inc.</t>
  </si>
  <si>
    <t>LTL-4223</t>
  </si>
  <si>
    <t>160-1127-ND</t>
  </si>
  <si>
    <t>https://www.digikey.com/product-detail/en/lite-on-inc/LTL-4223/160-1127-ND/200395</t>
  </si>
  <si>
    <t>LED BLUE CLEAR 5MM ROUND T/H</t>
  </si>
  <si>
    <t>Blue</t>
  </si>
  <si>
    <t>Colorless</t>
  </si>
  <si>
    <t>Clear</t>
  </si>
  <si>
    <t>7065mcd</t>
  </si>
  <si>
    <t>5.0mm Dia</t>
  </si>
  <si>
    <t>3.2V</t>
  </si>
  <si>
    <t>20mA</t>
  </si>
  <si>
    <t>30°</t>
  </si>
  <si>
    <t>5-mm Round</t>
  </si>
  <si>
    <t>LED-Blue</t>
  </si>
  <si>
    <t>Cree Inc.</t>
  </si>
  <si>
    <t>C503B-BCN-CV0Z0461</t>
  </si>
  <si>
    <t>C503B-BCN-CV0Z0461-ND</t>
  </si>
  <si>
    <t>https://www.digikey.com/product-detail/en/cree-inc/C503B-BCN-CV0Z0461/C503B-BCN-CV0Z0461-ND/1922945</t>
  </si>
  <si>
    <t>LED BLUE CLEAR T-1 3/4 T/H</t>
  </si>
  <si>
    <t>1200mcd</t>
  </si>
  <si>
    <t>3.5V</t>
  </si>
  <si>
    <t>470nm</t>
  </si>
  <si>
    <t>468nm</t>
  </si>
  <si>
    <t>8.70mm</t>
  </si>
  <si>
    <t>LTL2T3TBK5</t>
  </si>
  <si>
    <t>160-1610-ND</t>
  </si>
  <si>
    <t>https://www.digikey.com/product-detail/en/lite-on-inc/LTL2T3TBK5/160-1610-ND/573515</t>
  </si>
  <si>
    <t>DIO-GEN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</si>
</sst>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D707-FBE2-4146-806D-2EE3BFD44B41}">
  <dimension ref="A1:X2"/>
  <sheetViews>
    <sheetView tabSelected="1" workbookViewId="0">
      <selection activeCell="O3" sqref="O3"/>
    </sheetView>
  </sheetViews>
  <sheetFormatPr defaultRowHeight="15" x14ac:dyDescent="0.25"/>
  <cols>
    <col min="1" max="1" width="10.28515625" bestFit="1" customWidth="1"/>
    <col min="14" max="14" width="14.85546875" customWidth="1"/>
    <col min="15" max="15" width="20.140625" customWidth="1"/>
  </cols>
  <sheetData>
    <row r="1" spans="1:24" s="1" customFormat="1" x14ac:dyDescent="0.25">
      <c r="A1" s="1" t="s">
        <v>0</v>
      </c>
      <c r="B1" s="1" t="s">
        <v>1</v>
      </c>
      <c r="C1" s="2" t="s">
        <v>18</v>
      </c>
      <c r="D1" s="1" t="s">
        <v>20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29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39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15</v>
      </c>
      <c r="U1" s="1" t="s">
        <v>7</v>
      </c>
      <c r="V1" s="1" t="s">
        <v>8</v>
      </c>
      <c r="W1" s="1" t="s">
        <v>9</v>
      </c>
      <c r="X1" s="1" t="s">
        <v>10</v>
      </c>
    </row>
    <row r="2" spans="1:24" x14ac:dyDescent="0.25">
      <c r="A2" t="str">
        <f>"DIO-"&amp;TEXT(ROW()-1,"000000")</f>
        <v>DIO-000001</v>
      </c>
      <c r="B2" t="s">
        <v>17</v>
      </c>
      <c r="C2" t="s">
        <v>19</v>
      </c>
      <c r="D2" t="s">
        <v>21</v>
      </c>
      <c r="E2" t="s">
        <v>23</v>
      </c>
      <c r="F2" t="s">
        <v>26</v>
      </c>
      <c r="H2" t="s">
        <v>28</v>
      </c>
      <c r="I2" t="s">
        <v>30</v>
      </c>
      <c r="J2" t="s">
        <v>34</v>
      </c>
      <c r="K2" t="s">
        <v>35</v>
      </c>
      <c r="L2" t="s">
        <v>36</v>
      </c>
      <c r="M2" t="s">
        <v>37</v>
      </c>
      <c r="N2" t="s">
        <v>101</v>
      </c>
      <c r="O2" t="s">
        <v>11</v>
      </c>
      <c r="P2" t="s">
        <v>11</v>
      </c>
      <c r="Q2" t="s">
        <v>12</v>
      </c>
      <c r="R2" t="s">
        <v>13</v>
      </c>
      <c r="S2" t="s">
        <v>14</v>
      </c>
      <c r="T2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7FB38-E69D-481E-80F3-8BBB83E647A4}">
  <dimension ref="A1:AE4"/>
  <sheetViews>
    <sheetView workbookViewId="0">
      <selection activeCell="U2" sqref="U2"/>
    </sheetView>
  </sheetViews>
  <sheetFormatPr defaultRowHeight="15" x14ac:dyDescent="0.25"/>
  <cols>
    <col min="1" max="1" width="10.85546875" bestFit="1" customWidth="1"/>
    <col min="2" max="2" width="30.85546875" bestFit="1" customWidth="1"/>
    <col min="19" max="19" width="16" bestFit="1" customWidth="1"/>
    <col min="20" max="20" width="12.5703125" bestFit="1" customWidth="1"/>
    <col min="21" max="21" width="10.42578125" bestFit="1" customWidth="1"/>
    <col min="22" max="22" width="12.7109375" bestFit="1" customWidth="1"/>
    <col min="23" max="23" width="14.7109375" bestFit="1" customWidth="1"/>
    <col min="24" max="24" width="20.140625" bestFit="1" customWidth="1"/>
    <col min="25" max="25" width="9.85546875" bestFit="1" customWidth="1"/>
    <col min="26" max="26" width="23.7109375" bestFit="1" customWidth="1"/>
    <col min="27" max="27" width="102.42578125" bestFit="1" customWidth="1"/>
    <col min="28" max="28" width="14.7109375" bestFit="1" customWidth="1"/>
  </cols>
  <sheetData>
    <row r="1" spans="1:31" s="1" customFormat="1" x14ac:dyDescent="0.25">
      <c r="A1" s="1" t="s">
        <v>0</v>
      </c>
      <c r="B1" s="1" t="s">
        <v>1</v>
      </c>
      <c r="C1" s="2" t="s">
        <v>41</v>
      </c>
      <c r="D1" s="1" t="s">
        <v>43</v>
      </c>
      <c r="E1" s="1" t="s">
        <v>45</v>
      </c>
      <c r="F1" s="1" t="s">
        <v>46</v>
      </c>
      <c r="G1" s="1" t="s">
        <v>48</v>
      </c>
      <c r="H1" s="1" t="s">
        <v>50</v>
      </c>
      <c r="I1" s="1" t="s">
        <v>52</v>
      </c>
      <c r="J1" s="1" t="s">
        <v>54</v>
      </c>
      <c r="K1" s="1" t="s">
        <v>56</v>
      </c>
      <c r="L1" s="1" t="s">
        <v>58</v>
      </c>
      <c r="M1" s="1" t="s">
        <v>31</v>
      </c>
      <c r="N1" s="1" t="s">
        <v>61</v>
      </c>
      <c r="O1" s="1" t="s">
        <v>62</v>
      </c>
      <c r="P1" s="1" t="s">
        <v>72</v>
      </c>
      <c r="Q1" s="1" t="s">
        <v>32</v>
      </c>
      <c r="R1" s="1" t="s">
        <v>63</v>
      </c>
      <c r="S1" s="1" t="s">
        <v>64</v>
      </c>
      <c r="T1" s="1" t="s">
        <v>65</v>
      </c>
      <c r="U1" s="1" t="s">
        <v>39</v>
      </c>
      <c r="V1" s="1" t="s">
        <v>2</v>
      </c>
      <c r="W1" s="1" t="s">
        <v>3</v>
      </c>
      <c r="X1" s="1" t="s">
        <v>4</v>
      </c>
      <c r="Y1" s="1" t="s">
        <v>5</v>
      </c>
      <c r="Z1" s="1" t="s">
        <v>6</v>
      </c>
      <c r="AA1" s="1" t="s">
        <v>15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x14ac:dyDescent="0.25">
      <c r="A2" t="str">
        <f>"LED-"&amp;TEXT(ROW()-1,"000000")</f>
        <v>LED-000001</v>
      </c>
      <c r="B2" t="s">
        <v>40</v>
      </c>
      <c r="C2" t="s">
        <v>42</v>
      </c>
      <c r="D2" t="s">
        <v>44</v>
      </c>
      <c r="E2" t="s">
        <v>42</v>
      </c>
      <c r="F2" t="s">
        <v>47</v>
      </c>
      <c r="G2" t="s">
        <v>49</v>
      </c>
      <c r="H2" t="s">
        <v>51</v>
      </c>
      <c r="I2" t="s">
        <v>53</v>
      </c>
      <c r="J2" t="s">
        <v>55</v>
      </c>
      <c r="K2" t="s">
        <v>57</v>
      </c>
      <c r="L2" t="s">
        <v>59</v>
      </c>
      <c r="M2" t="s">
        <v>34</v>
      </c>
      <c r="N2" t="s">
        <v>66</v>
      </c>
      <c r="O2" t="s">
        <v>67</v>
      </c>
      <c r="P2" t="s">
        <v>70</v>
      </c>
      <c r="Q2" t="s">
        <v>68</v>
      </c>
      <c r="R2" t="s">
        <v>69</v>
      </c>
      <c r="S2" t="s">
        <v>70</v>
      </c>
      <c r="T2" t="s">
        <v>71</v>
      </c>
      <c r="U2" t="s">
        <v>60</v>
      </c>
      <c r="W2" t="s">
        <v>73</v>
      </c>
      <c r="X2" t="s">
        <v>74</v>
      </c>
      <c r="Y2" t="s">
        <v>13</v>
      </c>
      <c r="Z2" t="s">
        <v>75</v>
      </c>
      <c r="AA2" t="s">
        <v>76</v>
      </c>
    </row>
    <row r="3" spans="1:31" x14ac:dyDescent="0.25">
      <c r="A3" t="str">
        <f t="shared" ref="A3:A4" si="0">"LED-"&amp;TEXT(ROW()-1,"000000")</f>
        <v>LED-000002</v>
      </c>
      <c r="B3" t="s">
        <v>77</v>
      </c>
      <c r="C3" t="s">
        <v>78</v>
      </c>
      <c r="D3" t="s">
        <v>44</v>
      </c>
      <c r="E3" t="s">
        <v>79</v>
      </c>
      <c r="F3" t="s">
        <v>80</v>
      </c>
      <c r="G3" t="s">
        <v>81</v>
      </c>
      <c r="H3" t="s">
        <v>51</v>
      </c>
      <c r="I3" t="s">
        <v>82</v>
      </c>
      <c r="J3" t="s">
        <v>83</v>
      </c>
      <c r="K3" t="s">
        <v>84</v>
      </c>
      <c r="L3" t="s">
        <v>85</v>
      </c>
      <c r="M3" t="s">
        <v>34</v>
      </c>
      <c r="N3" t="s">
        <v>95</v>
      </c>
      <c r="O3" t="s">
        <v>70</v>
      </c>
      <c r="P3" t="s">
        <v>70</v>
      </c>
      <c r="Q3" t="s">
        <v>68</v>
      </c>
      <c r="R3" t="s">
        <v>86</v>
      </c>
      <c r="S3" t="s">
        <v>70</v>
      </c>
      <c r="T3" t="s">
        <v>71</v>
      </c>
      <c r="U3" t="s">
        <v>87</v>
      </c>
      <c r="W3" t="s">
        <v>88</v>
      </c>
      <c r="X3" t="s">
        <v>89</v>
      </c>
      <c r="Y3" t="s">
        <v>13</v>
      </c>
      <c r="Z3" t="s">
        <v>90</v>
      </c>
      <c r="AA3" t="s">
        <v>91</v>
      </c>
    </row>
    <row r="4" spans="1:31" x14ac:dyDescent="0.25">
      <c r="A4" t="str">
        <f t="shared" si="0"/>
        <v>LED-000003</v>
      </c>
      <c r="B4" t="s">
        <v>92</v>
      </c>
      <c r="C4" t="s">
        <v>78</v>
      </c>
      <c r="D4" t="s">
        <v>44</v>
      </c>
      <c r="E4" t="s">
        <v>79</v>
      </c>
      <c r="F4" t="s">
        <v>80</v>
      </c>
      <c r="G4" t="s">
        <v>93</v>
      </c>
      <c r="H4" t="s">
        <v>51</v>
      </c>
      <c r="I4" t="s">
        <v>53</v>
      </c>
      <c r="J4" t="s">
        <v>94</v>
      </c>
      <c r="K4" t="s">
        <v>84</v>
      </c>
      <c r="L4" t="s">
        <v>85</v>
      </c>
      <c r="M4" t="s">
        <v>34</v>
      </c>
      <c r="N4" t="s">
        <v>95</v>
      </c>
      <c r="O4" t="s">
        <v>96</v>
      </c>
      <c r="P4" t="s">
        <v>70</v>
      </c>
      <c r="Q4" t="s">
        <v>68</v>
      </c>
      <c r="R4" t="s">
        <v>69</v>
      </c>
      <c r="S4" t="s">
        <v>70</v>
      </c>
      <c r="T4" t="s">
        <v>97</v>
      </c>
      <c r="U4" t="s">
        <v>87</v>
      </c>
      <c r="W4" t="s">
        <v>73</v>
      </c>
      <c r="X4" t="s">
        <v>98</v>
      </c>
      <c r="Y4" t="s">
        <v>13</v>
      </c>
      <c r="Z4" t="s">
        <v>99</v>
      </c>
      <c r="AA4" t="s"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</vt:lpstr>
      <vt:lpstr>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Byrne</dc:creator>
  <cp:lastModifiedBy>byrne</cp:lastModifiedBy>
  <dcterms:created xsi:type="dcterms:W3CDTF">2018-10-01T06:11:52Z</dcterms:created>
  <dcterms:modified xsi:type="dcterms:W3CDTF">2018-10-03T20:41:18Z</dcterms:modified>
</cp:coreProperties>
</file>