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progesNOprogress\pythonProjects\yamansaren_tg_bot\"/>
    </mc:Choice>
  </mc:AlternateContent>
  <xr:revisionPtr revIDLastSave="0" documentId="13_ncr:1_{649B8CF8-A2F5-466F-B1D4-2A582B2706BF}" xr6:coauthVersionLast="47" xr6:coauthVersionMax="47" xr10:uidLastSave="{00000000-0000-0000-0000-000000000000}"/>
  <bookViews>
    <workbookView xWindow="9210" yWindow="1155" windowWidth="19035" windowHeight="118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1" l="1"/>
  <c r="M3" i="1"/>
  <c r="M1" i="1"/>
  <c r="M4" i="1" s="1"/>
  <c r="M2" i="1" l="1"/>
</calcChain>
</file>

<file path=xl/sharedStrings.xml><?xml version="1.0" encoding="utf-8"?>
<sst xmlns="http://schemas.openxmlformats.org/spreadsheetml/2006/main" count="25" uniqueCount="23">
  <si>
    <t>Номер заявки</t>
  </si>
  <si>
    <t>Сумма</t>
  </si>
  <si>
    <t>Запчасти</t>
  </si>
  <si>
    <t>Дата</t>
  </si>
  <si>
    <t>Мастер</t>
  </si>
  <si>
    <t>Описание</t>
  </si>
  <si>
    <t>Всего:</t>
  </si>
  <si>
    <t>по факту:</t>
  </si>
  <si>
    <t>На руки:</t>
  </si>
  <si>
    <t>Отработано</t>
  </si>
  <si>
    <t>В банк:</t>
  </si>
  <si>
    <t>Отказ клиент</t>
  </si>
  <si>
    <t>Некиту:</t>
  </si>
  <si>
    <t>Отказ мастер</t>
  </si>
  <si>
    <t>Ср чек</t>
  </si>
  <si>
    <t>Стоимость лида</t>
  </si>
  <si>
    <t>Ср медианная</t>
  </si>
  <si>
    <t>Алексей Гудожников</t>
  </si>
  <si>
    <t>Выполнено</t>
  </si>
  <si>
    <t>Владислав Тишин</t>
  </si>
  <si>
    <t>Спорили пол часа, даже за выезд не заплатил</t>
  </si>
  <si>
    <t>Выполнено, даже не спорил с ценой</t>
  </si>
  <si>
    <t>Николай Абдиримов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</si>
</sst>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D13" sqref="D13"/>
    </sheetView>
  </sheetViews>
  <sheetFormatPr defaultRowHeight="15" x14ac:dyDescent="0.25"/>
  <cols>
    <col min="4" max="4" width="10.140625" bestFit="1" customWidth="1"/>
  </cols>
  <sheetData>
    <row r="1" spans="1:16" ht="23.2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6</v>
      </c>
      <c r="M1" s="1">
        <f>SUM(E2:E999999)-SUM(F2:F99999)</f>
        <v>0</v>
      </c>
      <c r="O1" s="2" t="s">
        <v>7</v>
      </c>
    </row>
    <row r="2" spans="1:16" x14ac:dyDescent="0.25">
      <c r="L2" t="s">
        <v>8</v>
      </c>
      <c r="M2">
        <f>M1*0.5</f>
        <v>0</v>
      </c>
      <c r="O2" t="s">
        <v>9</v>
      </c>
      <c r="P2">
        <v>0</v>
      </c>
    </row>
    <row r="3" spans="1:16" x14ac:dyDescent="0.25">
      <c r="L3" t="s">
        <v>10</v>
      </c>
      <c r="M3">
        <f>M1*0.45</f>
        <v>0</v>
      </c>
      <c r="O3" t="s">
        <v>11</v>
      </c>
      <c r="P3">
        <v>1</v>
      </c>
    </row>
    <row r="4" spans="1:16" x14ac:dyDescent="0.25">
      <c r="L4" t="s">
        <v>12</v>
      </c>
      <c r="M4">
        <f>M1*0.05</f>
        <v>0</v>
      </c>
      <c r="O4" t="s">
        <v>13</v>
      </c>
      <c r="P4">
        <v>1</v>
      </c>
    </row>
    <row r="5" spans="1:16" x14ac:dyDescent="0.25">
      <c r="O5" t="s">
        <v>14</v>
      </c>
      <c r="P5" t="e">
        <f>J1/P2</f>
        <v>#DIV/0!</v>
      </c>
    </row>
    <row r="6" spans="1:16" x14ac:dyDescent="0.25">
      <c r="O6" t="s">
        <v>15</v>
      </c>
    </row>
    <row r="7" spans="1:16" x14ac:dyDescent="0.25">
      <c r="O7" t="s">
        <v>16</v>
      </c>
    </row>
    <row r="8" spans="1:16" x14ac:dyDescent="0.25">
      <c r="A8">
        <v>1</v>
      </c>
      <c r="B8">
        <v>12000</v>
      </c>
      <c r="C8">
        <v>4800</v>
      </c>
      <c r="D8" s="3">
        <v>45249</v>
      </c>
      <c r="E8" t="s">
        <v>17</v>
      </c>
      <c r="F8" t="s">
        <v>18</v>
      </c>
    </row>
    <row r="9" spans="1:16" x14ac:dyDescent="0.25">
      <c r="A9">
        <v>4</v>
      </c>
      <c r="B9">
        <v>0</v>
      </c>
      <c r="C9">
        <v>0</v>
      </c>
      <c r="D9" s="3">
        <v>45249</v>
      </c>
      <c r="E9" t="s">
        <v>19</v>
      </c>
      <c r="F9" t="s">
        <v>20</v>
      </c>
    </row>
    <row r="10" spans="1:16" x14ac:dyDescent="0.25">
      <c r="A10">
        <v>2</v>
      </c>
      <c r="B10">
        <v>90000</v>
      </c>
      <c r="C10">
        <v>1500</v>
      </c>
      <c r="D10" s="3">
        <v>45249</v>
      </c>
      <c r="E10" t="s">
        <v>17</v>
      </c>
      <c r="F10" t="s">
        <v>21</v>
      </c>
    </row>
    <row r="11" spans="1:16" x14ac:dyDescent="0.25">
      <c r="A11">
        <v>3</v>
      </c>
      <c r="B11">
        <v>2000</v>
      </c>
      <c r="C11">
        <v>0</v>
      </c>
      <c r="D11" s="3">
        <v>45249</v>
      </c>
      <c r="E11" t="s">
        <v>22</v>
      </c>
      <c r="F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 Ершов</cp:lastModifiedBy>
  <dcterms:created xsi:type="dcterms:W3CDTF">2015-06-05T18:17:20Z</dcterms:created>
  <dcterms:modified xsi:type="dcterms:W3CDTF">2023-11-19T15:35:40Z</dcterms:modified>
</cp:coreProperties>
</file>