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efact\Leads\"/>
    </mc:Choice>
  </mc:AlternateContent>
  <xr:revisionPtr revIDLastSave="0" documentId="8_{D1320E2B-3889-449E-8B33-3C9364067072}" xr6:coauthVersionLast="45" xr6:coauthVersionMax="45" xr10:uidLastSave="{00000000-0000-0000-0000-000000000000}"/>
  <bookViews>
    <workbookView xWindow="28680" yWindow="-120" windowWidth="29040" windowHeight="15840" xr2:uid="{26371CB0-B622-47CC-BCC1-EF4A9112A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D12" i="1"/>
  <c r="E7" i="1"/>
  <c r="I7" i="1"/>
  <c r="M7" i="1"/>
  <c r="H7" i="1"/>
  <c r="L7" i="1"/>
  <c r="L3" i="1"/>
  <c r="L4" i="1"/>
  <c r="L5" i="1"/>
  <c r="L6" i="1"/>
  <c r="L2" i="1"/>
  <c r="H3" i="1"/>
  <c r="H4" i="1"/>
  <c r="H5" i="1"/>
  <c r="H6" i="1"/>
  <c r="H2" i="1"/>
  <c r="D3" i="1"/>
  <c r="D4" i="1"/>
  <c r="D5" i="1"/>
  <c r="D6" i="1"/>
  <c r="D7" i="1" s="1"/>
  <c r="D2" i="1"/>
</calcChain>
</file>

<file path=xl/sharedStrings.xml><?xml version="1.0" encoding="utf-8"?>
<sst xmlns="http://schemas.openxmlformats.org/spreadsheetml/2006/main" count="28" uniqueCount="25">
  <si>
    <t xml:space="preserve">Region </t>
  </si>
  <si>
    <t>Muscut</t>
  </si>
  <si>
    <t>Nizwa</t>
  </si>
  <si>
    <t>Sur</t>
  </si>
  <si>
    <t>Mussannah</t>
  </si>
  <si>
    <t xml:space="preserve">Total Price </t>
  </si>
  <si>
    <t xml:space="preserve">Unit Price </t>
  </si>
  <si>
    <t xml:space="preserve">50x50 Stand </t>
  </si>
  <si>
    <t xml:space="preserve">1x1 Stand </t>
  </si>
  <si>
    <t xml:space="preserve">2x1  Stand </t>
  </si>
  <si>
    <t xml:space="preserve">Sohar </t>
  </si>
  <si>
    <t>Total Price  OR</t>
  </si>
  <si>
    <t>Unit Price  OR</t>
  </si>
  <si>
    <t xml:space="preserve">Unit Price OR  </t>
  </si>
  <si>
    <t>Selling Price 
Total   - AED</t>
  </si>
  <si>
    <t xml:space="preserve">Installation Cost </t>
  </si>
  <si>
    <t xml:space="preserve">Selling </t>
  </si>
  <si>
    <t>OR</t>
  </si>
  <si>
    <t>AED</t>
  </si>
  <si>
    <t xml:space="preserve">Category Brand </t>
  </si>
  <si>
    <t>x4</t>
  </si>
  <si>
    <t xml:space="preserve">200 AED each </t>
  </si>
  <si>
    <t xml:space="preserve">Gondola Dressing </t>
  </si>
  <si>
    <t xml:space="preserve">300 AED 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</si>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</sst>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0" fillId="4" borderId="0" xfId="0" applyNumberFormat="1" applyFill="1" applyAlignment="1">
      <alignment horizontal="center"/>
    </xf>
    <xf numFmtId="43" fontId="0" fillId="4" borderId="0" xfId="0" applyNumberFormat="1" applyFill="1"/>
    <xf numFmtId="43" fontId="0" fillId="5" borderId="0" xfId="0" applyNumberFormat="1" applyFill="1"/>
    <xf numFmtId="43" fontId="0" fillId="5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43" fontId="0" fillId="0" borderId="0" xfId="0" applyNumberFormat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F2A4-DE65-41FB-B90B-E59F189BD1AC}">
  <dimension ref="A1:M17"/>
  <sheetViews>
    <sheetView tabSelected="1" workbookViewId="0">
      <selection activeCell="D27" sqref="D27"/>
    </sheetView>
  </sheetViews>
  <sheetFormatPr defaultRowHeight="15" x14ac:dyDescent="0.25"/>
  <cols>
    <col min="1" max="1" width="16.5703125" customWidth="1"/>
    <col min="2" max="2" width="13.85546875" style="1" customWidth="1"/>
    <col min="3" max="3" width="14.42578125" customWidth="1"/>
    <col min="4" max="5" width="16.28515625" customWidth="1"/>
    <col min="6" max="6" width="12.85546875" style="1" customWidth="1"/>
    <col min="7" max="9" width="14.85546875" style="1" customWidth="1"/>
    <col min="10" max="11" width="16.28515625" customWidth="1"/>
    <col min="12" max="12" width="16" customWidth="1"/>
    <col min="13" max="13" width="14.85546875" style="1" customWidth="1"/>
  </cols>
  <sheetData>
    <row r="1" spans="1:13" ht="33" customHeight="1" x14ac:dyDescent="0.25">
      <c r="A1" s="4" t="s">
        <v>0</v>
      </c>
      <c r="B1" s="5" t="s">
        <v>9</v>
      </c>
      <c r="C1" s="5" t="s">
        <v>13</v>
      </c>
      <c r="D1" s="5" t="s">
        <v>5</v>
      </c>
      <c r="E1" s="12" t="s">
        <v>14</v>
      </c>
      <c r="F1" s="5" t="s">
        <v>8</v>
      </c>
      <c r="G1" s="5" t="s">
        <v>12</v>
      </c>
      <c r="H1" s="5" t="s">
        <v>5</v>
      </c>
      <c r="I1" s="12" t="s">
        <v>14</v>
      </c>
      <c r="J1" s="5" t="s">
        <v>7</v>
      </c>
      <c r="K1" s="5" t="s">
        <v>6</v>
      </c>
      <c r="L1" s="5" t="s">
        <v>11</v>
      </c>
      <c r="M1" s="12" t="s">
        <v>14</v>
      </c>
    </row>
    <row r="2" spans="1:13" x14ac:dyDescent="0.25">
      <c r="A2" t="s">
        <v>2</v>
      </c>
      <c r="B2" s="1">
        <v>7</v>
      </c>
      <c r="C2" s="7">
        <v>40</v>
      </c>
      <c r="D2" s="7">
        <f>SUM(C2*B2)</f>
        <v>280</v>
      </c>
      <c r="E2" s="7">
        <v>5250</v>
      </c>
      <c r="F2" s="1">
        <v>6</v>
      </c>
      <c r="G2" s="6">
        <v>35</v>
      </c>
      <c r="H2" s="6">
        <f>SUM(G2*F2)</f>
        <v>210</v>
      </c>
      <c r="I2" s="6">
        <v>3900</v>
      </c>
      <c r="J2" s="1">
        <v>15</v>
      </c>
      <c r="K2" s="6">
        <v>5</v>
      </c>
      <c r="L2" s="6">
        <f>SUM(K2*J2)</f>
        <v>75</v>
      </c>
      <c r="M2" s="6">
        <v>3000</v>
      </c>
    </row>
    <row r="3" spans="1:13" x14ac:dyDescent="0.25">
      <c r="A3" t="s">
        <v>1</v>
      </c>
      <c r="B3" s="1">
        <v>9</v>
      </c>
      <c r="C3" s="7">
        <v>30</v>
      </c>
      <c r="D3" s="7">
        <f t="shared" ref="D3:D6" si="0">SUM(C3*B3)</f>
        <v>270</v>
      </c>
      <c r="E3" s="7">
        <v>5175</v>
      </c>
      <c r="F3" s="1">
        <v>1</v>
      </c>
      <c r="G3" s="6">
        <v>25</v>
      </c>
      <c r="H3" s="6">
        <f t="shared" ref="H3:H6" si="1">SUM(G3*F3)</f>
        <v>25</v>
      </c>
      <c r="I3" s="6">
        <v>475</v>
      </c>
      <c r="J3" s="1">
        <v>0</v>
      </c>
      <c r="K3" s="6">
        <v>0</v>
      </c>
      <c r="L3" s="6">
        <f t="shared" ref="L3:L6" si="2">SUM(K3*J3)</f>
        <v>0</v>
      </c>
      <c r="M3" s="6"/>
    </row>
    <row r="4" spans="1:13" x14ac:dyDescent="0.25">
      <c r="A4" t="s">
        <v>10</v>
      </c>
      <c r="B4" s="1">
        <v>7</v>
      </c>
      <c r="C4" s="7">
        <v>50</v>
      </c>
      <c r="D4" s="7">
        <f t="shared" si="0"/>
        <v>350</v>
      </c>
      <c r="E4" s="7">
        <v>6650</v>
      </c>
      <c r="F4" s="1">
        <v>0</v>
      </c>
      <c r="G4" s="6">
        <v>0</v>
      </c>
      <c r="H4" s="6">
        <f t="shared" si="1"/>
        <v>0</v>
      </c>
      <c r="I4" s="6"/>
      <c r="J4" s="1">
        <v>1</v>
      </c>
      <c r="K4" s="6">
        <v>5</v>
      </c>
      <c r="L4" s="6">
        <f t="shared" si="2"/>
        <v>5</v>
      </c>
      <c r="M4" s="6">
        <v>200</v>
      </c>
    </row>
    <row r="5" spans="1:13" x14ac:dyDescent="0.25">
      <c r="A5" t="s">
        <v>3</v>
      </c>
      <c r="B5" s="1">
        <v>2</v>
      </c>
      <c r="C5" s="7">
        <v>50</v>
      </c>
      <c r="D5" s="7">
        <f t="shared" si="0"/>
        <v>100</v>
      </c>
      <c r="E5" s="7">
        <v>1900</v>
      </c>
      <c r="F5" s="1">
        <v>1</v>
      </c>
      <c r="G5" s="6">
        <v>45</v>
      </c>
      <c r="H5" s="6">
        <f t="shared" si="1"/>
        <v>45</v>
      </c>
      <c r="I5" s="6">
        <v>850</v>
      </c>
      <c r="J5" s="1">
        <v>0</v>
      </c>
      <c r="K5" s="6">
        <v>0</v>
      </c>
      <c r="L5" s="6">
        <f t="shared" si="2"/>
        <v>0</v>
      </c>
      <c r="M5" s="6"/>
    </row>
    <row r="6" spans="1:13" x14ac:dyDescent="0.25">
      <c r="A6" t="s">
        <v>4</v>
      </c>
      <c r="B6" s="1">
        <v>1</v>
      </c>
      <c r="C6" s="7">
        <v>40</v>
      </c>
      <c r="D6" s="7">
        <f t="shared" si="0"/>
        <v>40</v>
      </c>
      <c r="E6" s="7">
        <v>750</v>
      </c>
      <c r="F6" s="1">
        <v>0</v>
      </c>
      <c r="G6" s="6">
        <v>0</v>
      </c>
      <c r="H6" s="6">
        <f t="shared" si="1"/>
        <v>0</v>
      </c>
      <c r="I6" s="6"/>
      <c r="J6" s="1">
        <v>0</v>
      </c>
      <c r="K6" s="6">
        <v>0</v>
      </c>
      <c r="L6" s="6">
        <f t="shared" si="2"/>
        <v>0</v>
      </c>
      <c r="M6" s="6"/>
    </row>
    <row r="7" spans="1:13" ht="24" customHeight="1" x14ac:dyDescent="0.25">
      <c r="A7" s="2"/>
      <c r="B7" s="3">
        <v>26</v>
      </c>
      <c r="C7" s="2"/>
      <c r="D7" s="10">
        <f>SUM(D2:D6)</f>
        <v>1040</v>
      </c>
      <c r="E7" s="9">
        <f>SUM(E2:E6)</f>
        <v>19725</v>
      </c>
      <c r="F7" s="3">
        <v>8</v>
      </c>
      <c r="G7" s="3"/>
      <c r="H7" s="11">
        <f>SUM(H2:H6)</f>
        <v>280</v>
      </c>
      <c r="I7" s="8">
        <f>SUM(I2:I6)</f>
        <v>5225</v>
      </c>
      <c r="J7" s="3">
        <v>16</v>
      </c>
      <c r="K7" s="3"/>
      <c r="L7" s="11">
        <f>SUM(L2:L6)</f>
        <v>80</v>
      </c>
      <c r="M7" s="8">
        <f>SUM(M2:M6)</f>
        <v>3200</v>
      </c>
    </row>
    <row r="11" spans="1:13" x14ac:dyDescent="0.25">
      <c r="D11" t="s">
        <v>17</v>
      </c>
      <c r="E11" t="s">
        <v>18</v>
      </c>
    </row>
    <row r="12" spans="1:13" x14ac:dyDescent="0.25">
      <c r="C12" t="s">
        <v>15</v>
      </c>
      <c r="D12" s="10">
        <f>SUM(D7+H7+L7)</f>
        <v>1400</v>
      </c>
      <c r="E12" s="13">
        <f>SUM(D12*9.54)</f>
        <v>13355.999999999998</v>
      </c>
    </row>
    <row r="13" spans="1:13" x14ac:dyDescent="0.25">
      <c r="C13" t="s">
        <v>16</v>
      </c>
      <c r="D13" s="14">
        <v>2950.73</v>
      </c>
      <c r="E13" s="13">
        <f>SUM(E7+I7+M7)</f>
        <v>28150</v>
      </c>
    </row>
    <row r="16" spans="1:13" x14ac:dyDescent="0.25">
      <c r="C16" t="s">
        <v>19</v>
      </c>
      <c r="D16" t="s">
        <v>20</v>
      </c>
      <c r="E16" t="s">
        <v>21</v>
      </c>
    </row>
    <row r="17" spans="3:5" x14ac:dyDescent="0.25">
      <c r="C17" t="s">
        <v>22</v>
      </c>
      <c r="D17" t="s">
        <v>24</v>
      </c>
      <c r="E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2020-09-07T07:15:38Z</dcterms:created>
  <dcterms:modified xsi:type="dcterms:W3CDTF">2020-09-07T07:55:25Z</dcterms:modified>
</cp:coreProperties>
</file>