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66089120-88F3-4FAB-9F4D-29ACB7624272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KSA" sheetId="2" state="hidden" r:id="rId1"/>
    <sheet name="UAE" sheetId="4" state="hidden" r:id="rId2"/>
    <sheet name="Oman without 50x50" sheetId="11" r:id="rId3"/>
    <sheet name="Oman" sheetId="5" r:id="rId4"/>
    <sheet name="Qatar" sheetId="6" state="hidden" r:id="rId5"/>
    <sheet name="Kuwait" sheetId="7" state="hidden" r:id="rId6"/>
    <sheet name="Bahrain" sheetId="8" state="hidden" r:id="rId7"/>
    <sheet name="Jordan" sheetId="9" state="hidden" r:id="rId8"/>
    <sheet name="Lebanon" sheetId="10" state="hidden" r:id="rId9"/>
    <sheet name="Data" sheetId="3" state="hidden" r:id="rId10"/>
  </sheets>
  <definedNames>
    <definedName name="_xlnm._FilterDatabase" localSheetId="3" hidden="1">Oman!$A$1:$N$1</definedName>
    <definedName name="_xlnm._FilterDatabase" localSheetId="2" hidden="1">'Oman without 50x50'!$A$1:$N$39</definedName>
  </definedNames>
  <calcPr calcId="191029"/>
</workbook>
</file>

<file path=xl/calcChain.xml><?xml version="1.0" encoding="utf-8"?>
<calcChain xmlns="http://schemas.openxmlformats.org/spreadsheetml/2006/main">
  <c r="M39" i="11" l="1"/>
  <c r="L39" i="11"/>
  <c r="K39" i="11"/>
  <c r="J39" i="11"/>
  <c r="I39" i="11"/>
  <c r="M54" i="5" l="1"/>
  <c r="L54" i="5"/>
  <c r="K54" i="5"/>
  <c r="J54" i="5"/>
  <c r="I54" i="5"/>
  <c r="X21" i="6" l="1"/>
  <c r="X22" i="6" s="1"/>
  <c r="X21" i="7"/>
  <c r="X22" i="7" s="1"/>
  <c r="X21" i="8"/>
  <c r="X22" i="8" s="1"/>
  <c r="X21" i="9"/>
  <c r="X22" i="9" s="1"/>
  <c r="X21" i="10"/>
  <c r="X22" i="10" s="1"/>
  <c r="X21" i="4"/>
  <c r="X22" i="4" s="1"/>
  <c r="X21" i="2" l="1"/>
  <c r="X22" i="2" s="1"/>
  <c r="W22" i="10"/>
  <c r="R22" i="10"/>
  <c r="O22" i="10"/>
  <c r="Y21" i="10"/>
  <c r="Y22" i="10" s="1"/>
  <c r="W21" i="10"/>
  <c r="V21" i="10"/>
  <c r="V22" i="10" s="1"/>
  <c r="U21" i="10"/>
  <c r="U22" i="10" s="1"/>
  <c r="T21" i="10"/>
  <c r="T22" i="10" s="1"/>
  <c r="S21" i="10"/>
  <c r="S22" i="10" s="1"/>
  <c r="R21" i="10"/>
  <c r="Q21" i="10"/>
  <c r="Q22" i="10" s="1"/>
  <c r="P21" i="10"/>
  <c r="P22" i="10" s="1"/>
  <c r="O21" i="10"/>
  <c r="N21" i="10"/>
  <c r="N22" i="10" s="1"/>
  <c r="M21" i="10"/>
  <c r="M22" i="10" s="1"/>
  <c r="Y22" i="9"/>
  <c r="Q22" i="9"/>
  <c r="P22" i="9"/>
  <c r="Y21" i="9"/>
  <c r="W21" i="9"/>
  <c r="W22" i="9" s="1"/>
  <c r="V21" i="9"/>
  <c r="V22" i="9" s="1"/>
  <c r="U21" i="9"/>
  <c r="U22" i="9" s="1"/>
  <c r="T21" i="9"/>
  <c r="T22" i="9" s="1"/>
  <c r="S21" i="9"/>
  <c r="S22" i="9" s="1"/>
  <c r="R21" i="9"/>
  <c r="R22" i="9" s="1"/>
  <c r="Q21" i="9"/>
  <c r="P21" i="9"/>
  <c r="O21" i="9"/>
  <c r="O22" i="9" s="1"/>
  <c r="N21" i="9"/>
  <c r="N22" i="9" s="1"/>
  <c r="M21" i="9"/>
  <c r="M22" i="9" s="1"/>
  <c r="Y21" i="8"/>
  <c r="Y22" i="8" s="1"/>
  <c r="W21" i="8"/>
  <c r="W22" i="8" s="1"/>
  <c r="V21" i="8"/>
  <c r="V22" i="8" s="1"/>
  <c r="U21" i="8"/>
  <c r="U22" i="8" s="1"/>
  <c r="T21" i="8"/>
  <c r="T22" i="8" s="1"/>
  <c r="S21" i="8"/>
  <c r="S22" i="8" s="1"/>
  <c r="R21" i="8"/>
  <c r="R22" i="8" s="1"/>
  <c r="Q21" i="8"/>
  <c r="Q22" i="8" s="1"/>
  <c r="P21" i="8"/>
  <c r="P22" i="8" s="1"/>
  <c r="O21" i="8"/>
  <c r="O22" i="8" s="1"/>
  <c r="N21" i="8"/>
  <c r="N22" i="8" s="1"/>
  <c r="M21" i="8"/>
  <c r="M22" i="8" s="1"/>
  <c r="R22" i="7"/>
  <c r="Y21" i="7"/>
  <c r="Y22" i="7" s="1"/>
  <c r="W21" i="7"/>
  <c r="W22" i="7" s="1"/>
  <c r="V21" i="7"/>
  <c r="V22" i="7" s="1"/>
  <c r="U21" i="7"/>
  <c r="U22" i="7" s="1"/>
  <c r="T21" i="7"/>
  <c r="T22" i="7" s="1"/>
  <c r="S21" i="7"/>
  <c r="S22" i="7" s="1"/>
  <c r="R21" i="7"/>
  <c r="Q21" i="7"/>
  <c r="Q22" i="7" s="1"/>
  <c r="P21" i="7"/>
  <c r="P22" i="7" s="1"/>
  <c r="O21" i="7"/>
  <c r="O22" i="7" s="1"/>
  <c r="N21" i="7"/>
  <c r="N22" i="7" s="1"/>
  <c r="M21" i="7"/>
  <c r="M22" i="7" s="1"/>
  <c r="Y22" i="6"/>
  <c r="Y21" i="6"/>
  <c r="W21" i="6"/>
  <c r="W22" i="6" s="1"/>
  <c r="V21" i="6"/>
  <c r="V22" i="6" s="1"/>
  <c r="U21" i="6"/>
  <c r="U22" i="6" s="1"/>
  <c r="T21" i="6"/>
  <c r="T22" i="6" s="1"/>
  <c r="S21" i="6"/>
  <c r="S22" i="6" s="1"/>
  <c r="R21" i="6"/>
  <c r="R22" i="6" s="1"/>
  <c r="Q21" i="6"/>
  <c r="Q22" i="6" s="1"/>
  <c r="P21" i="6"/>
  <c r="P22" i="6" s="1"/>
  <c r="O21" i="6"/>
  <c r="O22" i="6" s="1"/>
  <c r="N21" i="6"/>
  <c r="N22" i="6" s="1"/>
  <c r="M21" i="6"/>
  <c r="M22" i="6" s="1"/>
  <c r="W22" i="4"/>
  <c r="O22" i="4"/>
  <c r="Y21" i="4"/>
  <c r="Y22" i="4" s="1"/>
  <c r="W21" i="4"/>
  <c r="V21" i="4"/>
  <c r="V22" i="4" s="1"/>
  <c r="U21" i="4"/>
  <c r="U22" i="4" s="1"/>
  <c r="T21" i="4"/>
  <c r="T22" i="4" s="1"/>
  <c r="S21" i="4"/>
  <c r="S22" i="4" s="1"/>
  <c r="R21" i="4"/>
  <c r="R22" i="4" s="1"/>
  <c r="Q21" i="4"/>
  <c r="Q22" i="4" s="1"/>
  <c r="P21" i="4"/>
  <c r="P22" i="4" s="1"/>
  <c r="O21" i="4"/>
  <c r="N21" i="4"/>
  <c r="N22" i="4" s="1"/>
  <c r="M21" i="4"/>
  <c r="M22" i="4" s="1"/>
  <c r="Y21" i="2" l="1"/>
  <c r="Y22" i="2" s="1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M21" i="2"/>
  <c r="M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20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1,753 Rainbow
639 Omela</t>
        </r>
      </text>
    </comment>
    <comment ref="T2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3030 Rainbow
670 Omela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20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1,700 Rainbow
2,000 Coast
</t>
        </r>
      </text>
    </comment>
    <comment ref="T20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3,100 Rainbow
500 Coast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20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750 Rainbow
100 Omela</t>
        </r>
      </text>
    </comment>
    <comment ref="T20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900 Rainbow
100 Omela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20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100 Rainbow
50 Omela</t>
        </r>
      </text>
    </comment>
    <comment ref="T20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100 Rainbow
50 Omela</t>
        </r>
      </text>
    </comment>
  </commentList>
</comments>
</file>

<file path=xl/sharedStrings.xml><?xml version="1.0" encoding="utf-8"?>
<sst xmlns="http://schemas.openxmlformats.org/spreadsheetml/2006/main" count="1966" uniqueCount="167">
  <si>
    <t>Year</t>
  </si>
  <si>
    <t>Month</t>
  </si>
  <si>
    <t>Country</t>
  </si>
  <si>
    <t>Distributor</t>
  </si>
  <si>
    <t>UAE</t>
  </si>
  <si>
    <t>T. Choithram And Sons</t>
  </si>
  <si>
    <t>Outlet Name (as per CDIS)</t>
  </si>
  <si>
    <t>LULU BARSHA</t>
  </si>
  <si>
    <t>LULU ARABIAN</t>
  </si>
  <si>
    <t>NA</t>
  </si>
  <si>
    <t>LULU BUHAIRA</t>
  </si>
  <si>
    <t>LULU FUJAIRAH</t>
  </si>
  <si>
    <t xml:space="preserve">Carrefour Al Saqar </t>
  </si>
  <si>
    <t xml:space="preserve">Carrefour Deerfield </t>
  </si>
  <si>
    <t xml:space="preserve">Carrefour Delma </t>
  </si>
  <si>
    <t>Carrefour Bawadi</t>
  </si>
  <si>
    <t>Carrefour Baniyas</t>
  </si>
  <si>
    <t>Carrefour Jimmy</t>
  </si>
  <si>
    <t>Customer</t>
  </si>
  <si>
    <t>LULU</t>
  </si>
  <si>
    <t>Outlet Code</t>
  </si>
  <si>
    <t>Channel</t>
  </si>
  <si>
    <t>Category</t>
  </si>
  <si>
    <t>Evap</t>
  </si>
  <si>
    <t>Carrefour</t>
  </si>
  <si>
    <t>Region</t>
  </si>
  <si>
    <t>Dubai</t>
  </si>
  <si>
    <t>Abu Dhabi</t>
  </si>
  <si>
    <t>Cheese</t>
  </si>
  <si>
    <t>TCS321654</t>
  </si>
  <si>
    <t>TCS321655</t>
  </si>
  <si>
    <t>TCS321656</t>
  </si>
  <si>
    <t>TCS321657</t>
  </si>
  <si>
    <t>TCS321658</t>
  </si>
  <si>
    <t>TCS321659</t>
  </si>
  <si>
    <t>TCS321660</t>
  </si>
  <si>
    <t>TCS321661</t>
  </si>
  <si>
    <t>TCS321662</t>
  </si>
  <si>
    <t>TCS321663</t>
  </si>
  <si>
    <t>August</t>
  </si>
  <si>
    <t>Self Service</t>
  </si>
  <si>
    <t>Grocery A</t>
  </si>
  <si>
    <t>Grocery B</t>
  </si>
  <si>
    <t>Grocery C</t>
  </si>
  <si>
    <t>Brand</t>
  </si>
  <si>
    <t>Rainbow</t>
  </si>
  <si>
    <t>Omela</t>
  </si>
  <si>
    <t>Coast</t>
  </si>
  <si>
    <t>SCM</t>
  </si>
  <si>
    <t>Cream</t>
  </si>
  <si>
    <t>Frico</t>
  </si>
  <si>
    <t>Hypermarket</t>
  </si>
  <si>
    <t>Supermarket</t>
  </si>
  <si>
    <t>(2x1)</t>
  </si>
  <si>
    <t>(1x1)</t>
  </si>
  <si>
    <t>(50x50)</t>
  </si>
  <si>
    <t>Gondola Dressing</t>
  </si>
  <si>
    <t>Shelf Trays (50cm)</t>
  </si>
  <si>
    <t>Shelf Trays (25 cm)</t>
  </si>
  <si>
    <t>Nesto</t>
  </si>
  <si>
    <t>Aswaq</t>
  </si>
  <si>
    <t xml:space="preserve">Portion Cup Dispenser </t>
  </si>
  <si>
    <t>Portion Metal Tray (50cm)</t>
  </si>
  <si>
    <t>Portion Metal Tray (25cm)</t>
  </si>
  <si>
    <t>(50x50) - Portions</t>
  </si>
  <si>
    <t>Category Branding</t>
  </si>
  <si>
    <t>Frico Pusher Trays</t>
  </si>
  <si>
    <t>Sharjah</t>
  </si>
  <si>
    <t>Al Ain</t>
  </si>
  <si>
    <t>Ajman</t>
  </si>
  <si>
    <t>Milk Powder</t>
  </si>
  <si>
    <t>RTD</t>
  </si>
  <si>
    <t>Total Implemented</t>
  </si>
  <si>
    <t>Total Planned</t>
  </si>
  <si>
    <t>Variance</t>
  </si>
  <si>
    <t>KSA</t>
  </si>
  <si>
    <t>Oman</t>
  </si>
  <si>
    <t>Qatar</t>
  </si>
  <si>
    <t>Kuwait</t>
  </si>
  <si>
    <t>Bahrain</t>
  </si>
  <si>
    <t>Jordan</t>
  </si>
  <si>
    <t>Lebanon</t>
  </si>
  <si>
    <t>Dumpbin</t>
  </si>
  <si>
    <t>FAIDH UNITED TRAD &amp; CONT</t>
  </si>
  <si>
    <t>MAKKAH H1PER MARKET</t>
  </si>
  <si>
    <t>TA1BAT H1PERMARKET</t>
  </si>
  <si>
    <t>DUBAI H1PERMARKET</t>
  </si>
  <si>
    <t>FANJA HM(AL TAMAM)</t>
  </si>
  <si>
    <t>AL AMEER H1PER MARKET</t>
  </si>
  <si>
    <t>SAMA AL KHALEEJ MARKET</t>
  </si>
  <si>
    <t>AL KARAMA H1PER MARKET - BAHLA</t>
  </si>
  <si>
    <t>AL RAHA SHOPPING</t>
  </si>
  <si>
    <t>AL MUKTHAR GIFT MARKET</t>
  </si>
  <si>
    <t>Al-QUBAIL GIFT MARKET</t>
  </si>
  <si>
    <t xml:space="preserve">ANHAR AL FAH1A </t>
  </si>
  <si>
    <t>AL QUABIL GIFT MARKET</t>
  </si>
  <si>
    <t>AL KWATHIR LINE INTL</t>
  </si>
  <si>
    <t>ADAM EXCELLENCE</t>
  </si>
  <si>
    <t>AL MAHA MART</t>
  </si>
  <si>
    <t>VILLAGE MALL</t>
  </si>
  <si>
    <t>MAKKAH H1PERMARKET-THARMAD</t>
  </si>
  <si>
    <t>AL FALAJ SHOPPING CENTRE  LLC.</t>
  </si>
  <si>
    <t>TAJ AL FALAJ TRADING AND CONT. LLC</t>
  </si>
  <si>
    <t>AL SALAM SHOPPING CENTER *</t>
  </si>
  <si>
    <t>TAJ H1PER MARKET</t>
  </si>
  <si>
    <t>THE SULTAN CENTER-AL KHOUD</t>
  </si>
  <si>
    <t>RAMEZ SHOPPING CENTER</t>
  </si>
  <si>
    <t>AL AMR1 CENTER - WHOLE SALE</t>
  </si>
  <si>
    <t>AL SAFA MODERN SHOPPING CENTRE LLC</t>
  </si>
  <si>
    <t>AFNAN MAJAN H1PERMARKET LLC</t>
  </si>
  <si>
    <t>SAMA H1PERMARKET</t>
  </si>
  <si>
    <t>Al Fouz</t>
  </si>
  <si>
    <t>NIZWA</t>
  </si>
  <si>
    <t>SOHAR</t>
  </si>
  <si>
    <t>MUSCAT</t>
  </si>
  <si>
    <t>SUR</t>
  </si>
  <si>
    <t xml:space="preserve"> Super Market</t>
  </si>
  <si>
    <t>Large Groceries</t>
  </si>
  <si>
    <t xml:space="preserve"> H1per Market</t>
  </si>
  <si>
    <t>Rainbow &amp; Omela</t>
  </si>
  <si>
    <t>Liwa mall</t>
  </si>
  <si>
    <t>Al Safa Modern</t>
  </si>
  <si>
    <t>Shahnaz &amp; Hussain</t>
  </si>
  <si>
    <t>Al Safa Al Taoniya</t>
  </si>
  <si>
    <t>Hoor Al Ain</t>
  </si>
  <si>
    <t>Afnan Majan</t>
  </si>
  <si>
    <t>Muscat Golden</t>
  </si>
  <si>
    <t>Nesto Musannah</t>
  </si>
  <si>
    <t>Al Karama Sumail</t>
  </si>
  <si>
    <t>AL Karama Bahla</t>
  </si>
  <si>
    <t>Grand HM Bahla</t>
  </si>
  <si>
    <t>Al Raha Shopping</t>
  </si>
  <si>
    <t>Rameez Ibri</t>
  </si>
  <si>
    <t>Al Amry Center</t>
  </si>
  <si>
    <t>Musannah</t>
  </si>
  <si>
    <t>REMARKS</t>
  </si>
  <si>
    <t>IBRI</t>
  </si>
  <si>
    <t>SAMAD</t>
  </si>
  <si>
    <t>MUDAIBI</t>
  </si>
  <si>
    <t>FANJA</t>
  </si>
  <si>
    <t>LUZUQ</t>
  </si>
  <si>
    <t>ADAM</t>
  </si>
  <si>
    <t>QALA</t>
  </si>
  <si>
    <t>SINAW</t>
  </si>
  <si>
    <t>IZKI</t>
  </si>
  <si>
    <t>BISIYA</t>
  </si>
  <si>
    <t>Confirmed</t>
  </si>
  <si>
    <t>MAKKAH H/M YANQUL</t>
  </si>
  <si>
    <t>LOCATION</t>
  </si>
  <si>
    <t>BAHLA</t>
  </si>
  <si>
    <t>YANQUL</t>
  </si>
  <si>
    <t>Confirmation Awaited &amp; Shall revert</t>
  </si>
  <si>
    <t>CAT. BRANDING CONFIRMED</t>
  </si>
  <si>
    <t>BOSHER</t>
  </si>
  <si>
    <t>AL KHOD</t>
  </si>
  <si>
    <t>Cat Branding Implemented</t>
  </si>
  <si>
    <t>AL AMR1 CENTER -</t>
  </si>
  <si>
    <t>SEEB</t>
  </si>
  <si>
    <t>Confirmation Awaited</t>
  </si>
  <si>
    <t>Makkah Hypermarket</t>
  </si>
  <si>
    <t>Barka</t>
  </si>
  <si>
    <t>MUSCAR</t>
  </si>
  <si>
    <t>Hail</t>
  </si>
  <si>
    <t>Stop N Shop</t>
  </si>
  <si>
    <t>Rusatq</t>
  </si>
  <si>
    <t>K M Trading</t>
  </si>
  <si>
    <t>Al Khuwair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</si>
</sst>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2"/>
  <sheetViews>
    <sheetView showGridLines="0" zoomScale="70" zoomScaleNormal="70" workbookViewId="0"/>
  </sheetViews>
  <sheetFormatPr defaultColWidth="8.7109375" defaultRowHeight="12.75" x14ac:dyDescent="0.25"/>
  <cols>
    <col min="1" max="1" width="8.7109375" style="2"/>
    <col min="2" max="2" width="6" style="2" customWidth="1"/>
    <col min="3" max="3" width="6.28515625" style="2" bestFit="1" customWidth="1"/>
    <col min="4" max="4" width="7.140625" style="2" bestFit="1" customWidth="1"/>
    <col min="5" max="5" width="8.7109375" style="2" bestFit="1" customWidth="1"/>
    <col min="6" max="6" width="18.42578125" style="2" bestFit="1" customWidth="1"/>
    <col min="7" max="7" width="8.28515625" style="2" bestFit="1" customWidth="1"/>
    <col min="8" max="8" width="20.85546875" style="2" bestFit="1" customWidth="1"/>
    <col min="9" max="9" width="10.140625" style="2" bestFit="1" customWidth="1"/>
    <col min="10" max="10" width="10.7109375" style="2" bestFit="1" customWidth="1"/>
    <col min="11" max="11" width="10.28515625" style="2" bestFit="1" customWidth="1"/>
    <col min="12" max="12" width="7.42578125" style="3" bestFit="1" customWidth="1"/>
    <col min="13" max="13" width="7.28515625" style="3" customWidth="1"/>
    <col min="14" max="14" width="8.28515625" style="3" customWidth="1"/>
    <col min="15" max="15" width="11.7109375" style="3" customWidth="1"/>
    <col min="16" max="16" width="14.28515625" style="3" bestFit="1" customWidth="1"/>
    <col min="17" max="17" width="15.28515625" style="3" bestFit="1" customWidth="1"/>
    <col min="18" max="19" width="14.7109375" style="3" bestFit="1" customWidth="1"/>
    <col min="20" max="20" width="15.28515625" style="2" bestFit="1" customWidth="1"/>
    <col min="21" max="21" width="18.28515625" style="2" bestFit="1" customWidth="1"/>
    <col min="22" max="23" width="21" style="2" bestFit="1" customWidth="1"/>
    <col min="24" max="24" width="21" style="2" customWidth="1"/>
    <col min="25" max="25" width="14.85546875" style="2" bestFit="1" customWidth="1"/>
    <col min="26" max="16384" width="8.7109375" style="2"/>
  </cols>
  <sheetData>
    <row r="1" spans="2:25" ht="13.5" thickBot="1" x14ac:dyDescent="0.3"/>
    <row r="2" spans="2:25" x14ac:dyDescent="0.25">
      <c r="B2" s="32" t="s">
        <v>0</v>
      </c>
      <c r="C2" s="30" t="s">
        <v>1</v>
      </c>
      <c r="D2" s="30" t="s">
        <v>2</v>
      </c>
      <c r="E2" s="30" t="s">
        <v>25</v>
      </c>
      <c r="F2" s="30" t="s">
        <v>3</v>
      </c>
      <c r="G2" s="30" t="s">
        <v>18</v>
      </c>
      <c r="H2" s="25" t="s">
        <v>6</v>
      </c>
      <c r="I2" s="25" t="s">
        <v>20</v>
      </c>
      <c r="J2" s="25" t="s">
        <v>21</v>
      </c>
      <c r="K2" s="25" t="s">
        <v>22</v>
      </c>
      <c r="L2" s="25" t="s">
        <v>44</v>
      </c>
      <c r="M2" s="25" t="s">
        <v>53</v>
      </c>
      <c r="N2" s="25" t="s">
        <v>54</v>
      </c>
      <c r="O2" s="25" t="s">
        <v>55</v>
      </c>
      <c r="P2" s="25" t="s">
        <v>64</v>
      </c>
      <c r="Q2" s="25" t="s">
        <v>65</v>
      </c>
      <c r="R2" s="25" t="s">
        <v>56</v>
      </c>
      <c r="S2" s="25" t="s">
        <v>57</v>
      </c>
      <c r="T2" s="25" t="s">
        <v>58</v>
      </c>
      <c r="U2" s="25" t="s">
        <v>61</v>
      </c>
      <c r="V2" s="25" t="s">
        <v>62</v>
      </c>
      <c r="W2" s="25" t="s">
        <v>63</v>
      </c>
      <c r="X2" s="25" t="s">
        <v>82</v>
      </c>
      <c r="Y2" s="23" t="s">
        <v>66</v>
      </c>
    </row>
    <row r="3" spans="2:25" x14ac:dyDescent="0.25">
      <c r="B3" s="33"/>
      <c r="C3" s="31"/>
      <c r="D3" s="31"/>
      <c r="E3" s="31"/>
      <c r="F3" s="31"/>
      <c r="G3" s="31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4"/>
    </row>
    <row r="4" spans="2:25" x14ac:dyDescent="0.25">
      <c r="B4" s="7">
        <v>2020</v>
      </c>
      <c r="C4" s="4" t="s">
        <v>39</v>
      </c>
      <c r="D4" s="4" t="s">
        <v>75</v>
      </c>
      <c r="E4" s="4" t="s">
        <v>26</v>
      </c>
      <c r="F4" s="4" t="s">
        <v>5</v>
      </c>
      <c r="G4" s="4" t="s">
        <v>19</v>
      </c>
      <c r="H4" s="4" t="s">
        <v>8</v>
      </c>
      <c r="I4" s="4" t="s">
        <v>29</v>
      </c>
      <c r="J4" s="4" t="s">
        <v>51</v>
      </c>
      <c r="K4" s="4" t="s">
        <v>23</v>
      </c>
      <c r="L4" s="4" t="s">
        <v>45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3"/>
      <c r="Y4" s="8"/>
    </row>
    <row r="5" spans="2:25" x14ac:dyDescent="0.25">
      <c r="B5" s="7">
        <v>2020</v>
      </c>
      <c r="C5" s="4" t="s">
        <v>39</v>
      </c>
      <c r="D5" s="4" t="s">
        <v>75</v>
      </c>
      <c r="E5" s="4" t="s">
        <v>26</v>
      </c>
      <c r="F5" s="4" t="s">
        <v>5</v>
      </c>
      <c r="G5" s="4" t="s">
        <v>19</v>
      </c>
      <c r="H5" s="4" t="s">
        <v>7</v>
      </c>
      <c r="I5" s="4" t="s">
        <v>30</v>
      </c>
      <c r="J5" s="4" t="s">
        <v>51</v>
      </c>
      <c r="K5" s="4" t="s">
        <v>23</v>
      </c>
      <c r="L5" s="4" t="s">
        <v>45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3"/>
      <c r="Y5" s="8"/>
    </row>
    <row r="6" spans="2:25" x14ac:dyDescent="0.25">
      <c r="B6" s="7">
        <v>2020</v>
      </c>
      <c r="C6" s="4" t="s">
        <v>39</v>
      </c>
      <c r="D6" s="4" t="s">
        <v>75</v>
      </c>
      <c r="E6" s="4" t="s">
        <v>27</v>
      </c>
      <c r="F6" s="4" t="s">
        <v>5</v>
      </c>
      <c r="G6" s="4" t="s">
        <v>19</v>
      </c>
      <c r="H6" s="4" t="s">
        <v>59</v>
      </c>
      <c r="I6" s="4" t="s">
        <v>31</v>
      </c>
      <c r="J6" s="4" t="s">
        <v>52</v>
      </c>
      <c r="K6" s="4" t="s">
        <v>23</v>
      </c>
      <c r="L6" s="4" t="s">
        <v>46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3"/>
      <c r="Y6" s="8"/>
    </row>
    <row r="7" spans="2:25" x14ac:dyDescent="0.25">
      <c r="B7" s="7">
        <v>2020</v>
      </c>
      <c r="C7" s="4" t="s">
        <v>39</v>
      </c>
      <c r="D7" s="4" t="s">
        <v>75</v>
      </c>
      <c r="E7" s="4" t="s">
        <v>27</v>
      </c>
      <c r="F7" s="4" t="s">
        <v>5</v>
      </c>
      <c r="G7" s="4" t="s">
        <v>19</v>
      </c>
      <c r="H7" s="4" t="s">
        <v>59</v>
      </c>
      <c r="I7" s="4" t="s">
        <v>32</v>
      </c>
      <c r="J7" s="4" t="s">
        <v>52</v>
      </c>
      <c r="K7" s="4" t="s">
        <v>23</v>
      </c>
      <c r="L7" s="4" t="s">
        <v>46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3"/>
      <c r="Y7" s="8"/>
    </row>
    <row r="8" spans="2:25" x14ac:dyDescent="0.25">
      <c r="B8" s="7">
        <v>2020</v>
      </c>
      <c r="C8" s="4" t="s">
        <v>39</v>
      </c>
      <c r="D8" s="4" t="s">
        <v>75</v>
      </c>
      <c r="E8" s="4" t="s">
        <v>67</v>
      </c>
      <c r="F8" s="4" t="s">
        <v>5</v>
      </c>
      <c r="G8" s="4" t="s">
        <v>24</v>
      </c>
      <c r="H8" s="4" t="s">
        <v>60</v>
      </c>
      <c r="I8" s="4" t="s">
        <v>33</v>
      </c>
      <c r="J8" s="4" t="s">
        <v>40</v>
      </c>
      <c r="K8" s="4" t="s">
        <v>23</v>
      </c>
      <c r="L8" s="4" t="s">
        <v>47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3"/>
      <c r="Y8" s="8"/>
    </row>
    <row r="9" spans="2:25" x14ac:dyDescent="0.25">
      <c r="B9" s="7">
        <v>2020</v>
      </c>
      <c r="C9" s="4" t="s">
        <v>39</v>
      </c>
      <c r="D9" s="4" t="s">
        <v>75</v>
      </c>
      <c r="E9" s="4" t="s">
        <v>67</v>
      </c>
      <c r="F9" s="4" t="s">
        <v>5</v>
      </c>
      <c r="G9" s="4" t="s">
        <v>24</v>
      </c>
      <c r="H9" s="4" t="s">
        <v>60</v>
      </c>
      <c r="I9" s="4" t="s">
        <v>34</v>
      </c>
      <c r="J9" s="4" t="s">
        <v>40</v>
      </c>
      <c r="K9" s="4" t="s">
        <v>23</v>
      </c>
      <c r="L9" s="4" t="s">
        <v>47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13"/>
      <c r="Y9" s="8"/>
    </row>
    <row r="10" spans="2:25" x14ac:dyDescent="0.25">
      <c r="B10" s="7">
        <v>2020</v>
      </c>
      <c r="C10" s="4" t="s">
        <v>39</v>
      </c>
      <c r="D10" s="4" t="s">
        <v>75</v>
      </c>
      <c r="E10" s="4" t="s">
        <v>68</v>
      </c>
      <c r="F10" s="4" t="s">
        <v>5</v>
      </c>
      <c r="G10" s="4" t="s">
        <v>24</v>
      </c>
      <c r="H10" s="4" t="s">
        <v>15</v>
      </c>
      <c r="I10" s="4" t="s">
        <v>35</v>
      </c>
      <c r="J10" s="4" t="s">
        <v>41</v>
      </c>
      <c r="K10" s="4" t="s">
        <v>48</v>
      </c>
      <c r="L10" s="4" t="s">
        <v>45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13"/>
      <c r="Y10" s="8"/>
    </row>
    <row r="11" spans="2:25" x14ac:dyDescent="0.25">
      <c r="B11" s="7">
        <v>2020</v>
      </c>
      <c r="C11" s="4" t="s">
        <v>39</v>
      </c>
      <c r="D11" s="4" t="s">
        <v>75</v>
      </c>
      <c r="E11" s="4" t="s">
        <v>68</v>
      </c>
      <c r="F11" s="4" t="s">
        <v>5</v>
      </c>
      <c r="G11" s="4" t="s">
        <v>24</v>
      </c>
      <c r="H11" s="4" t="s">
        <v>13</v>
      </c>
      <c r="I11" s="4" t="s">
        <v>36</v>
      </c>
      <c r="J11" s="4" t="s">
        <v>41</v>
      </c>
      <c r="K11" s="4" t="s">
        <v>48</v>
      </c>
      <c r="L11" s="4" t="s">
        <v>45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13"/>
      <c r="Y11" s="8"/>
    </row>
    <row r="12" spans="2:25" x14ac:dyDescent="0.25">
      <c r="B12" s="7">
        <v>2020</v>
      </c>
      <c r="C12" s="4" t="s">
        <v>39</v>
      </c>
      <c r="D12" s="4" t="s">
        <v>75</v>
      </c>
      <c r="E12" s="4" t="s">
        <v>69</v>
      </c>
      <c r="F12" s="4" t="s">
        <v>5</v>
      </c>
      <c r="G12" s="4" t="s">
        <v>24</v>
      </c>
      <c r="H12" s="4" t="s">
        <v>14</v>
      </c>
      <c r="I12" s="4" t="s">
        <v>37</v>
      </c>
      <c r="J12" s="4" t="s">
        <v>42</v>
      </c>
      <c r="K12" s="4" t="s">
        <v>49</v>
      </c>
      <c r="L12" s="4" t="s">
        <v>45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13"/>
      <c r="Y12" s="8"/>
    </row>
    <row r="13" spans="2:25" x14ac:dyDescent="0.25">
      <c r="B13" s="7">
        <v>2020</v>
      </c>
      <c r="C13" s="4" t="s">
        <v>39</v>
      </c>
      <c r="D13" s="4" t="s">
        <v>75</v>
      </c>
      <c r="E13" s="4" t="s">
        <v>69</v>
      </c>
      <c r="F13" s="4" t="s">
        <v>5</v>
      </c>
      <c r="G13" s="4" t="s">
        <v>24</v>
      </c>
      <c r="H13" s="4" t="s">
        <v>17</v>
      </c>
      <c r="I13" s="4" t="s">
        <v>38</v>
      </c>
      <c r="J13" s="4" t="s">
        <v>42</v>
      </c>
      <c r="K13" s="4" t="s">
        <v>49</v>
      </c>
      <c r="L13" s="4" t="s">
        <v>45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13"/>
      <c r="Y13" s="8"/>
    </row>
    <row r="14" spans="2:25" x14ac:dyDescent="0.25">
      <c r="B14" s="7">
        <v>2020</v>
      </c>
      <c r="C14" s="4" t="s">
        <v>39</v>
      </c>
      <c r="D14" s="4" t="s">
        <v>75</v>
      </c>
      <c r="E14" s="4" t="s">
        <v>26</v>
      </c>
      <c r="F14" s="4" t="s">
        <v>5</v>
      </c>
      <c r="G14" s="4" t="s">
        <v>19</v>
      </c>
      <c r="H14" s="4" t="s">
        <v>8</v>
      </c>
      <c r="I14" s="4" t="s">
        <v>29</v>
      </c>
      <c r="J14" s="4" t="s">
        <v>43</v>
      </c>
      <c r="K14" s="4" t="s">
        <v>28</v>
      </c>
      <c r="L14" s="4" t="s">
        <v>50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3"/>
      <c r="Y14" s="8"/>
    </row>
    <row r="15" spans="2:25" x14ac:dyDescent="0.25">
      <c r="B15" s="7">
        <v>2020</v>
      </c>
      <c r="C15" s="4" t="s">
        <v>39</v>
      </c>
      <c r="D15" s="4" t="s">
        <v>75</v>
      </c>
      <c r="E15" s="4" t="s">
        <v>26</v>
      </c>
      <c r="F15" s="4" t="s">
        <v>5</v>
      </c>
      <c r="G15" s="4" t="s">
        <v>19</v>
      </c>
      <c r="H15" s="4" t="s">
        <v>7</v>
      </c>
      <c r="I15" s="4" t="s">
        <v>30</v>
      </c>
      <c r="J15" s="4" t="s">
        <v>43</v>
      </c>
      <c r="K15" s="4" t="s">
        <v>28</v>
      </c>
      <c r="L15" s="4" t="s">
        <v>50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3"/>
      <c r="Y15" s="8"/>
    </row>
    <row r="16" spans="2:25" x14ac:dyDescent="0.25">
      <c r="B16" s="7">
        <v>2020</v>
      </c>
      <c r="C16" s="4" t="s">
        <v>39</v>
      </c>
      <c r="D16" s="4" t="s">
        <v>75</v>
      </c>
      <c r="E16" s="4" t="s">
        <v>26</v>
      </c>
      <c r="F16" s="4" t="s">
        <v>5</v>
      </c>
      <c r="G16" s="4" t="s">
        <v>19</v>
      </c>
      <c r="H16" s="4" t="s">
        <v>10</v>
      </c>
      <c r="I16" s="4" t="s">
        <v>31</v>
      </c>
      <c r="J16" s="4" t="s">
        <v>51</v>
      </c>
      <c r="K16" s="4" t="s">
        <v>70</v>
      </c>
      <c r="L16" s="4" t="s">
        <v>45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13"/>
      <c r="Y16" s="8"/>
    </row>
    <row r="17" spans="2:25" x14ac:dyDescent="0.25">
      <c r="B17" s="7">
        <v>2020</v>
      </c>
      <c r="C17" s="4" t="s">
        <v>39</v>
      </c>
      <c r="D17" s="4" t="s">
        <v>75</v>
      </c>
      <c r="E17" s="4" t="s">
        <v>27</v>
      </c>
      <c r="F17" s="4" t="s">
        <v>5</v>
      </c>
      <c r="G17" s="4" t="s">
        <v>19</v>
      </c>
      <c r="H17" s="4" t="s">
        <v>11</v>
      </c>
      <c r="I17" s="4" t="s">
        <v>32</v>
      </c>
      <c r="J17" s="4" t="s">
        <v>51</v>
      </c>
      <c r="K17" s="4" t="s">
        <v>28</v>
      </c>
      <c r="L17" s="4" t="s">
        <v>45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13"/>
      <c r="Y17" s="8"/>
    </row>
    <row r="18" spans="2:25" x14ac:dyDescent="0.25">
      <c r="B18" s="7">
        <v>2020</v>
      </c>
      <c r="C18" s="4" t="s">
        <v>39</v>
      </c>
      <c r="D18" s="4" t="s">
        <v>75</v>
      </c>
      <c r="E18" s="4" t="s">
        <v>26</v>
      </c>
      <c r="F18" s="4" t="s">
        <v>5</v>
      </c>
      <c r="G18" s="4" t="s">
        <v>24</v>
      </c>
      <c r="H18" s="4" t="s">
        <v>12</v>
      </c>
      <c r="I18" s="4" t="s">
        <v>33</v>
      </c>
      <c r="J18" s="4" t="s">
        <v>51</v>
      </c>
      <c r="K18" s="4" t="s">
        <v>71</v>
      </c>
      <c r="L18" s="4" t="s">
        <v>45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13"/>
      <c r="Y18" s="8"/>
    </row>
    <row r="19" spans="2:25" ht="13.5" thickBot="1" x14ac:dyDescent="0.3">
      <c r="B19" s="9">
        <v>2020</v>
      </c>
      <c r="C19" s="10" t="s">
        <v>39</v>
      </c>
      <c r="D19" s="4" t="s">
        <v>75</v>
      </c>
      <c r="E19" s="10" t="s">
        <v>26</v>
      </c>
      <c r="F19" s="10" t="s">
        <v>5</v>
      </c>
      <c r="G19" s="10" t="s">
        <v>24</v>
      </c>
      <c r="H19" s="10" t="s">
        <v>16</v>
      </c>
      <c r="I19" s="10" t="s">
        <v>34</v>
      </c>
      <c r="J19" s="10" t="s">
        <v>51</v>
      </c>
      <c r="K19" s="10" t="s">
        <v>71</v>
      </c>
      <c r="L19" s="10" t="s">
        <v>45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  <c r="Y19" s="12"/>
    </row>
    <row r="20" spans="2:25" ht="13.5" thickBot="1" x14ac:dyDescent="0.3">
      <c r="B20" s="27" t="s">
        <v>73</v>
      </c>
      <c r="C20" s="28"/>
      <c r="D20" s="28"/>
      <c r="E20" s="28"/>
      <c r="F20" s="28"/>
      <c r="G20" s="28"/>
      <c r="H20" s="28"/>
      <c r="I20" s="28"/>
      <c r="J20" s="28"/>
      <c r="K20" s="28"/>
      <c r="L20" s="29"/>
      <c r="M20" s="11">
        <v>3</v>
      </c>
      <c r="N20" s="11">
        <v>30</v>
      </c>
      <c r="O20" s="11">
        <v>50</v>
      </c>
      <c r="P20" s="11">
        <v>60</v>
      </c>
      <c r="Q20" s="11">
        <v>53</v>
      </c>
      <c r="R20" s="11">
        <v>72</v>
      </c>
      <c r="S20" s="11">
        <v>2392</v>
      </c>
      <c r="T20" s="11">
        <v>3700</v>
      </c>
      <c r="U20" s="11">
        <v>258</v>
      </c>
      <c r="V20" s="11">
        <v>681</v>
      </c>
      <c r="W20" s="11">
        <v>1447</v>
      </c>
      <c r="X20" s="11">
        <v>100</v>
      </c>
      <c r="Y20" s="11">
        <v>1000</v>
      </c>
    </row>
    <row r="21" spans="2:25" ht="13.5" thickBot="1" x14ac:dyDescent="0.3">
      <c r="B21" s="27" t="s">
        <v>72</v>
      </c>
      <c r="C21" s="28"/>
      <c r="D21" s="28"/>
      <c r="E21" s="28"/>
      <c r="F21" s="28"/>
      <c r="G21" s="28"/>
      <c r="H21" s="28"/>
      <c r="I21" s="28"/>
      <c r="J21" s="28"/>
      <c r="K21" s="28"/>
      <c r="L21" s="29"/>
      <c r="M21" s="11">
        <f t="shared" ref="M21:Y21" si="0">SUM(M4:M19)</f>
        <v>0</v>
      </c>
      <c r="N21" s="11">
        <f t="shared" si="0"/>
        <v>0</v>
      </c>
      <c r="O21" s="11">
        <f t="shared" si="0"/>
        <v>0</v>
      </c>
      <c r="P21" s="11">
        <f t="shared" si="0"/>
        <v>0</v>
      </c>
      <c r="Q21" s="11">
        <f t="shared" si="0"/>
        <v>0</v>
      </c>
      <c r="R21" s="11">
        <f t="shared" si="0"/>
        <v>0</v>
      </c>
      <c r="S21" s="11">
        <f t="shared" si="0"/>
        <v>0</v>
      </c>
      <c r="T21" s="11">
        <f t="shared" si="0"/>
        <v>0</v>
      </c>
      <c r="U21" s="11">
        <f t="shared" si="0"/>
        <v>0</v>
      </c>
      <c r="V21" s="11">
        <f t="shared" si="0"/>
        <v>0</v>
      </c>
      <c r="W21" s="11">
        <f t="shared" si="0"/>
        <v>0</v>
      </c>
      <c r="X21" s="11">
        <f t="shared" si="0"/>
        <v>0</v>
      </c>
      <c r="Y21" s="11">
        <f t="shared" si="0"/>
        <v>0</v>
      </c>
    </row>
    <row r="22" spans="2:25" ht="13.5" thickBot="1" x14ac:dyDescent="0.3">
      <c r="B22" s="27" t="s">
        <v>74</v>
      </c>
      <c r="C22" s="28"/>
      <c r="D22" s="28"/>
      <c r="E22" s="28"/>
      <c r="F22" s="28"/>
      <c r="G22" s="28"/>
      <c r="H22" s="28"/>
      <c r="I22" s="28"/>
      <c r="J22" s="28"/>
      <c r="K22" s="28"/>
      <c r="L22" s="29"/>
      <c r="M22" s="11">
        <f>M21-M20</f>
        <v>-3</v>
      </c>
      <c r="N22" s="11">
        <f t="shared" ref="N22:Y22" si="1">N21-N20</f>
        <v>-30</v>
      </c>
      <c r="O22" s="11">
        <f t="shared" si="1"/>
        <v>-50</v>
      </c>
      <c r="P22" s="11">
        <f t="shared" si="1"/>
        <v>-60</v>
      </c>
      <c r="Q22" s="11">
        <f t="shared" si="1"/>
        <v>-53</v>
      </c>
      <c r="R22" s="11">
        <f t="shared" si="1"/>
        <v>-72</v>
      </c>
      <c r="S22" s="11">
        <f t="shared" si="1"/>
        <v>-2392</v>
      </c>
      <c r="T22" s="11">
        <f t="shared" si="1"/>
        <v>-3700</v>
      </c>
      <c r="U22" s="11">
        <f t="shared" si="1"/>
        <v>-258</v>
      </c>
      <c r="V22" s="11">
        <f t="shared" si="1"/>
        <v>-681</v>
      </c>
      <c r="W22" s="11">
        <f t="shared" si="1"/>
        <v>-1447</v>
      </c>
      <c r="X22" s="11">
        <f t="shared" si="1"/>
        <v>-100</v>
      </c>
      <c r="Y22" s="11">
        <f t="shared" si="1"/>
        <v>-1000</v>
      </c>
    </row>
  </sheetData>
  <mergeCells count="27">
    <mergeCell ref="N2:N3"/>
    <mergeCell ref="O2:O3"/>
    <mergeCell ref="R2:R3"/>
    <mergeCell ref="B20:L20"/>
    <mergeCell ref="M2:M3"/>
    <mergeCell ref="P2:P3"/>
    <mergeCell ref="Q2:Q3"/>
    <mergeCell ref="B22:L22"/>
    <mergeCell ref="K2:K3"/>
    <mergeCell ref="J2:J3"/>
    <mergeCell ref="I2:I3"/>
    <mergeCell ref="L2:L3"/>
    <mergeCell ref="B21:L21"/>
    <mergeCell ref="F2:F3"/>
    <mergeCell ref="D2:D3"/>
    <mergeCell ref="C2:C3"/>
    <mergeCell ref="B2:B3"/>
    <mergeCell ref="E2:E3"/>
    <mergeCell ref="H2:H3"/>
    <mergeCell ref="G2:G3"/>
    <mergeCell ref="Y2:Y3"/>
    <mergeCell ref="S2:S3"/>
    <mergeCell ref="T2:T3"/>
    <mergeCell ref="U2:U3"/>
    <mergeCell ref="V2:V3"/>
    <mergeCell ref="W2:W3"/>
    <mergeCell ref="X2:X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/>
  </sheetViews>
  <sheetFormatPr defaultRowHeight="15" x14ac:dyDescent="0.25"/>
  <sheetData>
    <row r="1" spans="1:2" x14ac:dyDescent="0.25">
      <c r="A1" s="1">
        <v>1</v>
      </c>
      <c r="B1" s="1">
        <v>1</v>
      </c>
    </row>
    <row r="2" spans="1:2" x14ac:dyDescent="0.25">
      <c r="A2" s="1">
        <v>0</v>
      </c>
      <c r="B2" s="1">
        <v>0</v>
      </c>
    </row>
    <row r="3" spans="1:2" x14ac:dyDescent="0.25">
      <c r="A3" s="1"/>
      <c r="B3" s="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22"/>
  <sheetViews>
    <sheetView showGridLines="0" zoomScale="70" zoomScaleNormal="70" workbookViewId="0"/>
  </sheetViews>
  <sheetFormatPr defaultColWidth="8.7109375" defaultRowHeight="12.75" x14ac:dyDescent="0.25"/>
  <cols>
    <col min="1" max="1" width="8.7109375" style="2"/>
    <col min="2" max="2" width="6" style="2" customWidth="1"/>
    <col min="3" max="3" width="6.28515625" style="2" customWidth="1"/>
    <col min="4" max="4" width="7.140625" style="2" customWidth="1"/>
    <col min="5" max="5" width="8.7109375" style="2" customWidth="1"/>
    <col min="6" max="6" width="18.42578125" style="2" customWidth="1"/>
    <col min="7" max="7" width="8.28515625" style="2" customWidth="1"/>
    <col min="8" max="8" width="20.85546875" style="2" customWidth="1"/>
    <col min="9" max="9" width="10.140625" style="2" customWidth="1"/>
    <col min="10" max="10" width="10.7109375" style="2" customWidth="1"/>
    <col min="11" max="11" width="10.28515625" style="2" customWidth="1"/>
    <col min="12" max="12" width="7.42578125" style="3" customWidth="1"/>
    <col min="13" max="13" width="7.28515625" style="3" customWidth="1"/>
    <col min="14" max="14" width="8.28515625" style="3" customWidth="1"/>
    <col min="15" max="15" width="11.7109375" style="3" customWidth="1"/>
    <col min="16" max="16" width="14.28515625" style="3" customWidth="1"/>
    <col min="17" max="17" width="15.28515625" style="3" customWidth="1"/>
    <col min="18" max="19" width="14.7109375" style="3" customWidth="1"/>
    <col min="20" max="20" width="15.28515625" style="2" customWidth="1"/>
    <col min="21" max="21" width="18.28515625" style="2" customWidth="1"/>
    <col min="22" max="24" width="21" style="2" customWidth="1"/>
    <col min="25" max="25" width="14.85546875" style="2" customWidth="1"/>
    <col min="26" max="16384" width="8.7109375" style="2"/>
  </cols>
  <sheetData>
    <row r="1" spans="2:25" ht="13.5" thickBot="1" x14ac:dyDescent="0.3"/>
    <row r="2" spans="2:25" x14ac:dyDescent="0.25">
      <c r="B2" s="32" t="s">
        <v>0</v>
      </c>
      <c r="C2" s="30" t="s">
        <v>1</v>
      </c>
      <c r="D2" s="30" t="s">
        <v>2</v>
      </c>
      <c r="E2" s="30" t="s">
        <v>25</v>
      </c>
      <c r="F2" s="30" t="s">
        <v>3</v>
      </c>
      <c r="G2" s="30" t="s">
        <v>18</v>
      </c>
      <c r="H2" s="25" t="s">
        <v>6</v>
      </c>
      <c r="I2" s="25" t="s">
        <v>20</v>
      </c>
      <c r="J2" s="25" t="s">
        <v>21</v>
      </c>
      <c r="K2" s="25" t="s">
        <v>22</v>
      </c>
      <c r="L2" s="25" t="s">
        <v>44</v>
      </c>
      <c r="M2" s="25" t="s">
        <v>53</v>
      </c>
      <c r="N2" s="25" t="s">
        <v>54</v>
      </c>
      <c r="O2" s="25" t="s">
        <v>55</v>
      </c>
      <c r="P2" s="25" t="s">
        <v>64</v>
      </c>
      <c r="Q2" s="25" t="s">
        <v>65</v>
      </c>
      <c r="R2" s="25" t="s">
        <v>56</v>
      </c>
      <c r="S2" s="25" t="s">
        <v>57</v>
      </c>
      <c r="T2" s="25" t="s">
        <v>58</v>
      </c>
      <c r="U2" s="25" t="s">
        <v>61</v>
      </c>
      <c r="V2" s="25" t="s">
        <v>62</v>
      </c>
      <c r="W2" s="25" t="s">
        <v>63</v>
      </c>
      <c r="X2" s="25" t="s">
        <v>82</v>
      </c>
      <c r="Y2" s="23" t="s">
        <v>66</v>
      </c>
    </row>
    <row r="3" spans="2:25" x14ac:dyDescent="0.25">
      <c r="B3" s="33"/>
      <c r="C3" s="31"/>
      <c r="D3" s="31"/>
      <c r="E3" s="31"/>
      <c r="F3" s="31"/>
      <c r="G3" s="31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4"/>
    </row>
    <row r="4" spans="2:25" x14ac:dyDescent="0.25">
      <c r="B4" s="7">
        <v>2020</v>
      </c>
      <c r="C4" s="4" t="s">
        <v>39</v>
      </c>
      <c r="D4" s="4" t="s">
        <v>4</v>
      </c>
      <c r="E4" s="4" t="s">
        <v>26</v>
      </c>
      <c r="F4" s="4" t="s">
        <v>5</v>
      </c>
      <c r="G4" s="4" t="s">
        <v>19</v>
      </c>
      <c r="H4" s="4" t="s">
        <v>8</v>
      </c>
      <c r="I4" s="4" t="s">
        <v>29</v>
      </c>
      <c r="J4" s="4" t="s">
        <v>51</v>
      </c>
      <c r="K4" s="4" t="s">
        <v>23</v>
      </c>
      <c r="L4" s="4" t="s">
        <v>45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3"/>
      <c r="Y4" s="8"/>
    </row>
    <row r="5" spans="2:25" x14ac:dyDescent="0.25">
      <c r="B5" s="7">
        <v>2020</v>
      </c>
      <c r="C5" s="4" t="s">
        <v>39</v>
      </c>
      <c r="D5" s="4" t="s">
        <v>4</v>
      </c>
      <c r="E5" s="4" t="s">
        <v>26</v>
      </c>
      <c r="F5" s="4" t="s">
        <v>5</v>
      </c>
      <c r="G5" s="4" t="s">
        <v>19</v>
      </c>
      <c r="H5" s="4" t="s">
        <v>7</v>
      </c>
      <c r="I5" s="4" t="s">
        <v>30</v>
      </c>
      <c r="J5" s="4" t="s">
        <v>51</v>
      </c>
      <c r="K5" s="4" t="s">
        <v>23</v>
      </c>
      <c r="L5" s="4" t="s">
        <v>45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3"/>
      <c r="Y5" s="8"/>
    </row>
    <row r="6" spans="2:25" x14ac:dyDescent="0.25">
      <c r="B6" s="7">
        <v>2020</v>
      </c>
      <c r="C6" s="4" t="s">
        <v>39</v>
      </c>
      <c r="D6" s="4" t="s">
        <v>4</v>
      </c>
      <c r="E6" s="4" t="s">
        <v>27</v>
      </c>
      <c r="F6" s="4" t="s">
        <v>5</v>
      </c>
      <c r="G6" s="4" t="s">
        <v>19</v>
      </c>
      <c r="H6" s="4" t="s">
        <v>59</v>
      </c>
      <c r="I6" s="4" t="s">
        <v>31</v>
      </c>
      <c r="J6" s="4" t="s">
        <v>52</v>
      </c>
      <c r="K6" s="4" t="s">
        <v>23</v>
      </c>
      <c r="L6" s="4" t="s">
        <v>46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3"/>
      <c r="Y6" s="8"/>
    </row>
    <row r="7" spans="2:25" x14ac:dyDescent="0.25">
      <c r="B7" s="7">
        <v>2020</v>
      </c>
      <c r="C7" s="4" t="s">
        <v>39</v>
      </c>
      <c r="D7" s="4" t="s">
        <v>4</v>
      </c>
      <c r="E7" s="4" t="s">
        <v>27</v>
      </c>
      <c r="F7" s="4" t="s">
        <v>5</v>
      </c>
      <c r="G7" s="4" t="s">
        <v>19</v>
      </c>
      <c r="H7" s="4" t="s">
        <v>59</v>
      </c>
      <c r="I7" s="4" t="s">
        <v>32</v>
      </c>
      <c r="J7" s="4" t="s">
        <v>52</v>
      </c>
      <c r="K7" s="4" t="s">
        <v>23</v>
      </c>
      <c r="L7" s="4" t="s">
        <v>46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3"/>
      <c r="Y7" s="8"/>
    </row>
    <row r="8" spans="2:25" x14ac:dyDescent="0.25">
      <c r="B8" s="7">
        <v>2020</v>
      </c>
      <c r="C8" s="4" t="s">
        <v>39</v>
      </c>
      <c r="D8" s="4" t="s">
        <v>4</v>
      </c>
      <c r="E8" s="4" t="s">
        <v>67</v>
      </c>
      <c r="F8" s="4" t="s">
        <v>5</v>
      </c>
      <c r="G8" s="4" t="s">
        <v>24</v>
      </c>
      <c r="H8" s="4" t="s">
        <v>60</v>
      </c>
      <c r="I8" s="4" t="s">
        <v>33</v>
      </c>
      <c r="J8" s="4" t="s">
        <v>40</v>
      </c>
      <c r="K8" s="4" t="s">
        <v>23</v>
      </c>
      <c r="L8" s="4" t="s">
        <v>47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3"/>
      <c r="Y8" s="8"/>
    </row>
    <row r="9" spans="2:25" x14ac:dyDescent="0.25">
      <c r="B9" s="7">
        <v>2020</v>
      </c>
      <c r="C9" s="4" t="s">
        <v>39</v>
      </c>
      <c r="D9" s="4" t="s">
        <v>4</v>
      </c>
      <c r="E9" s="4" t="s">
        <v>67</v>
      </c>
      <c r="F9" s="4" t="s">
        <v>5</v>
      </c>
      <c r="G9" s="4" t="s">
        <v>24</v>
      </c>
      <c r="H9" s="4" t="s">
        <v>60</v>
      </c>
      <c r="I9" s="4" t="s">
        <v>34</v>
      </c>
      <c r="J9" s="4" t="s">
        <v>40</v>
      </c>
      <c r="K9" s="4" t="s">
        <v>23</v>
      </c>
      <c r="L9" s="4" t="s">
        <v>47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13"/>
      <c r="Y9" s="8"/>
    </row>
    <row r="10" spans="2:25" x14ac:dyDescent="0.25">
      <c r="B10" s="7">
        <v>2020</v>
      </c>
      <c r="C10" s="4" t="s">
        <v>39</v>
      </c>
      <c r="D10" s="4" t="s">
        <v>4</v>
      </c>
      <c r="E10" s="4" t="s">
        <v>68</v>
      </c>
      <c r="F10" s="4" t="s">
        <v>5</v>
      </c>
      <c r="G10" s="4" t="s">
        <v>24</v>
      </c>
      <c r="H10" s="4" t="s">
        <v>15</v>
      </c>
      <c r="I10" s="4" t="s">
        <v>35</v>
      </c>
      <c r="J10" s="4" t="s">
        <v>41</v>
      </c>
      <c r="K10" s="4" t="s">
        <v>48</v>
      </c>
      <c r="L10" s="4" t="s">
        <v>45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13"/>
      <c r="Y10" s="8"/>
    </row>
    <row r="11" spans="2:25" x14ac:dyDescent="0.25">
      <c r="B11" s="7">
        <v>2020</v>
      </c>
      <c r="C11" s="4" t="s">
        <v>39</v>
      </c>
      <c r="D11" s="4" t="s">
        <v>4</v>
      </c>
      <c r="E11" s="4" t="s">
        <v>68</v>
      </c>
      <c r="F11" s="4" t="s">
        <v>5</v>
      </c>
      <c r="G11" s="4" t="s">
        <v>24</v>
      </c>
      <c r="H11" s="4" t="s">
        <v>13</v>
      </c>
      <c r="I11" s="4" t="s">
        <v>36</v>
      </c>
      <c r="J11" s="4" t="s">
        <v>41</v>
      </c>
      <c r="K11" s="4" t="s">
        <v>48</v>
      </c>
      <c r="L11" s="4" t="s">
        <v>45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13"/>
      <c r="Y11" s="8"/>
    </row>
    <row r="12" spans="2:25" x14ac:dyDescent="0.25">
      <c r="B12" s="7">
        <v>2020</v>
      </c>
      <c r="C12" s="4" t="s">
        <v>39</v>
      </c>
      <c r="D12" s="4" t="s">
        <v>4</v>
      </c>
      <c r="E12" s="4" t="s">
        <v>69</v>
      </c>
      <c r="F12" s="4" t="s">
        <v>5</v>
      </c>
      <c r="G12" s="4" t="s">
        <v>24</v>
      </c>
      <c r="H12" s="4" t="s">
        <v>14</v>
      </c>
      <c r="I12" s="4" t="s">
        <v>37</v>
      </c>
      <c r="J12" s="4" t="s">
        <v>42</v>
      </c>
      <c r="K12" s="4" t="s">
        <v>49</v>
      </c>
      <c r="L12" s="4" t="s">
        <v>45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13"/>
      <c r="Y12" s="8"/>
    </row>
    <row r="13" spans="2:25" x14ac:dyDescent="0.25">
      <c r="B13" s="7">
        <v>2020</v>
      </c>
      <c r="C13" s="4" t="s">
        <v>39</v>
      </c>
      <c r="D13" s="4" t="s">
        <v>4</v>
      </c>
      <c r="E13" s="4" t="s">
        <v>69</v>
      </c>
      <c r="F13" s="4" t="s">
        <v>5</v>
      </c>
      <c r="G13" s="4" t="s">
        <v>24</v>
      </c>
      <c r="H13" s="4" t="s">
        <v>17</v>
      </c>
      <c r="I13" s="4" t="s">
        <v>38</v>
      </c>
      <c r="J13" s="4" t="s">
        <v>42</v>
      </c>
      <c r="K13" s="4" t="s">
        <v>49</v>
      </c>
      <c r="L13" s="4" t="s">
        <v>45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13"/>
      <c r="Y13" s="8"/>
    </row>
    <row r="14" spans="2:25" x14ac:dyDescent="0.25">
      <c r="B14" s="7">
        <v>2020</v>
      </c>
      <c r="C14" s="4" t="s">
        <v>39</v>
      </c>
      <c r="D14" s="4" t="s">
        <v>4</v>
      </c>
      <c r="E14" s="4" t="s">
        <v>26</v>
      </c>
      <c r="F14" s="4" t="s">
        <v>5</v>
      </c>
      <c r="G14" s="4" t="s">
        <v>19</v>
      </c>
      <c r="H14" s="4" t="s">
        <v>8</v>
      </c>
      <c r="I14" s="4" t="s">
        <v>29</v>
      </c>
      <c r="J14" s="4" t="s">
        <v>43</v>
      </c>
      <c r="K14" s="4" t="s">
        <v>28</v>
      </c>
      <c r="L14" s="4" t="s">
        <v>50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3"/>
      <c r="Y14" s="8"/>
    </row>
    <row r="15" spans="2:25" x14ac:dyDescent="0.25">
      <c r="B15" s="7">
        <v>2020</v>
      </c>
      <c r="C15" s="4" t="s">
        <v>39</v>
      </c>
      <c r="D15" s="4" t="s">
        <v>4</v>
      </c>
      <c r="E15" s="4" t="s">
        <v>26</v>
      </c>
      <c r="F15" s="4" t="s">
        <v>5</v>
      </c>
      <c r="G15" s="4" t="s">
        <v>19</v>
      </c>
      <c r="H15" s="4" t="s">
        <v>7</v>
      </c>
      <c r="I15" s="4" t="s">
        <v>30</v>
      </c>
      <c r="J15" s="4" t="s">
        <v>43</v>
      </c>
      <c r="K15" s="4" t="s">
        <v>28</v>
      </c>
      <c r="L15" s="4" t="s">
        <v>50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3"/>
      <c r="Y15" s="8"/>
    </row>
    <row r="16" spans="2:25" x14ac:dyDescent="0.25">
      <c r="B16" s="7">
        <v>2020</v>
      </c>
      <c r="C16" s="4" t="s">
        <v>39</v>
      </c>
      <c r="D16" s="4" t="s">
        <v>4</v>
      </c>
      <c r="E16" s="4" t="s">
        <v>26</v>
      </c>
      <c r="F16" s="4" t="s">
        <v>5</v>
      </c>
      <c r="G16" s="4" t="s">
        <v>19</v>
      </c>
      <c r="H16" s="4" t="s">
        <v>10</v>
      </c>
      <c r="I16" s="4" t="s">
        <v>31</v>
      </c>
      <c r="J16" s="4" t="s">
        <v>51</v>
      </c>
      <c r="K16" s="4" t="s">
        <v>70</v>
      </c>
      <c r="L16" s="4" t="s">
        <v>45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13"/>
      <c r="Y16" s="8"/>
    </row>
    <row r="17" spans="2:25" x14ac:dyDescent="0.25">
      <c r="B17" s="7">
        <v>2020</v>
      </c>
      <c r="C17" s="4" t="s">
        <v>39</v>
      </c>
      <c r="D17" s="4" t="s">
        <v>4</v>
      </c>
      <c r="E17" s="4" t="s">
        <v>27</v>
      </c>
      <c r="F17" s="4" t="s">
        <v>5</v>
      </c>
      <c r="G17" s="4" t="s">
        <v>19</v>
      </c>
      <c r="H17" s="4" t="s">
        <v>11</v>
      </c>
      <c r="I17" s="4" t="s">
        <v>32</v>
      </c>
      <c r="J17" s="4" t="s">
        <v>51</v>
      </c>
      <c r="K17" s="4" t="s">
        <v>28</v>
      </c>
      <c r="L17" s="4" t="s">
        <v>45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13"/>
      <c r="Y17" s="8"/>
    </row>
    <row r="18" spans="2:25" x14ac:dyDescent="0.25">
      <c r="B18" s="7">
        <v>2020</v>
      </c>
      <c r="C18" s="4" t="s">
        <v>39</v>
      </c>
      <c r="D18" s="4" t="s">
        <v>4</v>
      </c>
      <c r="E18" s="4" t="s">
        <v>26</v>
      </c>
      <c r="F18" s="4" t="s">
        <v>5</v>
      </c>
      <c r="G18" s="4" t="s">
        <v>24</v>
      </c>
      <c r="H18" s="4" t="s">
        <v>12</v>
      </c>
      <c r="I18" s="4" t="s">
        <v>33</v>
      </c>
      <c r="J18" s="4" t="s">
        <v>51</v>
      </c>
      <c r="K18" s="4" t="s">
        <v>71</v>
      </c>
      <c r="L18" s="4" t="s">
        <v>45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13"/>
      <c r="Y18" s="8"/>
    </row>
    <row r="19" spans="2:25" ht="13.5" thickBot="1" x14ac:dyDescent="0.3">
      <c r="B19" s="9">
        <v>2020</v>
      </c>
      <c r="C19" s="10" t="s">
        <v>39</v>
      </c>
      <c r="D19" s="10" t="s">
        <v>4</v>
      </c>
      <c r="E19" s="10" t="s">
        <v>26</v>
      </c>
      <c r="F19" s="10" t="s">
        <v>5</v>
      </c>
      <c r="G19" s="10" t="s">
        <v>24</v>
      </c>
      <c r="H19" s="10" t="s">
        <v>16</v>
      </c>
      <c r="I19" s="10" t="s">
        <v>34</v>
      </c>
      <c r="J19" s="10" t="s">
        <v>51</v>
      </c>
      <c r="K19" s="10" t="s">
        <v>71</v>
      </c>
      <c r="L19" s="10" t="s">
        <v>45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  <c r="Y19" s="12"/>
    </row>
    <row r="20" spans="2:25" ht="13.5" thickBot="1" x14ac:dyDescent="0.3">
      <c r="B20" s="27" t="s">
        <v>73</v>
      </c>
      <c r="C20" s="28"/>
      <c r="D20" s="28"/>
      <c r="E20" s="28"/>
      <c r="F20" s="28"/>
      <c r="G20" s="28"/>
      <c r="H20" s="28"/>
      <c r="I20" s="28"/>
      <c r="J20" s="28"/>
      <c r="K20" s="28"/>
      <c r="L20" s="29"/>
      <c r="M20" s="11">
        <v>0</v>
      </c>
      <c r="N20" s="11">
        <v>15</v>
      </c>
      <c r="O20" s="11">
        <v>40</v>
      </c>
      <c r="P20" s="11">
        <v>40</v>
      </c>
      <c r="Q20" s="11">
        <v>4</v>
      </c>
      <c r="R20" s="11">
        <v>25</v>
      </c>
      <c r="S20" s="11">
        <v>3700</v>
      </c>
      <c r="T20" s="11">
        <v>3600</v>
      </c>
      <c r="U20" s="11">
        <v>250</v>
      </c>
      <c r="V20" s="11">
        <v>0</v>
      </c>
      <c r="W20" s="11">
        <v>0</v>
      </c>
      <c r="X20" s="11">
        <v>0</v>
      </c>
      <c r="Y20" s="11">
        <v>1000</v>
      </c>
    </row>
    <row r="21" spans="2:25" ht="13.5" thickBot="1" x14ac:dyDescent="0.3">
      <c r="B21" s="27" t="s">
        <v>72</v>
      </c>
      <c r="C21" s="28"/>
      <c r="D21" s="28"/>
      <c r="E21" s="28"/>
      <c r="F21" s="28"/>
      <c r="G21" s="28"/>
      <c r="H21" s="28"/>
      <c r="I21" s="28"/>
      <c r="J21" s="28"/>
      <c r="K21" s="28"/>
      <c r="L21" s="29"/>
      <c r="M21" s="11">
        <f t="shared" ref="M21:Y21" si="0">SUM(M4:M19)</f>
        <v>0</v>
      </c>
      <c r="N21" s="11">
        <f t="shared" si="0"/>
        <v>0</v>
      </c>
      <c r="O21" s="11">
        <f t="shared" si="0"/>
        <v>0</v>
      </c>
      <c r="P21" s="11">
        <f t="shared" si="0"/>
        <v>0</v>
      </c>
      <c r="Q21" s="11">
        <f t="shared" si="0"/>
        <v>0</v>
      </c>
      <c r="R21" s="11">
        <f t="shared" si="0"/>
        <v>0</v>
      </c>
      <c r="S21" s="11">
        <f t="shared" si="0"/>
        <v>0</v>
      </c>
      <c r="T21" s="11">
        <f t="shared" si="0"/>
        <v>0</v>
      </c>
      <c r="U21" s="11">
        <f t="shared" si="0"/>
        <v>0</v>
      </c>
      <c r="V21" s="11">
        <f t="shared" si="0"/>
        <v>0</v>
      </c>
      <c r="W21" s="11">
        <f t="shared" si="0"/>
        <v>0</v>
      </c>
      <c r="X21" s="11">
        <f t="shared" si="0"/>
        <v>0</v>
      </c>
      <c r="Y21" s="11">
        <f t="shared" si="0"/>
        <v>0</v>
      </c>
    </row>
    <row r="22" spans="2:25" ht="13.5" thickBot="1" x14ac:dyDescent="0.3">
      <c r="B22" s="27" t="s">
        <v>74</v>
      </c>
      <c r="C22" s="28"/>
      <c r="D22" s="28"/>
      <c r="E22" s="28"/>
      <c r="F22" s="28"/>
      <c r="G22" s="28"/>
      <c r="H22" s="28"/>
      <c r="I22" s="28"/>
      <c r="J22" s="28"/>
      <c r="K22" s="28"/>
      <c r="L22" s="29"/>
      <c r="M22" s="11">
        <f>M21-M20</f>
        <v>0</v>
      </c>
      <c r="N22" s="11">
        <f t="shared" ref="N22:Y22" si="1">N21-N20</f>
        <v>-15</v>
      </c>
      <c r="O22" s="11">
        <f t="shared" si="1"/>
        <v>-40</v>
      </c>
      <c r="P22" s="11">
        <f t="shared" si="1"/>
        <v>-40</v>
      </c>
      <c r="Q22" s="11">
        <f t="shared" si="1"/>
        <v>-4</v>
      </c>
      <c r="R22" s="11">
        <f t="shared" si="1"/>
        <v>-25</v>
      </c>
      <c r="S22" s="11">
        <f t="shared" si="1"/>
        <v>-3700</v>
      </c>
      <c r="T22" s="11">
        <f t="shared" si="1"/>
        <v>-3600</v>
      </c>
      <c r="U22" s="11">
        <f t="shared" si="1"/>
        <v>-250</v>
      </c>
      <c r="V22" s="11">
        <f t="shared" si="1"/>
        <v>0</v>
      </c>
      <c r="W22" s="11">
        <f t="shared" si="1"/>
        <v>0</v>
      </c>
      <c r="X22" s="11">
        <f t="shared" si="1"/>
        <v>0</v>
      </c>
      <c r="Y22" s="11">
        <f t="shared" si="1"/>
        <v>-1000</v>
      </c>
    </row>
  </sheetData>
  <mergeCells count="27">
    <mergeCell ref="B21:L21"/>
    <mergeCell ref="B22:L22"/>
    <mergeCell ref="X2:X3"/>
    <mergeCell ref="T2:T3"/>
    <mergeCell ref="U2:U3"/>
    <mergeCell ref="V2:V3"/>
    <mergeCell ref="W2:W3"/>
    <mergeCell ref="D2:D3"/>
    <mergeCell ref="E2:E3"/>
    <mergeCell ref="F2:F3"/>
    <mergeCell ref="G2:G3"/>
    <mergeCell ref="Y2:Y3"/>
    <mergeCell ref="B20:L20"/>
    <mergeCell ref="N2:N3"/>
    <mergeCell ref="O2:O3"/>
    <mergeCell ref="P2:P3"/>
    <mergeCell ref="Q2:Q3"/>
    <mergeCell ref="R2:R3"/>
    <mergeCell ref="S2:S3"/>
    <mergeCell ref="H2:H3"/>
    <mergeCell ref="I2:I3"/>
    <mergeCell ref="J2:J3"/>
    <mergeCell ref="K2:K3"/>
    <mergeCell ref="L2:L3"/>
    <mergeCell ref="M2:M3"/>
    <mergeCell ref="B2:B3"/>
    <mergeCell ref="C2:C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D23F-D1B6-4E7A-B050-8E555DD02667}">
  <dimension ref="B1:N39"/>
  <sheetViews>
    <sheetView showGridLines="0" tabSelected="1" view="pageBreakPreview" zoomScale="60" zoomScaleNormal="70" workbookViewId="0">
      <selection activeCell="I6" sqref="I6"/>
    </sheetView>
  </sheetViews>
  <sheetFormatPr defaultColWidth="8.7109375" defaultRowHeight="15.75" x14ac:dyDescent="0.25"/>
  <cols>
    <col min="1" max="1" width="8.7109375" style="15"/>
    <col min="2" max="2" width="8.7109375" style="15" bestFit="1" customWidth="1"/>
    <col min="3" max="3" width="12.7109375" style="15" customWidth="1"/>
    <col min="4" max="4" width="43.28515625" style="15" bestFit="1" customWidth="1"/>
    <col min="5" max="5" width="15.7109375" style="15" customWidth="1"/>
    <col min="6" max="6" width="22.42578125" style="15" customWidth="1"/>
    <col min="7" max="7" width="13.85546875" style="15" customWidth="1"/>
    <col min="8" max="8" width="27.140625" style="16" customWidth="1"/>
    <col min="9" max="9" width="11.140625" style="16" customWidth="1"/>
    <col min="10" max="10" width="11.85546875" style="16" customWidth="1"/>
    <col min="11" max="11" width="13.140625" style="16" customWidth="1"/>
    <col min="12" max="12" width="12.85546875" style="16" customWidth="1"/>
    <col min="13" max="13" width="9.7109375" style="16" customWidth="1"/>
    <col min="14" max="14" width="39" style="15" customWidth="1"/>
    <col min="15" max="16384" width="8.7109375" style="15"/>
  </cols>
  <sheetData>
    <row r="1" spans="2:14" ht="95.25" customHeight="1" x14ac:dyDescent="0.25">
      <c r="B1" s="35" t="s">
        <v>2</v>
      </c>
      <c r="C1" s="35" t="s">
        <v>25</v>
      </c>
      <c r="D1" s="34" t="s">
        <v>6</v>
      </c>
      <c r="E1" s="17"/>
      <c r="F1" s="34" t="s">
        <v>21</v>
      </c>
      <c r="G1" s="34" t="s">
        <v>22</v>
      </c>
      <c r="H1" s="34" t="s">
        <v>44</v>
      </c>
      <c r="I1" s="34" t="s">
        <v>53</v>
      </c>
      <c r="J1" s="34" t="s">
        <v>54</v>
      </c>
      <c r="K1" s="34" t="s">
        <v>55</v>
      </c>
      <c r="L1" s="34" t="s">
        <v>65</v>
      </c>
      <c r="M1" s="34" t="s">
        <v>56</v>
      </c>
      <c r="N1" s="34" t="s">
        <v>135</v>
      </c>
    </row>
    <row r="2" spans="2:14" x14ac:dyDescent="0.25">
      <c r="B2" s="35"/>
      <c r="C2" s="35"/>
      <c r="D2" s="34"/>
      <c r="E2" s="17" t="s">
        <v>148</v>
      </c>
      <c r="F2" s="34"/>
      <c r="G2" s="34"/>
      <c r="H2" s="34"/>
      <c r="I2" s="34"/>
      <c r="J2" s="34"/>
      <c r="K2" s="34"/>
      <c r="L2" s="34"/>
      <c r="M2" s="34"/>
      <c r="N2" s="34"/>
    </row>
    <row r="3" spans="2:14" x14ac:dyDescent="0.25">
      <c r="B3" s="18" t="s">
        <v>76</v>
      </c>
      <c r="C3" s="18" t="s">
        <v>112</v>
      </c>
      <c r="D3" s="18" t="s">
        <v>86</v>
      </c>
      <c r="E3" s="18" t="s">
        <v>138</v>
      </c>
      <c r="F3" s="18" t="s">
        <v>116</v>
      </c>
      <c r="G3" s="18" t="s">
        <v>23</v>
      </c>
      <c r="H3" s="18" t="s">
        <v>119</v>
      </c>
      <c r="I3" s="19"/>
      <c r="J3" s="19">
        <v>1</v>
      </c>
      <c r="K3" s="19"/>
      <c r="L3" s="19"/>
      <c r="M3" s="19"/>
      <c r="N3" s="19" t="s">
        <v>146</v>
      </c>
    </row>
    <row r="4" spans="2:14" x14ac:dyDescent="0.25">
      <c r="B4" s="18" t="s">
        <v>76</v>
      </c>
      <c r="C4" s="18" t="s">
        <v>112</v>
      </c>
      <c r="D4" s="18" t="s">
        <v>89</v>
      </c>
      <c r="E4" s="18" t="s">
        <v>141</v>
      </c>
      <c r="F4" s="18" t="s">
        <v>116</v>
      </c>
      <c r="G4" s="18" t="s">
        <v>23</v>
      </c>
      <c r="H4" s="18" t="s">
        <v>119</v>
      </c>
      <c r="I4" s="19">
        <v>1</v>
      </c>
      <c r="J4" s="19"/>
      <c r="K4" s="19"/>
      <c r="L4" s="19"/>
      <c r="M4" s="19"/>
      <c r="N4" s="19" t="s">
        <v>146</v>
      </c>
    </row>
    <row r="5" spans="2:14" x14ac:dyDescent="0.25">
      <c r="B5" s="18" t="s">
        <v>76</v>
      </c>
      <c r="C5" s="18" t="s">
        <v>112</v>
      </c>
      <c r="D5" s="18" t="s">
        <v>97</v>
      </c>
      <c r="E5" s="18" t="s">
        <v>141</v>
      </c>
      <c r="F5" s="18" t="s">
        <v>116</v>
      </c>
      <c r="G5" s="18" t="s">
        <v>23</v>
      </c>
      <c r="H5" s="18" t="s">
        <v>119</v>
      </c>
      <c r="I5" s="19"/>
      <c r="J5" s="19">
        <v>1</v>
      </c>
      <c r="K5" s="19"/>
      <c r="L5" s="19"/>
      <c r="M5" s="19"/>
      <c r="N5" s="19" t="s">
        <v>146</v>
      </c>
    </row>
    <row r="6" spans="2:14" x14ac:dyDescent="0.25">
      <c r="B6" s="18" t="s">
        <v>76</v>
      </c>
      <c r="C6" s="18" t="s">
        <v>113</v>
      </c>
      <c r="D6" s="18" t="s">
        <v>99</v>
      </c>
      <c r="E6" s="18"/>
      <c r="F6" s="18" t="s">
        <v>118</v>
      </c>
      <c r="G6" s="18" t="s">
        <v>23</v>
      </c>
      <c r="H6" s="18" t="s">
        <v>119</v>
      </c>
      <c r="I6" s="19">
        <v>1</v>
      </c>
      <c r="J6" s="19"/>
      <c r="K6" s="19"/>
      <c r="L6" s="19"/>
      <c r="M6" s="19"/>
      <c r="N6" s="21" t="s">
        <v>158</v>
      </c>
    </row>
    <row r="7" spans="2:14" x14ac:dyDescent="0.25">
      <c r="B7" s="18" t="s">
        <v>76</v>
      </c>
      <c r="C7" s="18" t="s">
        <v>113</v>
      </c>
      <c r="D7" s="18" t="s">
        <v>100</v>
      </c>
      <c r="E7" s="18"/>
      <c r="F7" s="18" t="s">
        <v>118</v>
      </c>
      <c r="G7" s="18" t="s">
        <v>23</v>
      </c>
      <c r="H7" s="18" t="s">
        <v>119</v>
      </c>
      <c r="I7" s="19">
        <v>1</v>
      </c>
      <c r="J7" s="19"/>
      <c r="K7" s="19"/>
      <c r="L7" s="19"/>
      <c r="M7" s="19"/>
      <c r="N7" s="21" t="s">
        <v>158</v>
      </c>
    </row>
    <row r="8" spans="2:14" x14ac:dyDescent="0.25">
      <c r="B8" s="18" t="s">
        <v>76</v>
      </c>
      <c r="C8" s="18" t="s">
        <v>113</v>
      </c>
      <c r="D8" s="18" t="s">
        <v>101</v>
      </c>
      <c r="E8" s="18"/>
      <c r="F8" s="18" t="s">
        <v>118</v>
      </c>
      <c r="G8" s="18" t="s">
        <v>23</v>
      </c>
      <c r="H8" s="18" t="s">
        <v>119</v>
      </c>
      <c r="I8" s="19">
        <v>1</v>
      </c>
      <c r="J8" s="19"/>
      <c r="K8" s="19"/>
      <c r="L8" s="19"/>
      <c r="M8" s="19"/>
      <c r="N8" s="21" t="s">
        <v>158</v>
      </c>
    </row>
    <row r="9" spans="2:14" x14ac:dyDescent="0.25">
      <c r="B9" s="18" t="s">
        <v>76</v>
      </c>
      <c r="C9" s="18" t="s">
        <v>113</v>
      </c>
      <c r="D9" s="18" t="s">
        <v>102</v>
      </c>
      <c r="E9" s="18"/>
      <c r="F9" s="18" t="s">
        <v>118</v>
      </c>
      <c r="G9" s="18" t="s">
        <v>23</v>
      </c>
      <c r="H9" s="18" t="s">
        <v>119</v>
      </c>
      <c r="I9" s="19">
        <v>1</v>
      </c>
      <c r="J9" s="19"/>
      <c r="K9" s="19"/>
      <c r="L9" s="19"/>
      <c r="M9" s="19"/>
      <c r="N9" s="21" t="s">
        <v>158</v>
      </c>
    </row>
    <row r="10" spans="2:14" x14ac:dyDescent="0.25">
      <c r="B10" s="18" t="s">
        <v>76</v>
      </c>
      <c r="C10" s="18" t="s">
        <v>113</v>
      </c>
      <c r="D10" s="18" t="s">
        <v>103</v>
      </c>
      <c r="E10" s="18"/>
      <c r="F10" s="18" t="s">
        <v>118</v>
      </c>
      <c r="G10" s="18" t="s">
        <v>23</v>
      </c>
      <c r="H10" s="18" t="s">
        <v>119</v>
      </c>
      <c r="I10" s="19">
        <v>1</v>
      </c>
      <c r="J10" s="19"/>
      <c r="K10" s="19"/>
      <c r="L10" s="19"/>
      <c r="M10" s="19"/>
      <c r="N10" s="21" t="s">
        <v>158</v>
      </c>
    </row>
    <row r="11" spans="2:14" x14ac:dyDescent="0.25">
      <c r="B11" s="18" t="s">
        <v>76</v>
      </c>
      <c r="C11" s="18" t="s">
        <v>113</v>
      </c>
      <c r="D11" s="18" t="s">
        <v>104</v>
      </c>
      <c r="E11" s="18"/>
      <c r="F11" s="18" t="s">
        <v>118</v>
      </c>
      <c r="G11" s="18" t="s">
        <v>23</v>
      </c>
      <c r="H11" s="18" t="s">
        <v>119</v>
      </c>
      <c r="I11" s="19">
        <v>1</v>
      </c>
      <c r="J11" s="19"/>
      <c r="K11" s="19"/>
      <c r="L11" s="19"/>
      <c r="M11" s="19"/>
      <c r="N11" s="21" t="s">
        <v>158</v>
      </c>
    </row>
    <row r="12" spans="2:14" x14ac:dyDescent="0.25">
      <c r="B12" s="18" t="s">
        <v>76</v>
      </c>
      <c r="C12" s="18" t="s">
        <v>114</v>
      </c>
      <c r="D12" s="18" t="s">
        <v>105</v>
      </c>
      <c r="E12" s="18"/>
      <c r="F12" s="18" t="s">
        <v>118</v>
      </c>
      <c r="G12" s="18" t="s">
        <v>23</v>
      </c>
      <c r="H12" s="18" t="s">
        <v>119</v>
      </c>
      <c r="I12" s="19"/>
      <c r="J12" s="19"/>
      <c r="K12" s="19"/>
      <c r="L12" s="19">
        <v>1</v>
      </c>
      <c r="M12" s="19"/>
      <c r="N12" s="19" t="s">
        <v>152</v>
      </c>
    </row>
    <row r="13" spans="2:14" x14ac:dyDescent="0.25">
      <c r="B13" s="18" t="s">
        <v>76</v>
      </c>
      <c r="C13" s="18" t="s">
        <v>114</v>
      </c>
      <c r="D13" s="18" t="s">
        <v>106</v>
      </c>
      <c r="E13" s="18" t="s">
        <v>154</v>
      </c>
      <c r="F13" s="18" t="s">
        <v>116</v>
      </c>
      <c r="G13" s="18" t="s">
        <v>23</v>
      </c>
      <c r="H13" s="18" t="s">
        <v>119</v>
      </c>
      <c r="I13" s="19"/>
      <c r="J13" s="19"/>
      <c r="K13" s="19"/>
      <c r="L13" s="19">
        <v>1</v>
      </c>
      <c r="M13" s="19"/>
      <c r="N13" s="19" t="s">
        <v>155</v>
      </c>
    </row>
    <row r="14" spans="2:14" x14ac:dyDescent="0.25">
      <c r="B14" s="18"/>
      <c r="C14" s="18" t="s">
        <v>114</v>
      </c>
      <c r="D14" s="18" t="s">
        <v>106</v>
      </c>
      <c r="E14" s="18" t="s">
        <v>153</v>
      </c>
      <c r="F14" s="18"/>
      <c r="G14" s="18"/>
      <c r="H14" s="18"/>
      <c r="I14" s="19">
        <v>1</v>
      </c>
      <c r="J14" s="19"/>
      <c r="K14" s="19"/>
      <c r="L14" s="19"/>
      <c r="M14" s="19"/>
      <c r="N14" s="19" t="s">
        <v>146</v>
      </c>
    </row>
    <row r="15" spans="2:14" x14ac:dyDescent="0.25">
      <c r="B15" s="18" t="s">
        <v>76</v>
      </c>
      <c r="C15" s="18" t="s">
        <v>114</v>
      </c>
      <c r="D15" s="18" t="s">
        <v>107</v>
      </c>
      <c r="E15" s="18" t="s">
        <v>157</v>
      </c>
      <c r="F15" s="18" t="s">
        <v>116</v>
      </c>
      <c r="G15" s="18" t="s">
        <v>23</v>
      </c>
      <c r="H15" s="18" t="s">
        <v>119</v>
      </c>
      <c r="I15" s="19"/>
      <c r="J15" s="19"/>
      <c r="K15" s="19"/>
      <c r="L15" s="19">
        <v>1</v>
      </c>
      <c r="M15" s="19">
        <v>1</v>
      </c>
      <c r="N15" s="19" t="s">
        <v>146</v>
      </c>
    </row>
    <row r="16" spans="2:14" x14ac:dyDescent="0.25">
      <c r="B16" s="18"/>
      <c r="C16" s="18" t="s">
        <v>114</v>
      </c>
      <c r="D16" s="18" t="s">
        <v>156</v>
      </c>
      <c r="E16" s="18" t="s">
        <v>154</v>
      </c>
      <c r="F16" s="18"/>
      <c r="G16" s="18"/>
      <c r="H16" s="18"/>
      <c r="I16" s="19">
        <v>1</v>
      </c>
      <c r="J16" s="19"/>
      <c r="K16" s="19"/>
      <c r="L16" s="19"/>
      <c r="M16" s="19"/>
      <c r="N16" s="19" t="s">
        <v>146</v>
      </c>
    </row>
    <row r="17" spans="2:14" x14ac:dyDescent="0.25">
      <c r="B17" s="18" t="s">
        <v>76</v>
      </c>
      <c r="C17" s="18" t="s">
        <v>114</v>
      </c>
      <c r="D17" s="18" t="s">
        <v>108</v>
      </c>
      <c r="E17" s="18"/>
      <c r="F17" s="18" t="s">
        <v>116</v>
      </c>
      <c r="G17" s="18" t="s">
        <v>23</v>
      </c>
      <c r="H17" s="18" t="s">
        <v>119</v>
      </c>
      <c r="I17" s="19">
        <v>1</v>
      </c>
      <c r="J17" s="19"/>
      <c r="K17" s="19"/>
      <c r="L17" s="19"/>
      <c r="M17" s="19"/>
      <c r="N17" s="19" t="s">
        <v>146</v>
      </c>
    </row>
    <row r="18" spans="2:14" x14ac:dyDescent="0.25">
      <c r="B18" s="18" t="s">
        <v>76</v>
      </c>
      <c r="C18" s="18" t="s">
        <v>114</v>
      </c>
      <c r="D18" s="18" t="s">
        <v>165</v>
      </c>
      <c r="E18" s="18" t="s">
        <v>166</v>
      </c>
      <c r="F18" s="18" t="s">
        <v>116</v>
      </c>
      <c r="G18" s="18" t="s">
        <v>23</v>
      </c>
      <c r="H18" s="18" t="s">
        <v>119</v>
      </c>
      <c r="I18" s="19">
        <v>1</v>
      </c>
      <c r="J18" s="19"/>
      <c r="K18" s="19"/>
      <c r="L18" s="19"/>
      <c r="M18" s="19"/>
      <c r="N18" s="19" t="s">
        <v>146</v>
      </c>
    </row>
    <row r="19" spans="2:14" x14ac:dyDescent="0.25">
      <c r="B19" s="18" t="s">
        <v>76</v>
      </c>
      <c r="C19" s="18" t="s">
        <v>114</v>
      </c>
      <c r="D19" s="18" t="s">
        <v>163</v>
      </c>
      <c r="E19" s="18" t="s">
        <v>164</v>
      </c>
      <c r="F19" s="18" t="s">
        <v>116</v>
      </c>
      <c r="G19" s="18" t="s">
        <v>23</v>
      </c>
      <c r="H19" s="18" t="s">
        <v>119</v>
      </c>
      <c r="I19" s="19">
        <v>1</v>
      </c>
      <c r="J19" s="19"/>
      <c r="K19" s="19"/>
      <c r="L19" s="19"/>
      <c r="M19" s="19"/>
      <c r="N19" s="19" t="s">
        <v>146</v>
      </c>
    </row>
    <row r="20" spans="2:14" x14ac:dyDescent="0.25">
      <c r="B20" s="18" t="s">
        <v>76</v>
      </c>
      <c r="C20" s="18" t="s">
        <v>115</v>
      </c>
      <c r="D20" s="18" t="s">
        <v>109</v>
      </c>
      <c r="E20" s="18"/>
      <c r="F20" s="18" t="s">
        <v>116</v>
      </c>
      <c r="G20" s="18" t="s">
        <v>23</v>
      </c>
      <c r="H20" s="18" t="s">
        <v>119</v>
      </c>
      <c r="I20" s="19"/>
      <c r="J20" s="20">
        <v>1</v>
      </c>
      <c r="K20" s="19"/>
      <c r="L20" s="19"/>
      <c r="M20" s="19"/>
      <c r="N20" s="21" t="s">
        <v>158</v>
      </c>
    </row>
    <row r="21" spans="2:14" x14ac:dyDescent="0.25">
      <c r="B21" s="18" t="s">
        <v>76</v>
      </c>
      <c r="C21" s="18" t="s">
        <v>115</v>
      </c>
      <c r="D21" s="18" t="s">
        <v>110</v>
      </c>
      <c r="E21" s="18"/>
      <c r="F21" s="18" t="s">
        <v>116</v>
      </c>
      <c r="G21" s="18" t="s">
        <v>23</v>
      </c>
      <c r="H21" s="18" t="s">
        <v>119</v>
      </c>
      <c r="I21" s="19"/>
      <c r="J21" s="19"/>
      <c r="K21" s="19"/>
      <c r="L21" s="19">
        <v>1</v>
      </c>
      <c r="M21" s="19"/>
      <c r="N21" s="19" t="s">
        <v>146</v>
      </c>
    </row>
    <row r="22" spans="2:14" x14ac:dyDescent="0.25">
      <c r="B22" s="18" t="s">
        <v>76</v>
      </c>
      <c r="C22" s="18" t="s">
        <v>161</v>
      </c>
      <c r="D22" s="18" t="s">
        <v>86</v>
      </c>
      <c r="E22" s="18" t="s">
        <v>162</v>
      </c>
      <c r="F22" s="18" t="s">
        <v>116</v>
      </c>
      <c r="G22" s="18" t="s">
        <v>23</v>
      </c>
      <c r="H22" s="18" t="s">
        <v>119</v>
      </c>
      <c r="I22" s="19">
        <v>1</v>
      </c>
      <c r="J22" s="19"/>
      <c r="K22" s="19"/>
      <c r="L22" s="19"/>
      <c r="M22" s="19"/>
      <c r="N22" s="19" t="s">
        <v>146</v>
      </c>
    </row>
    <row r="23" spans="2:14" x14ac:dyDescent="0.25">
      <c r="B23" s="18" t="s">
        <v>76</v>
      </c>
      <c r="C23" s="18" t="s">
        <v>114</v>
      </c>
      <c r="D23" s="18" t="s">
        <v>159</v>
      </c>
      <c r="E23" s="18" t="s">
        <v>160</v>
      </c>
      <c r="F23" s="18" t="s">
        <v>117</v>
      </c>
      <c r="G23" s="18" t="s">
        <v>23</v>
      </c>
      <c r="H23" s="18" t="s">
        <v>119</v>
      </c>
      <c r="I23" s="19">
        <v>1</v>
      </c>
      <c r="J23" s="19"/>
      <c r="K23" s="19"/>
      <c r="L23" s="19"/>
      <c r="M23" s="19"/>
      <c r="N23" s="19" t="s">
        <v>146</v>
      </c>
    </row>
    <row r="24" spans="2:14" x14ac:dyDescent="0.25">
      <c r="B24" s="18" t="s">
        <v>76</v>
      </c>
      <c r="C24" s="18" t="s">
        <v>113</v>
      </c>
      <c r="D24" s="18" t="s">
        <v>120</v>
      </c>
      <c r="E24" s="18"/>
      <c r="F24" s="18" t="s">
        <v>52</v>
      </c>
      <c r="G24" s="18" t="s">
        <v>23</v>
      </c>
      <c r="H24" s="22" t="s">
        <v>46</v>
      </c>
      <c r="I24" s="22">
        <v>1</v>
      </c>
      <c r="J24" s="19"/>
      <c r="K24" s="19"/>
      <c r="L24" s="19"/>
      <c r="M24" s="19"/>
      <c r="N24" s="19" t="s">
        <v>151</v>
      </c>
    </row>
    <row r="25" spans="2:14" x14ac:dyDescent="0.25">
      <c r="B25" s="18" t="s">
        <v>76</v>
      </c>
      <c r="C25" s="18" t="s">
        <v>114</v>
      </c>
      <c r="D25" s="18" t="s">
        <v>121</v>
      </c>
      <c r="E25" s="18"/>
      <c r="F25" s="18" t="s">
        <v>51</v>
      </c>
      <c r="G25" s="18" t="s">
        <v>23</v>
      </c>
      <c r="H25" s="22" t="s">
        <v>46</v>
      </c>
      <c r="I25" s="22">
        <v>1</v>
      </c>
      <c r="J25" s="19"/>
      <c r="K25" s="19"/>
      <c r="L25" s="19"/>
      <c r="M25" s="19"/>
      <c r="N25" s="19" t="s">
        <v>151</v>
      </c>
    </row>
    <row r="26" spans="2:14" x14ac:dyDescent="0.25">
      <c r="B26" s="18" t="s">
        <v>76</v>
      </c>
      <c r="C26" s="18" t="s">
        <v>114</v>
      </c>
      <c r="D26" s="18" t="s">
        <v>122</v>
      </c>
      <c r="E26" s="18"/>
      <c r="F26" s="18" t="s">
        <v>52</v>
      </c>
      <c r="G26" s="18" t="s">
        <v>23</v>
      </c>
      <c r="H26" s="22" t="s">
        <v>46</v>
      </c>
      <c r="I26" s="22">
        <v>1</v>
      </c>
      <c r="J26" s="19"/>
      <c r="K26" s="19"/>
      <c r="L26" s="19"/>
      <c r="M26" s="19"/>
      <c r="N26" s="19" t="s">
        <v>151</v>
      </c>
    </row>
    <row r="27" spans="2:14" x14ac:dyDescent="0.25">
      <c r="B27" s="18" t="s">
        <v>76</v>
      </c>
      <c r="C27" s="18" t="s">
        <v>112</v>
      </c>
      <c r="D27" s="18" t="s">
        <v>123</v>
      </c>
      <c r="E27" s="18"/>
      <c r="F27" s="18" t="s">
        <v>52</v>
      </c>
      <c r="G27" s="18" t="s">
        <v>23</v>
      </c>
      <c r="H27" s="22" t="s">
        <v>46</v>
      </c>
      <c r="I27" s="22">
        <v>1</v>
      </c>
      <c r="J27" s="19"/>
      <c r="K27" s="19"/>
      <c r="L27" s="19"/>
      <c r="M27" s="19"/>
      <c r="N27" s="19" t="s">
        <v>151</v>
      </c>
    </row>
    <row r="28" spans="2:14" x14ac:dyDescent="0.25">
      <c r="B28" s="18" t="s">
        <v>76</v>
      </c>
      <c r="C28" s="18" t="s">
        <v>112</v>
      </c>
      <c r="D28" s="18" t="s">
        <v>124</v>
      </c>
      <c r="E28" s="18"/>
      <c r="F28" s="18" t="s">
        <v>52</v>
      </c>
      <c r="G28" s="18" t="s">
        <v>23</v>
      </c>
      <c r="H28" s="22" t="s">
        <v>46</v>
      </c>
      <c r="I28" s="22">
        <v>1</v>
      </c>
      <c r="J28" s="19"/>
      <c r="K28" s="19"/>
      <c r="L28" s="19"/>
      <c r="M28" s="19"/>
      <c r="N28" s="19" t="s">
        <v>151</v>
      </c>
    </row>
    <row r="29" spans="2:14" x14ac:dyDescent="0.25">
      <c r="B29" s="18" t="s">
        <v>76</v>
      </c>
      <c r="C29" s="18" t="s">
        <v>115</v>
      </c>
      <c r="D29" s="18" t="s">
        <v>111</v>
      </c>
      <c r="E29" s="18"/>
      <c r="F29" s="18" t="s">
        <v>51</v>
      </c>
      <c r="G29" s="18" t="s">
        <v>23</v>
      </c>
      <c r="H29" s="22" t="s">
        <v>46</v>
      </c>
      <c r="I29" s="22">
        <v>1</v>
      </c>
      <c r="J29" s="19"/>
      <c r="K29" s="19"/>
      <c r="L29" s="19"/>
      <c r="M29" s="19"/>
      <c r="N29" s="19" t="s">
        <v>151</v>
      </c>
    </row>
    <row r="30" spans="2:14" x14ac:dyDescent="0.25">
      <c r="B30" s="18" t="s">
        <v>76</v>
      </c>
      <c r="C30" s="18" t="s">
        <v>115</v>
      </c>
      <c r="D30" s="18" t="s">
        <v>125</v>
      </c>
      <c r="E30" s="18"/>
      <c r="F30" s="18" t="s">
        <v>52</v>
      </c>
      <c r="G30" s="18" t="s">
        <v>23</v>
      </c>
      <c r="H30" s="22" t="s">
        <v>46</v>
      </c>
      <c r="I30" s="22">
        <v>1</v>
      </c>
      <c r="J30" s="19"/>
      <c r="K30" s="19"/>
      <c r="L30" s="19"/>
      <c r="M30" s="19"/>
      <c r="N30" s="19" t="s">
        <v>151</v>
      </c>
    </row>
    <row r="31" spans="2:14" x14ac:dyDescent="0.25">
      <c r="B31" s="18" t="s">
        <v>76</v>
      </c>
      <c r="C31" s="18" t="s">
        <v>112</v>
      </c>
      <c r="D31" s="18" t="s">
        <v>126</v>
      </c>
      <c r="E31" s="18"/>
      <c r="F31" s="18" t="s">
        <v>52</v>
      </c>
      <c r="G31" s="18" t="s">
        <v>23</v>
      </c>
      <c r="H31" s="22" t="s">
        <v>46</v>
      </c>
      <c r="I31" s="22">
        <v>1</v>
      </c>
      <c r="J31" s="19"/>
      <c r="K31" s="19"/>
      <c r="L31" s="19"/>
      <c r="M31" s="19"/>
      <c r="N31" s="19" t="s">
        <v>151</v>
      </c>
    </row>
    <row r="32" spans="2:14" x14ac:dyDescent="0.25">
      <c r="B32" s="18" t="s">
        <v>76</v>
      </c>
      <c r="C32" s="18" t="s">
        <v>134</v>
      </c>
      <c r="D32" s="18" t="s">
        <v>127</v>
      </c>
      <c r="E32" s="18"/>
      <c r="F32" s="18" t="s">
        <v>51</v>
      </c>
      <c r="G32" s="18" t="s">
        <v>23</v>
      </c>
      <c r="H32" s="22" t="s">
        <v>46</v>
      </c>
      <c r="I32" s="22">
        <v>1</v>
      </c>
      <c r="J32" s="19"/>
      <c r="K32" s="19"/>
      <c r="L32" s="19"/>
      <c r="M32" s="19"/>
      <c r="N32" s="19" t="s">
        <v>151</v>
      </c>
    </row>
    <row r="33" spans="2:14" x14ac:dyDescent="0.25">
      <c r="B33" s="18" t="s">
        <v>76</v>
      </c>
      <c r="C33" s="18" t="s">
        <v>112</v>
      </c>
      <c r="D33" s="18" t="s">
        <v>128</v>
      </c>
      <c r="E33" s="18"/>
      <c r="F33" s="18" t="s">
        <v>51</v>
      </c>
      <c r="G33" s="18" t="s">
        <v>23</v>
      </c>
      <c r="H33" s="22" t="s">
        <v>46</v>
      </c>
      <c r="I33" s="22">
        <v>1</v>
      </c>
      <c r="J33" s="19"/>
      <c r="K33" s="19"/>
      <c r="L33" s="19"/>
      <c r="M33" s="19"/>
      <c r="N33" s="19" t="s">
        <v>151</v>
      </c>
    </row>
    <row r="34" spans="2:14" x14ac:dyDescent="0.25">
      <c r="B34" s="18" t="s">
        <v>76</v>
      </c>
      <c r="C34" s="18" t="s">
        <v>112</v>
      </c>
      <c r="D34" s="18" t="s">
        <v>129</v>
      </c>
      <c r="E34" s="18"/>
      <c r="F34" s="18" t="s">
        <v>52</v>
      </c>
      <c r="G34" s="18" t="s">
        <v>23</v>
      </c>
      <c r="H34" s="22" t="s">
        <v>46</v>
      </c>
      <c r="I34" s="22">
        <v>1</v>
      </c>
      <c r="J34" s="22">
        <v>1</v>
      </c>
      <c r="K34" s="19"/>
      <c r="L34" s="19"/>
      <c r="M34" s="19"/>
      <c r="N34" s="19" t="s">
        <v>151</v>
      </c>
    </row>
    <row r="35" spans="2:14" x14ac:dyDescent="0.25">
      <c r="B35" s="18" t="s">
        <v>76</v>
      </c>
      <c r="C35" s="18" t="s">
        <v>112</v>
      </c>
      <c r="D35" s="18" t="s">
        <v>130</v>
      </c>
      <c r="E35" s="18"/>
      <c r="F35" s="18" t="s">
        <v>52</v>
      </c>
      <c r="G35" s="18" t="s">
        <v>23</v>
      </c>
      <c r="H35" s="22" t="s">
        <v>46</v>
      </c>
      <c r="I35" s="22">
        <v>1</v>
      </c>
      <c r="J35" s="22">
        <v>1</v>
      </c>
      <c r="K35" s="19"/>
      <c r="L35" s="19"/>
      <c r="M35" s="19"/>
      <c r="N35" s="19" t="s">
        <v>151</v>
      </c>
    </row>
    <row r="36" spans="2:14" x14ac:dyDescent="0.25">
      <c r="B36" s="18" t="s">
        <v>76</v>
      </c>
      <c r="C36" s="18" t="s">
        <v>112</v>
      </c>
      <c r="D36" s="18" t="s">
        <v>131</v>
      </c>
      <c r="E36" s="18"/>
      <c r="F36" s="18" t="s">
        <v>52</v>
      </c>
      <c r="G36" s="18" t="s">
        <v>23</v>
      </c>
      <c r="H36" s="22" t="s">
        <v>46</v>
      </c>
      <c r="I36" s="19"/>
      <c r="J36" s="22">
        <v>1</v>
      </c>
      <c r="K36" s="19"/>
      <c r="L36" s="19"/>
      <c r="M36" s="19"/>
      <c r="N36" s="19" t="s">
        <v>151</v>
      </c>
    </row>
    <row r="37" spans="2:14" x14ac:dyDescent="0.25">
      <c r="B37" s="18" t="s">
        <v>76</v>
      </c>
      <c r="C37" s="18" t="s">
        <v>112</v>
      </c>
      <c r="D37" s="18" t="s">
        <v>132</v>
      </c>
      <c r="E37" s="18"/>
      <c r="F37" s="18" t="s">
        <v>51</v>
      </c>
      <c r="G37" s="18" t="s">
        <v>23</v>
      </c>
      <c r="H37" s="22" t="s">
        <v>46</v>
      </c>
      <c r="I37" s="19"/>
      <c r="J37" s="22">
        <v>1</v>
      </c>
      <c r="K37" s="19"/>
      <c r="L37" s="19"/>
      <c r="M37" s="19"/>
      <c r="N37" s="19" t="s">
        <v>151</v>
      </c>
    </row>
    <row r="38" spans="2:14" x14ac:dyDescent="0.25">
      <c r="B38" s="18" t="s">
        <v>76</v>
      </c>
      <c r="C38" s="18" t="s">
        <v>114</v>
      </c>
      <c r="D38" s="18" t="s">
        <v>133</v>
      </c>
      <c r="E38" s="18"/>
      <c r="F38" s="18" t="s">
        <v>52</v>
      </c>
      <c r="G38" s="18" t="s">
        <v>23</v>
      </c>
      <c r="H38" s="22" t="s">
        <v>46</v>
      </c>
      <c r="I38" s="19"/>
      <c r="J38" s="22">
        <v>1</v>
      </c>
      <c r="K38" s="19"/>
      <c r="L38" s="19"/>
      <c r="M38" s="19"/>
      <c r="N38" s="19" t="s">
        <v>151</v>
      </c>
    </row>
    <row r="39" spans="2:14" ht="38.25" customHeight="1" x14ac:dyDescent="0.25">
      <c r="B39" s="34"/>
      <c r="C39" s="34"/>
      <c r="D39" s="34"/>
      <c r="E39" s="34"/>
      <c r="F39" s="34"/>
      <c r="G39" s="34"/>
      <c r="H39" s="34"/>
      <c r="I39" s="17">
        <f>SUM(I3:I38)</f>
        <v>26</v>
      </c>
      <c r="J39" s="17">
        <f>SUM(J3:J38)</f>
        <v>8</v>
      </c>
      <c r="K39" s="17">
        <f>SUM(K3:K38)</f>
        <v>0</v>
      </c>
      <c r="L39" s="17">
        <f>SUM(L3:L38)</f>
        <v>4</v>
      </c>
      <c r="M39" s="17">
        <f>SUM(M3:M38)</f>
        <v>1</v>
      </c>
      <c r="N39" s="19"/>
    </row>
  </sheetData>
  <autoFilter ref="A1:N39" xr:uid="{DB129BA1-1878-49FA-9DA7-65ED82400B0D}"/>
  <mergeCells count="13">
    <mergeCell ref="B39:H39"/>
    <mergeCell ref="I1:I2"/>
    <mergeCell ref="J1:J2"/>
    <mergeCell ref="K1:K2"/>
    <mergeCell ref="L1:L2"/>
    <mergeCell ref="M1:M2"/>
    <mergeCell ref="N1:N2"/>
    <mergeCell ref="B1:B2"/>
    <mergeCell ref="C1:C2"/>
    <mergeCell ref="D1:D2"/>
    <mergeCell ref="F1:F2"/>
    <mergeCell ref="G1:G2"/>
    <mergeCell ref="H1:H2"/>
  </mergeCells>
  <pageMargins left="0.7" right="0.7" top="0.75" bottom="0.75" header="0.3" footer="0.3"/>
  <pageSetup scale="3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54"/>
  <sheetViews>
    <sheetView showGridLines="0" topLeftCell="A10" zoomScale="70" zoomScaleNormal="70" workbookViewId="0">
      <selection activeCell="N21" sqref="N21"/>
    </sheetView>
  </sheetViews>
  <sheetFormatPr defaultColWidth="8.7109375" defaultRowHeight="15.75" x14ac:dyDescent="0.25"/>
  <cols>
    <col min="1" max="1" width="8.7109375" style="15"/>
    <col min="2" max="2" width="8.7109375" style="15" bestFit="1" customWidth="1"/>
    <col min="3" max="3" width="12.7109375" style="15" customWidth="1"/>
    <col min="4" max="4" width="43.28515625" style="15" bestFit="1" customWidth="1"/>
    <col min="5" max="5" width="15.7109375" style="15" customWidth="1"/>
    <col min="6" max="6" width="22.42578125" style="15" customWidth="1"/>
    <col min="7" max="7" width="13.85546875" style="15" customWidth="1"/>
    <col min="8" max="8" width="27.140625" style="16" customWidth="1"/>
    <col min="9" max="9" width="11.140625" style="16" customWidth="1"/>
    <col min="10" max="10" width="11.85546875" style="16" customWidth="1"/>
    <col min="11" max="11" width="13.140625" style="16" customWidth="1"/>
    <col min="12" max="12" width="12.85546875" style="16" customWidth="1"/>
    <col min="13" max="13" width="9.7109375" style="16" customWidth="1"/>
    <col min="14" max="14" width="39" style="15" customWidth="1"/>
    <col min="15" max="16384" width="8.7109375" style="15"/>
  </cols>
  <sheetData>
    <row r="1" spans="2:14" ht="95.25" customHeight="1" x14ac:dyDescent="0.25">
      <c r="B1" s="35" t="s">
        <v>2</v>
      </c>
      <c r="C1" s="35" t="s">
        <v>25</v>
      </c>
      <c r="D1" s="34" t="s">
        <v>6</v>
      </c>
      <c r="E1" s="17"/>
      <c r="F1" s="34" t="s">
        <v>21</v>
      </c>
      <c r="G1" s="34" t="s">
        <v>22</v>
      </c>
      <c r="H1" s="34" t="s">
        <v>44</v>
      </c>
      <c r="I1" s="34" t="s">
        <v>53</v>
      </c>
      <c r="J1" s="34" t="s">
        <v>54</v>
      </c>
      <c r="K1" s="34" t="s">
        <v>55</v>
      </c>
      <c r="L1" s="34" t="s">
        <v>65</v>
      </c>
      <c r="M1" s="34" t="s">
        <v>56</v>
      </c>
      <c r="N1" s="34" t="s">
        <v>135</v>
      </c>
    </row>
    <row r="2" spans="2:14" x14ac:dyDescent="0.25">
      <c r="B2" s="35"/>
      <c r="C2" s="35"/>
      <c r="D2" s="34"/>
      <c r="E2" s="17" t="s">
        <v>148</v>
      </c>
      <c r="F2" s="34"/>
      <c r="G2" s="34"/>
      <c r="H2" s="34"/>
      <c r="I2" s="34"/>
      <c r="J2" s="34"/>
      <c r="K2" s="34"/>
      <c r="L2" s="34"/>
      <c r="M2" s="34"/>
      <c r="N2" s="34"/>
    </row>
    <row r="3" spans="2:14" x14ac:dyDescent="0.25">
      <c r="B3" s="18" t="s">
        <v>76</v>
      </c>
      <c r="C3" s="18" t="s">
        <v>112</v>
      </c>
      <c r="D3" s="18" t="s">
        <v>83</v>
      </c>
      <c r="E3" s="18" t="s">
        <v>144</v>
      </c>
      <c r="F3" s="18" t="s">
        <v>116</v>
      </c>
      <c r="G3" s="18" t="s">
        <v>23</v>
      </c>
      <c r="H3" s="18" t="s">
        <v>119</v>
      </c>
      <c r="I3" s="19"/>
      <c r="J3" s="19"/>
      <c r="K3" s="19">
        <v>1</v>
      </c>
      <c r="L3" s="19"/>
      <c r="M3" s="19"/>
      <c r="N3" s="19" t="s">
        <v>146</v>
      </c>
    </row>
    <row r="4" spans="2:14" x14ac:dyDescent="0.25">
      <c r="B4" s="18" t="s">
        <v>76</v>
      </c>
      <c r="C4" s="18" t="s">
        <v>112</v>
      </c>
      <c r="D4" s="18" t="s">
        <v>84</v>
      </c>
      <c r="E4" s="18" t="s">
        <v>136</v>
      </c>
      <c r="F4" s="18" t="s">
        <v>116</v>
      </c>
      <c r="G4" s="18" t="s">
        <v>23</v>
      </c>
      <c r="H4" s="18" t="s">
        <v>119</v>
      </c>
      <c r="I4" s="19"/>
      <c r="J4" s="19"/>
      <c r="K4" s="19">
        <v>1</v>
      </c>
      <c r="L4" s="19"/>
      <c r="M4" s="19"/>
      <c r="N4" s="19" t="s">
        <v>146</v>
      </c>
    </row>
    <row r="5" spans="2:14" x14ac:dyDescent="0.25">
      <c r="B5" s="18" t="s">
        <v>76</v>
      </c>
      <c r="C5" s="18" t="s">
        <v>112</v>
      </c>
      <c r="D5" s="18" t="s">
        <v>85</v>
      </c>
      <c r="E5" s="18" t="s">
        <v>137</v>
      </c>
      <c r="F5" s="18" t="s">
        <v>116</v>
      </c>
      <c r="G5" s="18" t="s">
        <v>23</v>
      </c>
      <c r="H5" s="18" t="s">
        <v>119</v>
      </c>
      <c r="I5" s="19"/>
      <c r="J5" s="19"/>
      <c r="K5" s="19">
        <v>1</v>
      </c>
      <c r="L5" s="19"/>
      <c r="M5" s="19"/>
      <c r="N5" s="19" t="s">
        <v>146</v>
      </c>
    </row>
    <row r="6" spans="2:14" x14ac:dyDescent="0.25">
      <c r="B6" s="18" t="s">
        <v>76</v>
      </c>
      <c r="C6" s="18" t="s">
        <v>112</v>
      </c>
      <c r="D6" s="18" t="s">
        <v>86</v>
      </c>
      <c r="E6" s="18" t="s">
        <v>138</v>
      </c>
      <c r="F6" s="18" t="s">
        <v>116</v>
      </c>
      <c r="G6" s="18" t="s">
        <v>23</v>
      </c>
      <c r="H6" s="18" t="s">
        <v>119</v>
      </c>
      <c r="I6" s="19"/>
      <c r="J6" s="19">
        <v>1</v>
      </c>
      <c r="K6" s="19"/>
      <c r="L6" s="19"/>
      <c r="M6" s="19"/>
      <c r="N6" s="19" t="s">
        <v>146</v>
      </c>
    </row>
    <row r="7" spans="2:14" x14ac:dyDescent="0.25">
      <c r="B7" s="18" t="s">
        <v>76</v>
      </c>
      <c r="C7" s="18" t="s">
        <v>112</v>
      </c>
      <c r="D7" s="18" t="s">
        <v>87</v>
      </c>
      <c r="E7" s="18" t="s">
        <v>139</v>
      </c>
      <c r="F7" s="18" t="s">
        <v>116</v>
      </c>
      <c r="G7" s="18" t="s">
        <v>23</v>
      </c>
      <c r="H7" s="18" t="s">
        <v>119</v>
      </c>
      <c r="I7" s="19"/>
      <c r="J7" s="19"/>
      <c r="K7" s="19">
        <v>1</v>
      </c>
      <c r="L7" s="19"/>
      <c r="M7" s="19"/>
      <c r="N7" s="19" t="s">
        <v>146</v>
      </c>
    </row>
    <row r="8" spans="2:14" x14ac:dyDescent="0.25">
      <c r="B8" s="18" t="s">
        <v>76</v>
      </c>
      <c r="C8" s="18" t="s">
        <v>112</v>
      </c>
      <c r="D8" s="18" t="s">
        <v>88</v>
      </c>
      <c r="E8" s="18" t="s">
        <v>140</v>
      </c>
      <c r="F8" s="18" t="s">
        <v>116</v>
      </c>
      <c r="G8" s="18" t="s">
        <v>23</v>
      </c>
      <c r="H8" s="18" t="s">
        <v>119</v>
      </c>
      <c r="I8" s="19"/>
      <c r="J8" s="19"/>
      <c r="K8" s="19">
        <v>1</v>
      </c>
      <c r="L8" s="19"/>
      <c r="M8" s="19"/>
      <c r="N8" s="19" t="s">
        <v>146</v>
      </c>
    </row>
    <row r="9" spans="2:14" x14ac:dyDescent="0.25">
      <c r="B9" s="18" t="s">
        <v>76</v>
      </c>
      <c r="C9" s="18" t="s">
        <v>112</v>
      </c>
      <c r="D9" s="18" t="s">
        <v>89</v>
      </c>
      <c r="E9" s="18" t="s">
        <v>141</v>
      </c>
      <c r="F9" s="18" t="s">
        <v>116</v>
      </c>
      <c r="G9" s="18" t="s">
        <v>23</v>
      </c>
      <c r="H9" s="18" t="s">
        <v>119</v>
      </c>
      <c r="I9" s="19">
        <v>1</v>
      </c>
      <c r="J9" s="19"/>
      <c r="K9" s="19"/>
      <c r="L9" s="19"/>
      <c r="M9" s="19"/>
      <c r="N9" s="19" t="s">
        <v>146</v>
      </c>
    </row>
    <row r="10" spans="2:14" x14ac:dyDescent="0.25">
      <c r="B10" s="18" t="s">
        <v>76</v>
      </c>
      <c r="C10" s="18" t="s">
        <v>112</v>
      </c>
      <c r="D10" s="18" t="s">
        <v>90</v>
      </c>
      <c r="E10" s="18" t="s">
        <v>149</v>
      </c>
      <c r="F10" s="18" t="s">
        <v>116</v>
      </c>
      <c r="G10" s="18" t="s">
        <v>23</v>
      </c>
      <c r="H10" s="18" t="s">
        <v>119</v>
      </c>
      <c r="I10" s="19"/>
      <c r="J10" s="19"/>
      <c r="K10" s="20">
        <v>1</v>
      </c>
      <c r="L10" s="19"/>
      <c r="M10" s="19"/>
      <c r="N10" s="21" t="s">
        <v>158</v>
      </c>
    </row>
    <row r="11" spans="2:14" x14ac:dyDescent="0.25">
      <c r="B11" s="18" t="s">
        <v>76</v>
      </c>
      <c r="C11" s="18" t="s">
        <v>112</v>
      </c>
      <c r="D11" s="18" t="s">
        <v>91</v>
      </c>
      <c r="E11" s="18" t="s">
        <v>142</v>
      </c>
      <c r="F11" s="18" t="s">
        <v>116</v>
      </c>
      <c r="G11" s="18" t="s">
        <v>23</v>
      </c>
      <c r="H11" s="18" t="s">
        <v>119</v>
      </c>
      <c r="I11" s="19"/>
      <c r="J11" s="19"/>
      <c r="K11" s="19">
        <v>1</v>
      </c>
      <c r="L11" s="19"/>
      <c r="M11" s="19"/>
      <c r="N11" s="19" t="s">
        <v>146</v>
      </c>
    </row>
    <row r="12" spans="2:14" x14ac:dyDescent="0.25">
      <c r="B12" s="18" t="s">
        <v>76</v>
      </c>
      <c r="C12" s="18" t="s">
        <v>112</v>
      </c>
      <c r="D12" s="18" t="s">
        <v>92</v>
      </c>
      <c r="E12" s="18" t="s">
        <v>112</v>
      </c>
      <c r="F12" s="18" t="s">
        <v>116</v>
      </c>
      <c r="G12" s="18" t="s">
        <v>23</v>
      </c>
      <c r="H12" s="18" t="s">
        <v>119</v>
      </c>
      <c r="I12" s="19"/>
      <c r="J12" s="19"/>
      <c r="K12" s="19">
        <v>1</v>
      </c>
      <c r="L12" s="19"/>
      <c r="M12" s="19"/>
      <c r="N12" s="19" t="s">
        <v>146</v>
      </c>
    </row>
    <row r="13" spans="2:14" x14ac:dyDescent="0.25">
      <c r="B13" s="18" t="s">
        <v>76</v>
      </c>
      <c r="C13" s="18" t="s">
        <v>112</v>
      </c>
      <c r="D13" s="18" t="s">
        <v>93</v>
      </c>
      <c r="E13" s="18" t="s">
        <v>112</v>
      </c>
      <c r="F13" s="18" t="s">
        <v>116</v>
      </c>
      <c r="G13" s="18" t="s">
        <v>23</v>
      </c>
      <c r="H13" s="18" t="s">
        <v>119</v>
      </c>
      <c r="I13" s="19"/>
      <c r="J13" s="19"/>
      <c r="K13" s="19">
        <v>1</v>
      </c>
      <c r="L13" s="19"/>
      <c r="M13" s="19"/>
      <c r="N13" s="19" t="s">
        <v>146</v>
      </c>
    </row>
    <row r="14" spans="2:14" x14ac:dyDescent="0.25">
      <c r="B14" s="18" t="s">
        <v>76</v>
      </c>
      <c r="C14" s="18" t="s">
        <v>112</v>
      </c>
      <c r="D14" s="18" t="s">
        <v>94</v>
      </c>
      <c r="E14" s="18" t="s">
        <v>143</v>
      </c>
      <c r="F14" s="18" t="s">
        <v>116</v>
      </c>
      <c r="G14" s="18" t="s">
        <v>23</v>
      </c>
      <c r="H14" s="18" t="s">
        <v>119</v>
      </c>
      <c r="I14" s="19"/>
      <c r="J14" s="19"/>
      <c r="K14" s="19">
        <v>1</v>
      </c>
      <c r="L14" s="19"/>
      <c r="M14" s="19"/>
      <c r="N14" s="19" t="s">
        <v>146</v>
      </c>
    </row>
    <row r="15" spans="2:14" x14ac:dyDescent="0.25">
      <c r="B15" s="18" t="s">
        <v>76</v>
      </c>
      <c r="C15" s="18" t="s">
        <v>112</v>
      </c>
      <c r="D15" s="18" t="s">
        <v>94</v>
      </c>
      <c r="E15" s="18" t="s">
        <v>138</v>
      </c>
      <c r="F15" s="18" t="s">
        <v>116</v>
      </c>
      <c r="G15" s="18" t="s">
        <v>23</v>
      </c>
      <c r="H15" s="18" t="s">
        <v>119</v>
      </c>
      <c r="I15" s="19"/>
      <c r="J15" s="19"/>
      <c r="K15" s="19">
        <v>1</v>
      </c>
      <c r="L15" s="19"/>
      <c r="M15" s="19"/>
      <c r="N15" s="19" t="s">
        <v>146</v>
      </c>
    </row>
    <row r="16" spans="2:14" x14ac:dyDescent="0.25">
      <c r="B16" s="18" t="s">
        <v>76</v>
      </c>
      <c r="C16" s="18" t="s">
        <v>112</v>
      </c>
      <c r="D16" s="18" t="s">
        <v>95</v>
      </c>
      <c r="E16" s="18" t="s">
        <v>144</v>
      </c>
      <c r="F16" s="18" t="s">
        <v>116</v>
      </c>
      <c r="G16" s="18" t="s">
        <v>23</v>
      </c>
      <c r="H16" s="18" t="s">
        <v>119</v>
      </c>
      <c r="I16" s="19"/>
      <c r="J16" s="19"/>
      <c r="K16" s="19">
        <v>1</v>
      </c>
      <c r="L16" s="19"/>
      <c r="M16" s="19"/>
      <c r="N16" s="19" t="s">
        <v>146</v>
      </c>
    </row>
    <row r="17" spans="2:14" x14ac:dyDescent="0.25">
      <c r="B17" s="18" t="s">
        <v>76</v>
      </c>
      <c r="C17" s="18" t="s">
        <v>112</v>
      </c>
      <c r="D17" s="18" t="s">
        <v>96</v>
      </c>
      <c r="E17" s="18" t="s">
        <v>141</v>
      </c>
      <c r="F17" s="18" t="s">
        <v>116</v>
      </c>
      <c r="G17" s="18" t="s">
        <v>23</v>
      </c>
      <c r="H17" s="18" t="s">
        <v>119</v>
      </c>
      <c r="I17" s="19"/>
      <c r="J17" s="19"/>
      <c r="K17" s="19">
        <v>1</v>
      </c>
      <c r="L17" s="19"/>
      <c r="M17" s="19"/>
      <c r="N17" s="19" t="s">
        <v>146</v>
      </c>
    </row>
    <row r="18" spans="2:14" x14ac:dyDescent="0.25">
      <c r="B18" s="18" t="s">
        <v>76</v>
      </c>
      <c r="C18" s="18" t="s">
        <v>112</v>
      </c>
      <c r="D18" s="18" t="s">
        <v>97</v>
      </c>
      <c r="E18" s="18" t="s">
        <v>141</v>
      </c>
      <c r="F18" s="18" t="s">
        <v>116</v>
      </c>
      <c r="G18" s="18" t="s">
        <v>23</v>
      </c>
      <c r="H18" s="18" t="s">
        <v>119</v>
      </c>
      <c r="I18" s="19"/>
      <c r="J18" s="19">
        <v>1</v>
      </c>
      <c r="K18" s="19"/>
      <c r="L18" s="19"/>
      <c r="M18" s="19"/>
      <c r="N18" s="19" t="s">
        <v>146</v>
      </c>
    </row>
    <row r="19" spans="2:14" x14ac:dyDescent="0.25">
      <c r="B19" s="18" t="s">
        <v>76</v>
      </c>
      <c r="C19" s="18" t="s">
        <v>112</v>
      </c>
      <c r="D19" s="18" t="s">
        <v>98</v>
      </c>
      <c r="E19" s="18" t="s">
        <v>145</v>
      </c>
      <c r="F19" s="18" t="s">
        <v>116</v>
      </c>
      <c r="G19" s="18" t="s">
        <v>23</v>
      </c>
      <c r="H19" s="18" t="s">
        <v>119</v>
      </c>
      <c r="I19" s="19"/>
      <c r="J19" s="19"/>
      <c r="K19" s="19">
        <v>1</v>
      </c>
      <c r="L19" s="19"/>
      <c r="M19" s="19"/>
      <c r="N19" s="19" t="s">
        <v>146</v>
      </c>
    </row>
    <row r="20" spans="2:14" x14ac:dyDescent="0.25">
      <c r="B20" s="18" t="s">
        <v>76</v>
      </c>
      <c r="C20" s="18" t="s">
        <v>112</v>
      </c>
      <c r="D20" s="18" t="s">
        <v>147</v>
      </c>
      <c r="E20" s="18" t="s">
        <v>150</v>
      </c>
      <c r="F20" s="18" t="s">
        <v>117</v>
      </c>
      <c r="G20" s="18" t="s">
        <v>23</v>
      </c>
      <c r="H20" s="18" t="s">
        <v>119</v>
      </c>
      <c r="I20" s="19"/>
      <c r="J20" s="19"/>
      <c r="K20" s="19">
        <v>1</v>
      </c>
      <c r="L20" s="19"/>
      <c r="M20" s="19"/>
      <c r="N20" s="19" t="s">
        <v>146</v>
      </c>
    </row>
    <row r="21" spans="2:14" x14ac:dyDescent="0.25">
      <c r="B21" s="18" t="s">
        <v>76</v>
      </c>
      <c r="C21" s="18" t="s">
        <v>113</v>
      </c>
      <c r="D21" s="18" t="s">
        <v>99</v>
      </c>
      <c r="E21" s="18"/>
      <c r="F21" s="18" t="s">
        <v>118</v>
      </c>
      <c r="G21" s="18" t="s">
        <v>23</v>
      </c>
      <c r="H21" s="18" t="s">
        <v>119</v>
      </c>
      <c r="I21" s="19">
        <v>1</v>
      </c>
      <c r="J21" s="19"/>
      <c r="K21" s="19">
        <v>1</v>
      </c>
      <c r="L21" s="19"/>
      <c r="M21" s="19"/>
      <c r="N21" s="21" t="s">
        <v>158</v>
      </c>
    </row>
    <row r="22" spans="2:14" x14ac:dyDescent="0.25">
      <c r="B22" s="18" t="s">
        <v>76</v>
      </c>
      <c r="C22" s="18" t="s">
        <v>113</v>
      </c>
      <c r="D22" s="18" t="s">
        <v>100</v>
      </c>
      <c r="E22" s="18"/>
      <c r="F22" s="18" t="s">
        <v>118</v>
      </c>
      <c r="G22" s="18" t="s">
        <v>23</v>
      </c>
      <c r="H22" s="18" t="s">
        <v>119</v>
      </c>
      <c r="I22" s="19">
        <v>1</v>
      </c>
      <c r="J22" s="19"/>
      <c r="K22" s="19"/>
      <c r="L22" s="19"/>
      <c r="M22" s="19"/>
      <c r="N22" s="21" t="s">
        <v>158</v>
      </c>
    </row>
    <row r="23" spans="2:14" x14ac:dyDescent="0.25">
      <c r="B23" s="18" t="s">
        <v>76</v>
      </c>
      <c r="C23" s="18" t="s">
        <v>113</v>
      </c>
      <c r="D23" s="18" t="s">
        <v>101</v>
      </c>
      <c r="E23" s="18"/>
      <c r="F23" s="18" t="s">
        <v>118</v>
      </c>
      <c r="G23" s="18" t="s">
        <v>23</v>
      </c>
      <c r="H23" s="18" t="s">
        <v>119</v>
      </c>
      <c r="I23" s="19">
        <v>1</v>
      </c>
      <c r="J23" s="19"/>
      <c r="K23" s="19"/>
      <c r="L23" s="19"/>
      <c r="M23" s="19"/>
      <c r="N23" s="21" t="s">
        <v>158</v>
      </c>
    </row>
    <row r="24" spans="2:14" x14ac:dyDescent="0.25">
      <c r="B24" s="18" t="s">
        <v>76</v>
      </c>
      <c r="C24" s="18" t="s">
        <v>113</v>
      </c>
      <c r="D24" s="18" t="s">
        <v>102</v>
      </c>
      <c r="E24" s="18"/>
      <c r="F24" s="18" t="s">
        <v>118</v>
      </c>
      <c r="G24" s="18" t="s">
        <v>23</v>
      </c>
      <c r="H24" s="18" t="s">
        <v>119</v>
      </c>
      <c r="I24" s="19">
        <v>1</v>
      </c>
      <c r="J24" s="19"/>
      <c r="K24" s="19"/>
      <c r="L24" s="19"/>
      <c r="M24" s="19"/>
      <c r="N24" s="21" t="s">
        <v>158</v>
      </c>
    </row>
    <row r="25" spans="2:14" x14ac:dyDescent="0.25">
      <c r="B25" s="18" t="s">
        <v>76</v>
      </c>
      <c r="C25" s="18" t="s">
        <v>113</v>
      </c>
      <c r="D25" s="18" t="s">
        <v>103</v>
      </c>
      <c r="E25" s="18"/>
      <c r="F25" s="18" t="s">
        <v>118</v>
      </c>
      <c r="G25" s="18" t="s">
        <v>23</v>
      </c>
      <c r="H25" s="18" t="s">
        <v>119</v>
      </c>
      <c r="I25" s="19">
        <v>1</v>
      </c>
      <c r="J25" s="19"/>
      <c r="K25" s="19"/>
      <c r="L25" s="19"/>
      <c r="M25" s="19"/>
      <c r="N25" s="21" t="s">
        <v>158</v>
      </c>
    </row>
    <row r="26" spans="2:14" x14ac:dyDescent="0.25">
      <c r="B26" s="18" t="s">
        <v>76</v>
      </c>
      <c r="C26" s="18" t="s">
        <v>113</v>
      </c>
      <c r="D26" s="18" t="s">
        <v>104</v>
      </c>
      <c r="E26" s="18"/>
      <c r="F26" s="18" t="s">
        <v>118</v>
      </c>
      <c r="G26" s="18" t="s">
        <v>23</v>
      </c>
      <c r="H26" s="18" t="s">
        <v>119</v>
      </c>
      <c r="I26" s="19">
        <v>1</v>
      </c>
      <c r="J26" s="19"/>
      <c r="K26" s="19"/>
      <c r="L26" s="19"/>
      <c r="M26" s="19"/>
      <c r="N26" s="21" t="s">
        <v>158</v>
      </c>
    </row>
    <row r="27" spans="2:14" x14ac:dyDescent="0.25">
      <c r="B27" s="18" t="s">
        <v>76</v>
      </c>
      <c r="C27" s="18" t="s">
        <v>114</v>
      </c>
      <c r="D27" s="18" t="s">
        <v>105</v>
      </c>
      <c r="E27" s="18"/>
      <c r="F27" s="18" t="s">
        <v>118</v>
      </c>
      <c r="G27" s="18" t="s">
        <v>23</v>
      </c>
      <c r="H27" s="18" t="s">
        <v>119</v>
      </c>
      <c r="I27" s="19"/>
      <c r="J27" s="19"/>
      <c r="K27" s="19"/>
      <c r="L27" s="19">
        <v>1</v>
      </c>
      <c r="M27" s="19"/>
      <c r="N27" s="19" t="s">
        <v>152</v>
      </c>
    </row>
    <row r="28" spans="2:14" x14ac:dyDescent="0.25">
      <c r="B28" s="18" t="s">
        <v>76</v>
      </c>
      <c r="C28" s="18" t="s">
        <v>114</v>
      </c>
      <c r="D28" s="18" t="s">
        <v>106</v>
      </c>
      <c r="E28" s="18" t="s">
        <v>154</v>
      </c>
      <c r="F28" s="18" t="s">
        <v>116</v>
      </c>
      <c r="G28" s="18" t="s">
        <v>23</v>
      </c>
      <c r="H28" s="18" t="s">
        <v>119</v>
      </c>
      <c r="I28" s="19"/>
      <c r="J28" s="19"/>
      <c r="K28" s="19"/>
      <c r="L28" s="19">
        <v>1</v>
      </c>
      <c r="M28" s="19"/>
      <c r="N28" s="19" t="s">
        <v>155</v>
      </c>
    </row>
    <row r="29" spans="2:14" x14ac:dyDescent="0.25">
      <c r="B29" s="18"/>
      <c r="C29" s="18" t="s">
        <v>114</v>
      </c>
      <c r="D29" s="18" t="s">
        <v>106</v>
      </c>
      <c r="E29" s="18" t="s">
        <v>153</v>
      </c>
      <c r="F29" s="18"/>
      <c r="G29" s="18"/>
      <c r="H29" s="18"/>
      <c r="I29" s="19">
        <v>1</v>
      </c>
      <c r="J29" s="19"/>
      <c r="K29" s="19"/>
      <c r="L29" s="19"/>
      <c r="M29" s="19"/>
      <c r="N29" s="19" t="s">
        <v>146</v>
      </c>
    </row>
    <row r="30" spans="2:14" x14ac:dyDescent="0.25">
      <c r="B30" s="18" t="s">
        <v>76</v>
      </c>
      <c r="C30" s="18" t="s">
        <v>114</v>
      </c>
      <c r="D30" s="18" t="s">
        <v>107</v>
      </c>
      <c r="E30" s="18" t="s">
        <v>157</v>
      </c>
      <c r="F30" s="18" t="s">
        <v>116</v>
      </c>
      <c r="G30" s="18" t="s">
        <v>23</v>
      </c>
      <c r="H30" s="18" t="s">
        <v>119</v>
      </c>
      <c r="I30" s="19"/>
      <c r="J30" s="19"/>
      <c r="K30" s="19"/>
      <c r="L30" s="19">
        <v>1</v>
      </c>
      <c r="M30" s="19">
        <v>1</v>
      </c>
      <c r="N30" s="19" t="s">
        <v>146</v>
      </c>
    </row>
    <row r="31" spans="2:14" x14ac:dyDescent="0.25">
      <c r="B31" s="18"/>
      <c r="C31" s="18" t="s">
        <v>114</v>
      </c>
      <c r="D31" s="18" t="s">
        <v>156</v>
      </c>
      <c r="E31" s="18" t="s">
        <v>154</v>
      </c>
      <c r="F31" s="18"/>
      <c r="G31" s="18"/>
      <c r="H31" s="18"/>
      <c r="I31" s="19">
        <v>1</v>
      </c>
      <c r="J31" s="19"/>
      <c r="K31" s="19"/>
      <c r="L31" s="19"/>
      <c r="M31" s="19"/>
      <c r="N31" s="19" t="s">
        <v>146</v>
      </c>
    </row>
    <row r="32" spans="2:14" x14ac:dyDescent="0.25">
      <c r="B32" s="18" t="s">
        <v>76</v>
      </c>
      <c r="C32" s="18" t="s">
        <v>114</v>
      </c>
      <c r="D32" s="18" t="s">
        <v>108</v>
      </c>
      <c r="E32" s="18"/>
      <c r="F32" s="18" t="s">
        <v>116</v>
      </c>
      <c r="G32" s="18" t="s">
        <v>23</v>
      </c>
      <c r="H32" s="18" t="s">
        <v>119</v>
      </c>
      <c r="I32" s="19">
        <v>1</v>
      </c>
      <c r="J32" s="19"/>
      <c r="K32" s="19"/>
      <c r="L32" s="19"/>
      <c r="M32" s="19"/>
      <c r="N32" s="19" t="s">
        <v>146</v>
      </c>
    </row>
    <row r="33" spans="2:14" x14ac:dyDescent="0.25">
      <c r="B33" s="18" t="s">
        <v>76</v>
      </c>
      <c r="C33" s="18" t="s">
        <v>114</v>
      </c>
      <c r="D33" s="18" t="s">
        <v>165</v>
      </c>
      <c r="E33" s="18" t="s">
        <v>166</v>
      </c>
      <c r="F33" s="18" t="s">
        <v>116</v>
      </c>
      <c r="G33" s="18" t="s">
        <v>23</v>
      </c>
      <c r="H33" s="18" t="s">
        <v>119</v>
      </c>
      <c r="I33" s="19">
        <v>1</v>
      </c>
      <c r="J33" s="19"/>
      <c r="K33" s="19"/>
      <c r="L33" s="19"/>
      <c r="M33" s="19"/>
      <c r="N33" s="19" t="s">
        <v>146</v>
      </c>
    </row>
    <row r="34" spans="2:14" x14ac:dyDescent="0.25">
      <c r="B34" s="18" t="s">
        <v>76</v>
      </c>
      <c r="C34" s="18" t="s">
        <v>114</v>
      </c>
      <c r="D34" s="18" t="s">
        <v>163</v>
      </c>
      <c r="E34" s="18" t="s">
        <v>164</v>
      </c>
      <c r="F34" s="18" t="s">
        <v>116</v>
      </c>
      <c r="G34" s="18" t="s">
        <v>23</v>
      </c>
      <c r="H34" s="18" t="s">
        <v>119</v>
      </c>
      <c r="I34" s="19">
        <v>1</v>
      </c>
      <c r="J34" s="19"/>
      <c r="K34" s="19"/>
      <c r="L34" s="19"/>
      <c r="M34" s="19"/>
      <c r="N34" s="19" t="s">
        <v>146</v>
      </c>
    </row>
    <row r="35" spans="2:14" x14ac:dyDescent="0.25">
      <c r="B35" s="18" t="s">
        <v>76</v>
      </c>
      <c r="C35" s="18" t="s">
        <v>115</v>
      </c>
      <c r="D35" s="18" t="s">
        <v>109</v>
      </c>
      <c r="E35" s="18"/>
      <c r="F35" s="18" t="s">
        <v>116</v>
      </c>
      <c r="G35" s="18" t="s">
        <v>23</v>
      </c>
      <c r="H35" s="18" t="s">
        <v>119</v>
      </c>
      <c r="I35" s="19"/>
      <c r="J35" s="20">
        <v>1</v>
      </c>
      <c r="K35" s="19"/>
      <c r="L35" s="19"/>
      <c r="M35" s="19"/>
      <c r="N35" s="21" t="s">
        <v>158</v>
      </c>
    </row>
    <row r="36" spans="2:14" x14ac:dyDescent="0.25">
      <c r="B36" s="18" t="s">
        <v>76</v>
      </c>
      <c r="C36" s="18" t="s">
        <v>115</v>
      </c>
      <c r="D36" s="18" t="s">
        <v>110</v>
      </c>
      <c r="E36" s="18"/>
      <c r="F36" s="18" t="s">
        <v>116</v>
      </c>
      <c r="G36" s="18" t="s">
        <v>23</v>
      </c>
      <c r="H36" s="18" t="s">
        <v>119</v>
      </c>
      <c r="I36" s="19"/>
      <c r="J36" s="19"/>
      <c r="K36" s="19"/>
      <c r="L36" s="19">
        <v>1</v>
      </c>
      <c r="M36" s="19"/>
      <c r="N36" s="19" t="s">
        <v>146</v>
      </c>
    </row>
    <row r="37" spans="2:14" x14ac:dyDescent="0.25">
      <c r="B37" s="18" t="s">
        <v>76</v>
      </c>
      <c r="C37" s="18" t="s">
        <v>161</v>
      </c>
      <c r="D37" s="18" t="s">
        <v>86</v>
      </c>
      <c r="E37" s="18" t="s">
        <v>162</v>
      </c>
      <c r="F37" s="18" t="s">
        <v>116</v>
      </c>
      <c r="G37" s="18" t="s">
        <v>23</v>
      </c>
      <c r="H37" s="18" t="s">
        <v>119</v>
      </c>
      <c r="I37" s="19">
        <v>1</v>
      </c>
      <c r="J37" s="19"/>
      <c r="K37" s="19"/>
      <c r="L37" s="19"/>
      <c r="M37" s="19"/>
      <c r="N37" s="19" t="s">
        <v>146</v>
      </c>
    </row>
    <row r="38" spans="2:14" x14ac:dyDescent="0.25">
      <c r="B38" s="18" t="s">
        <v>76</v>
      </c>
      <c r="C38" s="18" t="s">
        <v>114</v>
      </c>
      <c r="D38" s="18" t="s">
        <v>159</v>
      </c>
      <c r="E38" s="18" t="s">
        <v>160</v>
      </c>
      <c r="F38" s="18" t="s">
        <v>117</v>
      </c>
      <c r="G38" s="18" t="s">
        <v>23</v>
      </c>
      <c r="H38" s="18" t="s">
        <v>119</v>
      </c>
      <c r="I38" s="19">
        <v>1</v>
      </c>
      <c r="J38" s="19"/>
      <c r="K38" s="19"/>
      <c r="L38" s="19"/>
      <c r="M38" s="19"/>
      <c r="N38" s="19" t="s">
        <v>146</v>
      </c>
    </row>
    <row r="39" spans="2:14" x14ac:dyDescent="0.25">
      <c r="B39" s="18" t="s">
        <v>76</v>
      </c>
      <c r="C39" s="18" t="s">
        <v>113</v>
      </c>
      <c r="D39" s="18" t="s">
        <v>120</v>
      </c>
      <c r="E39" s="18"/>
      <c r="F39" s="18" t="s">
        <v>52</v>
      </c>
      <c r="G39" s="18" t="s">
        <v>23</v>
      </c>
      <c r="H39" s="22" t="s">
        <v>46</v>
      </c>
      <c r="I39" s="22">
        <v>1</v>
      </c>
      <c r="J39" s="19"/>
      <c r="K39" s="19"/>
      <c r="L39" s="19"/>
      <c r="M39" s="19"/>
      <c r="N39" s="19" t="s">
        <v>151</v>
      </c>
    </row>
    <row r="40" spans="2:14" x14ac:dyDescent="0.25">
      <c r="B40" s="18" t="s">
        <v>76</v>
      </c>
      <c r="C40" s="18" t="s">
        <v>114</v>
      </c>
      <c r="D40" s="18" t="s">
        <v>121</v>
      </c>
      <c r="E40" s="18"/>
      <c r="F40" s="18" t="s">
        <v>51</v>
      </c>
      <c r="G40" s="18" t="s">
        <v>23</v>
      </c>
      <c r="H40" s="22" t="s">
        <v>46</v>
      </c>
      <c r="I40" s="22">
        <v>1</v>
      </c>
      <c r="J40" s="19"/>
      <c r="K40" s="19"/>
      <c r="L40" s="19"/>
      <c r="M40" s="19"/>
      <c r="N40" s="19" t="s">
        <v>151</v>
      </c>
    </row>
    <row r="41" spans="2:14" x14ac:dyDescent="0.25">
      <c r="B41" s="18" t="s">
        <v>76</v>
      </c>
      <c r="C41" s="18" t="s">
        <v>114</v>
      </c>
      <c r="D41" s="18" t="s">
        <v>122</v>
      </c>
      <c r="E41" s="18"/>
      <c r="F41" s="18" t="s">
        <v>52</v>
      </c>
      <c r="G41" s="18" t="s">
        <v>23</v>
      </c>
      <c r="H41" s="22" t="s">
        <v>46</v>
      </c>
      <c r="I41" s="22">
        <v>1</v>
      </c>
      <c r="J41" s="19"/>
      <c r="K41" s="19"/>
      <c r="L41" s="19"/>
      <c r="M41" s="19"/>
      <c r="N41" s="19" t="s">
        <v>151</v>
      </c>
    </row>
    <row r="42" spans="2:14" x14ac:dyDescent="0.25">
      <c r="B42" s="18" t="s">
        <v>76</v>
      </c>
      <c r="C42" s="18" t="s">
        <v>112</v>
      </c>
      <c r="D42" s="18" t="s">
        <v>123</v>
      </c>
      <c r="E42" s="18"/>
      <c r="F42" s="18" t="s">
        <v>52</v>
      </c>
      <c r="G42" s="18" t="s">
        <v>23</v>
      </c>
      <c r="H42" s="22" t="s">
        <v>46</v>
      </c>
      <c r="I42" s="22">
        <v>1</v>
      </c>
      <c r="J42" s="19"/>
      <c r="K42" s="19"/>
      <c r="L42" s="19"/>
      <c r="M42" s="19"/>
      <c r="N42" s="19" t="s">
        <v>151</v>
      </c>
    </row>
    <row r="43" spans="2:14" x14ac:dyDescent="0.25">
      <c r="B43" s="18" t="s">
        <v>76</v>
      </c>
      <c r="C43" s="18" t="s">
        <v>112</v>
      </c>
      <c r="D43" s="18" t="s">
        <v>124</v>
      </c>
      <c r="E43" s="18"/>
      <c r="F43" s="18" t="s">
        <v>52</v>
      </c>
      <c r="G43" s="18" t="s">
        <v>23</v>
      </c>
      <c r="H43" s="22" t="s">
        <v>46</v>
      </c>
      <c r="I43" s="22">
        <v>1</v>
      </c>
      <c r="J43" s="19"/>
      <c r="K43" s="19"/>
      <c r="L43" s="19"/>
      <c r="M43" s="19"/>
      <c r="N43" s="19" t="s">
        <v>151</v>
      </c>
    </row>
    <row r="44" spans="2:14" x14ac:dyDescent="0.25">
      <c r="B44" s="18" t="s">
        <v>76</v>
      </c>
      <c r="C44" s="18" t="s">
        <v>115</v>
      </c>
      <c r="D44" s="18" t="s">
        <v>111</v>
      </c>
      <c r="E44" s="18"/>
      <c r="F44" s="18" t="s">
        <v>51</v>
      </c>
      <c r="G44" s="18" t="s">
        <v>23</v>
      </c>
      <c r="H44" s="22" t="s">
        <v>46</v>
      </c>
      <c r="I44" s="22">
        <v>1</v>
      </c>
      <c r="J44" s="19"/>
      <c r="K44" s="19"/>
      <c r="L44" s="19"/>
      <c r="M44" s="19"/>
      <c r="N44" s="19" t="s">
        <v>151</v>
      </c>
    </row>
    <row r="45" spans="2:14" x14ac:dyDescent="0.25">
      <c r="B45" s="18" t="s">
        <v>76</v>
      </c>
      <c r="C45" s="18" t="s">
        <v>115</v>
      </c>
      <c r="D45" s="18" t="s">
        <v>125</v>
      </c>
      <c r="E45" s="18"/>
      <c r="F45" s="18" t="s">
        <v>52</v>
      </c>
      <c r="G45" s="18" t="s">
        <v>23</v>
      </c>
      <c r="H45" s="22" t="s">
        <v>46</v>
      </c>
      <c r="I45" s="22">
        <v>1</v>
      </c>
      <c r="J45" s="19"/>
      <c r="K45" s="19"/>
      <c r="L45" s="19"/>
      <c r="M45" s="19"/>
      <c r="N45" s="19" t="s">
        <v>151</v>
      </c>
    </row>
    <row r="46" spans="2:14" x14ac:dyDescent="0.25">
      <c r="B46" s="18" t="s">
        <v>76</v>
      </c>
      <c r="C46" s="18" t="s">
        <v>112</v>
      </c>
      <c r="D46" s="18" t="s">
        <v>126</v>
      </c>
      <c r="E46" s="18"/>
      <c r="F46" s="18" t="s">
        <v>52</v>
      </c>
      <c r="G46" s="18" t="s">
        <v>23</v>
      </c>
      <c r="H46" s="22" t="s">
        <v>46</v>
      </c>
      <c r="I46" s="22">
        <v>1</v>
      </c>
      <c r="J46" s="19"/>
      <c r="K46" s="19"/>
      <c r="L46" s="19"/>
      <c r="M46" s="19"/>
      <c r="N46" s="19" t="s">
        <v>151</v>
      </c>
    </row>
    <row r="47" spans="2:14" x14ac:dyDescent="0.25">
      <c r="B47" s="18" t="s">
        <v>76</v>
      </c>
      <c r="C47" s="18" t="s">
        <v>134</v>
      </c>
      <c r="D47" s="18" t="s">
        <v>127</v>
      </c>
      <c r="E47" s="18"/>
      <c r="F47" s="18" t="s">
        <v>51</v>
      </c>
      <c r="G47" s="18" t="s">
        <v>23</v>
      </c>
      <c r="H47" s="22" t="s">
        <v>46</v>
      </c>
      <c r="I47" s="22">
        <v>1</v>
      </c>
      <c r="J47" s="19"/>
      <c r="K47" s="19"/>
      <c r="L47" s="19"/>
      <c r="M47" s="19"/>
      <c r="N47" s="19" t="s">
        <v>151</v>
      </c>
    </row>
    <row r="48" spans="2:14" x14ac:dyDescent="0.25">
      <c r="B48" s="18" t="s">
        <v>76</v>
      </c>
      <c r="C48" s="18" t="s">
        <v>112</v>
      </c>
      <c r="D48" s="18" t="s">
        <v>128</v>
      </c>
      <c r="E48" s="18"/>
      <c r="F48" s="18" t="s">
        <v>51</v>
      </c>
      <c r="G48" s="18" t="s">
        <v>23</v>
      </c>
      <c r="H48" s="22" t="s">
        <v>46</v>
      </c>
      <c r="I48" s="22">
        <v>1</v>
      </c>
      <c r="J48" s="19"/>
      <c r="K48" s="19"/>
      <c r="L48" s="19"/>
      <c r="M48" s="19"/>
      <c r="N48" s="19" t="s">
        <v>151</v>
      </c>
    </row>
    <row r="49" spans="2:14" x14ac:dyDescent="0.25">
      <c r="B49" s="18" t="s">
        <v>76</v>
      </c>
      <c r="C49" s="18" t="s">
        <v>112</v>
      </c>
      <c r="D49" s="18" t="s">
        <v>129</v>
      </c>
      <c r="E49" s="18"/>
      <c r="F49" s="18" t="s">
        <v>52</v>
      </c>
      <c r="G49" s="18" t="s">
        <v>23</v>
      </c>
      <c r="H49" s="22" t="s">
        <v>46</v>
      </c>
      <c r="I49" s="22">
        <v>1</v>
      </c>
      <c r="J49" s="22">
        <v>1</v>
      </c>
      <c r="K49" s="19"/>
      <c r="L49" s="19"/>
      <c r="M49" s="19"/>
      <c r="N49" s="19" t="s">
        <v>151</v>
      </c>
    </row>
    <row r="50" spans="2:14" x14ac:dyDescent="0.25">
      <c r="B50" s="18" t="s">
        <v>76</v>
      </c>
      <c r="C50" s="18" t="s">
        <v>112</v>
      </c>
      <c r="D50" s="18" t="s">
        <v>130</v>
      </c>
      <c r="E50" s="18"/>
      <c r="F50" s="18" t="s">
        <v>52</v>
      </c>
      <c r="G50" s="18" t="s">
        <v>23</v>
      </c>
      <c r="H50" s="22" t="s">
        <v>46</v>
      </c>
      <c r="I50" s="22">
        <v>1</v>
      </c>
      <c r="J50" s="22">
        <v>1</v>
      </c>
      <c r="K50" s="19"/>
      <c r="L50" s="19"/>
      <c r="M50" s="19"/>
      <c r="N50" s="19" t="s">
        <v>151</v>
      </c>
    </row>
    <row r="51" spans="2:14" x14ac:dyDescent="0.25">
      <c r="B51" s="18" t="s">
        <v>76</v>
      </c>
      <c r="C51" s="18" t="s">
        <v>112</v>
      </c>
      <c r="D51" s="18" t="s">
        <v>131</v>
      </c>
      <c r="E51" s="18"/>
      <c r="F51" s="18" t="s">
        <v>52</v>
      </c>
      <c r="G51" s="18" t="s">
        <v>23</v>
      </c>
      <c r="H51" s="22" t="s">
        <v>46</v>
      </c>
      <c r="I51" s="19"/>
      <c r="J51" s="22">
        <v>1</v>
      </c>
      <c r="K51" s="19"/>
      <c r="L51" s="19"/>
      <c r="M51" s="19"/>
      <c r="N51" s="19" t="s">
        <v>151</v>
      </c>
    </row>
    <row r="52" spans="2:14" x14ac:dyDescent="0.25">
      <c r="B52" s="18" t="s">
        <v>76</v>
      </c>
      <c r="C52" s="18" t="s">
        <v>112</v>
      </c>
      <c r="D52" s="18" t="s">
        <v>132</v>
      </c>
      <c r="E52" s="18"/>
      <c r="F52" s="18" t="s">
        <v>51</v>
      </c>
      <c r="G52" s="18" t="s">
        <v>23</v>
      </c>
      <c r="H52" s="22" t="s">
        <v>46</v>
      </c>
      <c r="I52" s="19"/>
      <c r="J52" s="22">
        <v>1</v>
      </c>
      <c r="K52" s="19"/>
      <c r="L52" s="19"/>
      <c r="M52" s="19"/>
      <c r="N52" s="19" t="s">
        <v>151</v>
      </c>
    </row>
    <row r="53" spans="2:14" x14ac:dyDescent="0.25">
      <c r="B53" s="18" t="s">
        <v>76</v>
      </c>
      <c r="C53" s="18" t="s">
        <v>114</v>
      </c>
      <c r="D53" s="18" t="s">
        <v>133</v>
      </c>
      <c r="E53" s="18"/>
      <c r="F53" s="18" t="s">
        <v>52</v>
      </c>
      <c r="G53" s="18" t="s">
        <v>23</v>
      </c>
      <c r="H53" s="22" t="s">
        <v>46</v>
      </c>
      <c r="I53" s="19"/>
      <c r="J53" s="22">
        <v>1</v>
      </c>
      <c r="K53" s="19"/>
      <c r="L53" s="19"/>
      <c r="M53" s="19"/>
      <c r="N53" s="19" t="s">
        <v>151</v>
      </c>
    </row>
    <row r="54" spans="2:14" ht="38.25" customHeight="1" x14ac:dyDescent="0.25">
      <c r="B54" s="34"/>
      <c r="C54" s="34"/>
      <c r="D54" s="34"/>
      <c r="E54" s="34"/>
      <c r="F54" s="34"/>
      <c r="G54" s="34"/>
      <c r="H54" s="34"/>
      <c r="I54" s="17">
        <f>SUM(I3:I53)</f>
        <v>26</v>
      </c>
      <c r="J54" s="17">
        <f>SUM(J3:J53)</f>
        <v>8</v>
      </c>
      <c r="K54" s="17">
        <f>SUM(K3:K53)</f>
        <v>16</v>
      </c>
      <c r="L54" s="17">
        <f>SUM(L3:L53)</f>
        <v>4</v>
      </c>
      <c r="M54" s="17">
        <f>SUM(M3:M53)</f>
        <v>1</v>
      </c>
      <c r="N54" s="19"/>
    </row>
  </sheetData>
  <autoFilter ref="A1:N1" xr:uid="{DB129BA1-1878-49FA-9DA7-65ED82400B0D}"/>
  <mergeCells count="13">
    <mergeCell ref="B54:H54"/>
    <mergeCell ref="B1:B2"/>
    <mergeCell ref="C1:C2"/>
    <mergeCell ref="L1:L2"/>
    <mergeCell ref="M1:M2"/>
    <mergeCell ref="N1:N2"/>
    <mergeCell ref="D1:D2"/>
    <mergeCell ref="F1:F2"/>
    <mergeCell ref="G1:G2"/>
    <mergeCell ref="H1:H2"/>
    <mergeCell ref="I1:I2"/>
    <mergeCell ref="J1:J2"/>
    <mergeCell ref="K1:K2"/>
  </mergeCells>
  <phoneticPr fontId="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Y22"/>
  <sheetViews>
    <sheetView showGridLines="0" zoomScale="70" zoomScaleNormal="70" workbookViewId="0"/>
  </sheetViews>
  <sheetFormatPr defaultColWidth="8.7109375" defaultRowHeight="12.75" x14ac:dyDescent="0.25"/>
  <cols>
    <col min="1" max="1" width="8.7109375" style="2"/>
    <col min="2" max="2" width="6" style="2" customWidth="1"/>
    <col min="3" max="3" width="6.28515625" style="2" customWidth="1"/>
    <col min="4" max="4" width="7.140625" style="2" customWidth="1"/>
    <col min="5" max="5" width="8.7109375" style="2" customWidth="1"/>
    <col min="6" max="6" width="18.42578125" style="2" customWidth="1"/>
    <col min="7" max="7" width="8.28515625" style="2" customWidth="1"/>
    <col min="8" max="8" width="20.85546875" style="2" customWidth="1"/>
    <col min="9" max="9" width="10.140625" style="2" customWidth="1"/>
    <col min="10" max="10" width="10.7109375" style="2" customWidth="1"/>
    <col min="11" max="11" width="10.28515625" style="2" customWidth="1"/>
    <col min="12" max="12" width="7.42578125" style="3" customWidth="1"/>
    <col min="13" max="13" width="7.28515625" style="3" customWidth="1"/>
    <col min="14" max="14" width="8.28515625" style="3" customWidth="1"/>
    <col min="15" max="15" width="11.7109375" style="3" customWidth="1"/>
    <col min="16" max="16" width="14.28515625" style="3" customWidth="1"/>
    <col min="17" max="17" width="15.28515625" style="3" customWidth="1"/>
    <col min="18" max="19" width="14.7109375" style="3" customWidth="1"/>
    <col min="20" max="20" width="15.28515625" style="2" customWidth="1"/>
    <col min="21" max="21" width="18.28515625" style="2" customWidth="1"/>
    <col min="22" max="24" width="21" style="2" customWidth="1"/>
    <col min="25" max="25" width="14.85546875" style="2" customWidth="1"/>
    <col min="26" max="16384" width="8.7109375" style="2"/>
  </cols>
  <sheetData>
    <row r="1" spans="2:25" ht="13.5" thickBot="1" x14ac:dyDescent="0.3"/>
    <row r="2" spans="2:25" x14ac:dyDescent="0.25">
      <c r="B2" s="32" t="s">
        <v>0</v>
      </c>
      <c r="C2" s="30" t="s">
        <v>1</v>
      </c>
      <c r="D2" s="30" t="s">
        <v>2</v>
      </c>
      <c r="E2" s="30" t="s">
        <v>25</v>
      </c>
      <c r="F2" s="30" t="s">
        <v>3</v>
      </c>
      <c r="G2" s="30" t="s">
        <v>18</v>
      </c>
      <c r="H2" s="25" t="s">
        <v>6</v>
      </c>
      <c r="I2" s="25" t="s">
        <v>20</v>
      </c>
      <c r="J2" s="25" t="s">
        <v>21</v>
      </c>
      <c r="K2" s="25" t="s">
        <v>22</v>
      </c>
      <c r="L2" s="25" t="s">
        <v>44</v>
      </c>
      <c r="M2" s="25" t="s">
        <v>53</v>
      </c>
      <c r="N2" s="25" t="s">
        <v>54</v>
      </c>
      <c r="O2" s="25" t="s">
        <v>55</v>
      </c>
      <c r="P2" s="25" t="s">
        <v>64</v>
      </c>
      <c r="Q2" s="25" t="s">
        <v>65</v>
      </c>
      <c r="R2" s="25" t="s">
        <v>56</v>
      </c>
      <c r="S2" s="25" t="s">
        <v>57</v>
      </c>
      <c r="T2" s="25" t="s">
        <v>58</v>
      </c>
      <c r="U2" s="25" t="s">
        <v>61</v>
      </c>
      <c r="V2" s="25" t="s">
        <v>62</v>
      </c>
      <c r="W2" s="25" t="s">
        <v>63</v>
      </c>
      <c r="X2" s="25" t="s">
        <v>82</v>
      </c>
      <c r="Y2" s="23" t="s">
        <v>66</v>
      </c>
    </row>
    <row r="3" spans="2:25" x14ac:dyDescent="0.25">
      <c r="B3" s="33"/>
      <c r="C3" s="31"/>
      <c r="D3" s="31"/>
      <c r="E3" s="31"/>
      <c r="F3" s="31"/>
      <c r="G3" s="31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4"/>
    </row>
    <row r="4" spans="2:25" x14ac:dyDescent="0.25">
      <c r="B4" s="7">
        <v>2020</v>
      </c>
      <c r="C4" s="4" t="s">
        <v>39</v>
      </c>
      <c r="D4" s="4" t="s">
        <v>77</v>
      </c>
      <c r="E4" s="4" t="s">
        <v>26</v>
      </c>
      <c r="F4" s="4" t="s">
        <v>5</v>
      </c>
      <c r="G4" s="4" t="s">
        <v>19</v>
      </c>
      <c r="H4" s="4" t="s">
        <v>8</v>
      </c>
      <c r="I4" s="4" t="s">
        <v>29</v>
      </c>
      <c r="J4" s="4" t="s">
        <v>51</v>
      </c>
      <c r="K4" s="4" t="s">
        <v>23</v>
      </c>
      <c r="L4" s="4" t="s">
        <v>45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3"/>
      <c r="Y4" s="8"/>
    </row>
    <row r="5" spans="2:25" x14ac:dyDescent="0.25">
      <c r="B5" s="7">
        <v>2020</v>
      </c>
      <c r="C5" s="4" t="s">
        <v>39</v>
      </c>
      <c r="D5" s="4" t="s">
        <v>77</v>
      </c>
      <c r="E5" s="4" t="s">
        <v>26</v>
      </c>
      <c r="F5" s="4" t="s">
        <v>5</v>
      </c>
      <c r="G5" s="4" t="s">
        <v>19</v>
      </c>
      <c r="H5" s="4" t="s">
        <v>7</v>
      </c>
      <c r="I5" s="4" t="s">
        <v>30</v>
      </c>
      <c r="J5" s="4" t="s">
        <v>51</v>
      </c>
      <c r="K5" s="4" t="s">
        <v>23</v>
      </c>
      <c r="L5" s="4" t="s">
        <v>45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3"/>
      <c r="Y5" s="8"/>
    </row>
    <row r="6" spans="2:25" x14ac:dyDescent="0.25">
      <c r="B6" s="7">
        <v>2020</v>
      </c>
      <c r="C6" s="4" t="s">
        <v>39</v>
      </c>
      <c r="D6" s="4" t="s">
        <v>77</v>
      </c>
      <c r="E6" s="4" t="s">
        <v>27</v>
      </c>
      <c r="F6" s="4" t="s">
        <v>5</v>
      </c>
      <c r="G6" s="4" t="s">
        <v>19</v>
      </c>
      <c r="H6" s="4" t="s">
        <v>59</v>
      </c>
      <c r="I6" s="4" t="s">
        <v>31</v>
      </c>
      <c r="J6" s="4" t="s">
        <v>52</v>
      </c>
      <c r="K6" s="4" t="s">
        <v>23</v>
      </c>
      <c r="L6" s="4" t="s">
        <v>46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3"/>
      <c r="Y6" s="8"/>
    </row>
    <row r="7" spans="2:25" x14ac:dyDescent="0.25">
      <c r="B7" s="7">
        <v>2020</v>
      </c>
      <c r="C7" s="4" t="s">
        <v>39</v>
      </c>
      <c r="D7" s="4" t="s">
        <v>77</v>
      </c>
      <c r="E7" s="4" t="s">
        <v>27</v>
      </c>
      <c r="F7" s="4" t="s">
        <v>5</v>
      </c>
      <c r="G7" s="4" t="s">
        <v>19</v>
      </c>
      <c r="H7" s="4" t="s">
        <v>59</v>
      </c>
      <c r="I7" s="4" t="s">
        <v>32</v>
      </c>
      <c r="J7" s="4" t="s">
        <v>52</v>
      </c>
      <c r="K7" s="4" t="s">
        <v>23</v>
      </c>
      <c r="L7" s="4" t="s">
        <v>46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3"/>
      <c r="Y7" s="8"/>
    </row>
    <row r="8" spans="2:25" x14ac:dyDescent="0.25">
      <c r="B8" s="7">
        <v>2020</v>
      </c>
      <c r="C8" s="4" t="s">
        <v>39</v>
      </c>
      <c r="D8" s="4" t="s">
        <v>77</v>
      </c>
      <c r="E8" s="4" t="s">
        <v>67</v>
      </c>
      <c r="F8" s="4" t="s">
        <v>5</v>
      </c>
      <c r="G8" s="4" t="s">
        <v>24</v>
      </c>
      <c r="H8" s="4" t="s">
        <v>60</v>
      </c>
      <c r="I8" s="4" t="s">
        <v>33</v>
      </c>
      <c r="J8" s="4" t="s">
        <v>40</v>
      </c>
      <c r="K8" s="4" t="s">
        <v>23</v>
      </c>
      <c r="L8" s="4" t="s">
        <v>47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3"/>
      <c r="Y8" s="8"/>
    </row>
    <row r="9" spans="2:25" x14ac:dyDescent="0.25">
      <c r="B9" s="7">
        <v>2020</v>
      </c>
      <c r="C9" s="4" t="s">
        <v>39</v>
      </c>
      <c r="D9" s="4" t="s">
        <v>77</v>
      </c>
      <c r="E9" s="4" t="s">
        <v>67</v>
      </c>
      <c r="F9" s="4" t="s">
        <v>5</v>
      </c>
      <c r="G9" s="4" t="s">
        <v>24</v>
      </c>
      <c r="H9" s="4" t="s">
        <v>60</v>
      </c>
      <c r="I9" s="4" t="s">
        <v>34</v>
      </c>
      <c r="J9" s="4" t="s">
        <v>40</v>
      </c>
      <c r="K9" s="4" t="s">
        <v>23</v>
      </c>
      <c r="L9" s="4" t="s">
        <v>47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13"/>
      <c r="Y9" s="8"/>
    </row>
    <row r="10" spans="2:25" x14ac:dyDescent="0.25">
      <c r="B10" s="7">
        <v>2020</v>
      </c>
      <c r="C10" s="4" t="s">
        <v>39</v>
      </c>
      <c r="D10" s="4" t="s">
        <v>77</v>
      </c>
      <c r="E10" s="4" t="s">
        <v>68</v>
      </c>
      <c r="F10" s="4" t="s">
        <v>5</v>
      </c>
      <c r="G10" s="4" t="s">
        <v>24</v>
      </c>
      <c r="H10" s="4" t="s">
        <v>15</v>
      </c>
      <c r="I10" s="4" t="s">
        <v>35</v>
      </c>
      <c r="J10" s="4" t="s">
        <v>41</v>
      </c>
      <c r="K10" s="4" t="s">
        <v>48</v>
      </c>
      <c r="L10" s="4" t="s">
        <v>45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13"/>
      <c r="Y10" s="8"/>
    </row>
    <row r="11" spans="2:25" x14ac:dyDescent="0.25">
      <c r="B11" s="7">
        <v>2020</v>
      </c>
      <c r="C11" s="4" t="s">
        <v>39</v>
      </c>
      <c r="D11" s="4" t="s">
        <v>77</v>
      </c>
      <c r="E11" s="4" t="s">
        <v>68</v>
      </c>
      <c r="F11" s="4" t="s">
        <v>5</v>
      </c>
      <c r="G11" s="4" t="s">
        <v>24</v>
      </c>
      <c r="H11" s="4" t="s">
        <v>13</v>
      </c>
      <c r="I11" s="4" t="s">
        <v>36</v>
      </c>
      <c r="J11" s="4" t="s">
        <v>41</v>
      </c>
      <c r="K11" s="4" t="s">
        <v>48</v>
      </c>
      <c r="L11" s="4" t="s">
        <v>45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13"/>
      <c r="Y11" s="8"/>
    </row>
    <row r="12" spans="2:25" x14ac:dyDescent="0.25">
      <c r="B12" s="7">
        <v>2020</v>
      </c>
      <c r="C12" s="4" t="s">
        <v>39</v>
      </c>
      <c r="D12" s="4" t="s">
        <v>77</v>
      </c>
      <c r="E12" s="4" t="s">
        <v>69</v>
      </c>
      <c r="F12" s="4" t="s">
        <v>5</v>
      </c>
      <c r="G12" s="4" t="s">
        <v>24</v>
      </c>
      <c r="H12" s="4" t="s">
        <v>14</v>
      </c>
      <c r="I12" s="4" t="s">
        <v>37</v>
      </c>
      <c r="J12" s="4" t="s">
        <v>42</v>
      </c>
      <c r="K12" s="4" t="s">
        <v>49</v>
      </c>
      <c r="L12" s="4" t="s">
        <v>45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13"/>
      <c r="Y12" s="8"/>
    </row>
    <row r="13" spans="2:25" x14ac:dyDescent="0.25">
      <c r="B13" s="7">
        <v>2020</v>
      </c>
      <c r="C13" s="4" t="s">
        <v>39</v>
      </c>
      <c r="D13" s="4" t="s">
        <v>77</v>
      </c>
      <c r="E13" s="4" t="s">
        <v>69</v>
      </c>
      <c r="F13" s="4" t="s">
        <v>5</v>
      </c>
      <c r="G13" s="4" t="s">
        <v>24</v>
      </c>
      <c r="H13" s="4" t="s">
        <v>17</v>
      </c>
      <c r="I13" s="4" t="s">
        <v>38</v>
      </c>
      <c r="J13" s="4" t="s">
        <v>42</v>
      </c>
      <c r="K13" s="4" t="s">
        <v>49</v>
      </c>
      <c r="L13" s="4" t="s">
        <v>45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13"/>
      <c r="Y13" s="8"/>
    </row>
    <row r="14" spans="2:25" x14ac:dyDescent="0.25">
      <c r="B14" s="7">
        <v>2020</v>
      </c>
      <c r="C14" s="4" t="s">
        <v>39</v>
      </c>
      <c r="D14" s="4" t="s">
        <v>77</v>
      </c>
      <c r="E14" s="4" t="s">
        <v>26</v>
      </c>
      <c r="F14" s="4" t="s">
        <v>5</v>
      </c>
      <c r="G14" s="4" t="s">
        <v>19</v>
      </c>
      <c r="H14" s="4" t="s">
        <v>8</v>
      </c>
      <c r="I14" s="4" t="s">
        <v>29</v>
      </c>
      <c r="J14" s="4" t="s">
        <v>43</v>
      </c>
      <c r="K14" s="4" t="s">
        <v>28</v>
      </c>
      <c r="L14" s="4" t="s">
        <v>50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3"/>
      <c r="Y14" s="8"/>
    </row>
    <row r="15" spans="2:25" x14ac:dyDescent="0.25">
      <c r="B15" s="7">
        <v>2020</v>
      </c>
      <c r="C15" s="4" t="s">
        <v>39</v>
      </c>
      <c r="D15" s="4" t="s">
        <v>77</v>
      </c>
      <c r="E15" s="4" t="s">
        <v>26</v>
      </c>
      <c r="F15" s="4" t="s">
        <v>5</v>
      </c>
      <c r="G15" s="4" t="s">
        <v>19</v>
      </c>
      <c r="H15" s="4" t="s">
        <v>7</v>
      </c>
      <c r="I15" s="4" t="s">
        <v>30</v>
      </c>
      <c r="J15" s="4" t="s">
        <v>43</v>
      </c>
      <c r="K15" s="4" t="s">
        <v>28</v>
      </c>
      <c r="L15" s="4" t="s">
        <v>50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3"/>
      <c r="Y15" s="8"/>
    </row>
    <row r="16" spans="2:25" x14ac:dyDescent="0.25">
      <c r="B16" s="7">
        <v>2020</v>
      </c>
      <c r="C16" s="4" t="s">
        <v>39</v>
      </c>
      <c r="D16" s="4" t="s">
        <v>77</v>
      </c>
      <c r="E16" s="4" t="s">
        <v>26</v>
      </c>
      <c r="F16" s="4" t="s">
        <v>5</v>
      </c>
      <c r="G16" s="4" t="s">
        <v>19</v>
      </c>
      <c r="H16" s="4" t="s">
        <v>10</v>
      </c>
      <c r="I16" s="4" t="s">
        <v>31</v>
      </c>
      <c r="J16" s="4" t="s">
        <v>51</v>
      </c>
      <c r="K16" s="4" t="s">
        <v>70</v>
      </c>
      <c r="L16" s="4" t="s">
        <v>45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13"/>
      <c r="Y16" s="8"/>
    </row>
    <row r="17" spans="2:25" x14ac:dyDescent="0.25">
      <c r="B17" s="7">
        <v>2020</v>
      </c>
      <c r="C17" s="4" t="s">
        <v>39</v>
      </c>
      <c r="D17" s="4" t="s">
        <v>77</v>
      </c>
      <c r="E17" s="4" t="s">
        <v>27</v>
      </c>
      <c r="F17" s="4" t="s">
        <v>5</v>
      </c>
      <c r="G17" s="4" t="s">
        <v>19</v>
      </c>
      <c r="H17" s="4" t="s">
        <v>11</v>
      </c>
      <c r="I17" s="4" t="s">
        <v>32</v>
      </c>
      <c r="J17" s="4" t="s">
        <v>51</v>
      </c>
      <c r="K17" s="4" t="s">
        <v>28</v>
      </c>
      <c r="L17" s="4" t="s">
        <v>45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13"/>
      <c r="Y17" s="8"/>
    </row>
    <row r="18" spans="2:25" x14ac:dyDescent="0.25">
      <c r="B18" s="7">
        <v>2020</v>
      </c>
      <c r="C18" s="4" t="s">
        <v>39</v>
      </c>
      <c r="D18" s="4" t="s">
        <v>77</v>
      </c>
      <c r="E18" s="4" t="s">
        <v>26</v>
      </c>
      <c r="F18" s="4" t="s">
        <v>5</v>
      </c>
      <c r="G18" s="4" t="s">
        <v>24</v>
      </c>
      <c r="H18" s="4" t="s">
        <v>12</v>
      </c>
      <c r="I18" s="4" t="s">
        <v>33</v>
      </c>
      <c r="J18" s="4" t="s">
        <v>51</v>
      </c>
      <c r="K18" s="4" t="s">
        <v>71</v>
      </c>
      <c r="L18" s="4" t="s">
        <v>45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13"/>
      <c r="Y18" s="8"/>
    </row>
    <row r="19" spans="2:25" ht="13.5" thickBot="1" x14ac:dyDescent="0.3">
      <c r="B19" s="9">
        <v>2020</v>
      </c>
      <c r="C19" s="10" t="s">
        <v>39</v>
      </c>
      <c r="D19" s="4" t="s">
        <v>77</v>
      </c>
      <c r="E19" s="10" t="s">
        <v>26</v>
      </c>
      <c r="F19" s="10" t="s">
        <v>5</v>
      </c>
      <c r="G19" s="10" t="s">
        <v>24</v>
      </c>
      <c r="H19" s="10" t="s">
        <v>16</v>
      </c>
      <c r="I19" s="10" t="s">
        <v>34</v>
      </c>
      <c r="J19" s="10" t="s">
        <v>51</v>
      </c>
      <c r="K19" s="10" t="s">
        <v>71</v>
      </c>
      <c r="L19" s="10" t="s">
        <v>45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  <c r="Y19" s="12"/>
    </row>
    <row r="20" spans="2:25" ht="13.5" thickBot="1" x14ac:dyDescent="0.3">
      <c r="B20" s="27" t="s">
        <v>73</v>
      </c>
      <c r="C20" s="28"/>
      <c r="D20" s="28"/>
      <c r="E20" s="28"/>
      <c r="F20" s="28"/>
      <c r="G20" s="28"/>
      <c r="H20" s="28"/>
      <c r="I20" s="28"/>
      <c r="J20" s="28"/>
      <c r="K20" s="28"/>
      <c r="L20" s="29"/>
      <c r="M20" s="11">
        <v>0</v>
      </c>
      <c r="N20" s="11">
        <v>5</v>
      </c>
      <c r="O20" s="11">
        <v>11</v>
      </c>
      <c r="P20" s="11">
        <v>5</v>
      </c>
      <c r="Q20" s="11">
        <v>4</v>
      </c>
      <c r="R20" s="11">
        <v>3</v>
      </c>
      <c r="S20" s="11">
        <v>850</v>
      </c>
      <c r="T20" s="11">
        <v>1000</v>
      </c>
      <c r="U20" s="11">
        <v>0</v>
      </c>
      <c r="V20" s="11">
        <v>100</v>
      </c>
      <c r="W20" s="11">
        <v>170</v>
      </c>
      <c r="X20" s="11">
        <v>0</v>
      </c>
      <c r="Y20" s="11">
        <v>2000</v>
      </c>
    </row>
    <row r="21" spans="2:25" ht="13.5" thickBot="1" x14ac:dyDescent="0.3">
      <c r="B21" s="27" t="s">
        <v>72</v>
      </c>
      <c r="C21" s="28"/>
      <c r="D21" s="28"/>
      <c r="E21" s="28"/>
      <c r="F21" s="28"/>
      <c r="G21" s="28"/>
      <c r="H21" s="28"/>
      <c r="I21" s="28"/>
      <c r="J21" s="28"/>
      <c r="K21" s="28"/>
      <c r="L21" s="29"/>
      <c r="M21" s="11">
        <f t="shared" ref="M21:Y21" si="0">SUM(M4:M19)</f>
        <v>0</v>
      </c>
      <c r="N21" s="11">
        <f t="shared" si="0"/>
        <v>0</v>
      </c>
      <c r="O21" s="11">
        <f t="shared" si="0"/>
        <v>0</v>
      </c>
      <c r="P21" s="11">
        <f t="shared" si="0"/>
        <v>0</v>
      </c>
      <c r="Q21" s="11">
        <f t="shared" si="0"/>
        <v>0</v>
      </c>
      <c r="R21" s="11">
        <f t="shared" si="0"/>
        <v>0</v>
      </c>
      <c r="S21" s="11">
        <f t="shared" si="0"/>
        <v>0</v>
      </c>
      <c r="T21" s="11">
        <f t="shared" si="0"/>
        <v>0</v>
      </c>
      <c r="U21" s="11">
        <f t="shared" si="0"/>
        <v>0</v>
      </c>
      <c r="V21" s="11">
        <f t="shared" si="0"/>
        <v>0</v>
      </c>
      <c r="W21" s="11">
        <f t="shared" si="0"/>
        <v>0</v>
      </c>
      <c r="X21" s="11">
        <f t="shared" si="0"/>
        <v>0</v>
      </c>
      <c r="Y21" s="11">
        <f t="shared" si="0"/>
        <v>0</v>
      </c>
    </row>
    <row r="22" spans="2:25" ht="13.5" thickBot="1" x14ac:dyDescent="0.3">
      <c r="B22" s="27" t="s">
        <v>74</v>
      </c>
      <c r="C22" s="28"/>
      <c r="D22" s="28"/>
      <c r="E22" s="28"/>
      <c r="F22" s="28"/>
      <c r="G22" s="28"/>
      <c r="H22" s="28"/>
      <c r="I22" s="28"/>
      <c r="J22" s="28"/>
      <c r="K22" s="28"/>
      <c r="L22" s="29"/>
      <c r="M22" s="11">
        <f>M21-M20</f>
        <v>0</v>
      </c>
      <c r="N22" s="11">
        <f t="shared" ref="N22:Y22" si="1">N21-N20</f>
        <v>-5</v>
      </c>
      <c r="O22" s="11">
        <f t="shared" si="1"/>
        <v>-11</v>
      </c>
      <c r="P22" s="11">
        <f t="shared" si="1"/>
        <v>-5</v>
      </c>
      <c r="Q22" s="11">
        <f t="shared" si="1"/>
        <v>-4</v>
      </c>
      <c r="R22" s="11">
        <f t="shared" si="1"/>
        <v>-3</v>
      </c>
      <c r="S22" s="11">
        <f t="shared" si="1"/>
        <v>-850</v>
      </c>
      <c r="T22" s="11">
        <f t="shared" si="1"/>
        <v>-1000</v>
      </c>
      <c r="U22" s="11">
        <f t="shared" si="1"/>
        <v>0</v>
      </c>
      <c r="V22" s="11">
        <f t="shared" si="1"/>
        <v>-100</v>
      </c>
      <c r="W22" s="11">
        <f t="shared" si="1"/>
        <v>-170</v>
      </c>
      <c r="X22" s="11">
        <f t="shared" si="1"/>
        <v>0</v>
      </c>
      <c r="Y22" s="11">
        <f t="shared" si="1"/>
        <v>-2000</v>
      </c>
    </row>
  </sheetData>
  <mergeCells count="27">
    <mergeCell ref="B21:L21"/>
    <mergeCell ref="B22:L22"/>
    <mergeCell ref="X2:X3"/>
    <mergeCell ref="T2:T3"/>
    <mergeCell ref="U2:U3"/>
    <mergeCell ref="V2:V3"/>
    <mergeCell ref="W2:W3"/>
    <mergeCell ref="D2:D3"/>
    <mergeCell ref="E2:E3"/>
    <mergeCell ref="F2:F3"/>
    <mergeCell ref="G2:G3"/>
    <mergeCell ref="Y2:Y3"/>
    <mergeCell ref="B20:L20"/>
    <mergeCell ref="N2:N3"/>
    <mergeCell ref="O2:O3"/>
    <mergeCell ref="P2:P3"/>
    <mergeCell ref="Q2:Q3"/>
    <mergeCell ref="R2:R3"/>
    <mergeCell ref="S2:S3"/>
    <mergeCell ref="H2:H3"/>
    <mergeCell ref="I2:I3"/>
    <mergeCell ref="J2:J3"/>
    <mergeCell ref="K2:K3"/>
    <mergeCell ref="L2:L3"/>
    <mergeCell ref="M2:M3"/>
    <mergeCell ref="B2:B3"/>
    <mergeCell ref="C2:C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2"/>
  <sheetViews>
    <sheetView showGridLines="0" zoomScale="70" zoomScaleNormal="70" workbookViewId="0"/>
  </sheetViews>
  <sheetFormatPr defaultColWidth="8.7109375" defaultRowHeight="12.75" x14ac:dyDescent="0.25"/>
  <cols>
    <col min="1" max="1" width="8.7109375" style="2"/>
    <col min="2" max="2" width="6" style="2" customWidth="1"/>
    <col min="3" max="3" width="6.28515625" style="2" customWidth="1"/>
    <col min="4" max="4" width="7.140625" style="2" customWidth="1"/>
    <col min="5" max="5" width="8.7109375" style="2" customWidth="1"/>
    <col min="6" max="6" width="18.42578125" style="2" customWidth="1"/>
    <col min="7" max="7" width="8.28515625" style="2" customWidth="1"/>
    <col min="8" max="8" width="20.85546875" style="2" customWidth="1"/>
    <col min="9" max="9" width="10.140625" style="2" customWidth="1"/>
    <col min="10" max="10" width="10.7109375" style="2" customWidth="1"/>
    <col min="11" max="11" width="10.28515625" style="2" customWidth="1"/>
    <col min="12" max="12" width="7.42578125" style="3" customWidth="1"/>
    <col min="13" max="13" width="7.28515625" style="3" customWidth="1"/>
    <col min="14" max="14" width="8.28515625" style="3" customWidth="1"/>
    <col min="15" max="15" width="11.7109375" style="3" customWidth="1"/>
    <col min="16" max="16" width="14.28515625" style="3" customWidth="1"/>
    <col min="17" max="17" width="15.28515625" style="3" customWidth="1"/>
    <col min="18" max="19" width="14.7109375" style="3" customWidth="1"/>
    <col min="20" max="20" width="15.28515625" style="2" customWidth="1"/>
    <col min="21" max="21" width="18.28515625" style="2" customWidth="1"/>
    <col min="22" max="24" width="21" style="2" customWidth="1"/>
    <col min="25" max="25" width="14.85546875" style="2" customWidth="1"/>
    <col min="26" max="16384" width="8.7109375" style="2"/>
  </cols>
  <sheetData>
    <row r="1" spans="2:25" ht="13.5" thickBot="1" x14ac:dyDescent="0.3"/>
    <row r="2" spans="2:25" x14ac:dyDescent="0.25">
      <c r="B2" s="32" t="s">
        <v>0</v>
      </c>
      <c r="C2" s="30" t="s">
        <v>1</v>
      </c>
      <c r="D2" s="30" t="s">
        <v>2</v>
      </c>
      <c r="E2" s="30" t="s">
        <v>25</v>
      </c>
      <c r="F2" s="30" t="s">
        <v>3</v>
      </c>
      <c r="G2" s="30" t="s">
        <v>18</v>
      </c>
      <c r="H2" s="25" t="s">
        <v>6</v>
      </c>
      <c r="I2" s="25" t="s">
        <v>20</v>
      </c>
      <c r="J2" s="25" t="s">
        <v>21</v>
      </c>
      <c r="K2" s="25" t="s">
        <v>22</v>
      </c>
      <c r="L2" s="25" t="s">
        <v>44</v>
      </c>
      <c r="M2" s="25" t="s">
        <v>53</v>
      </c>
      <c r="N2" s="25" t="s">
        <v>54</v>
      </c>
      <c r="O2" s="25" t="s">
        <v>55</v>
      </c>
      <c r="P2" s="25" t="s">
        <v>64</v>
      </c>
      <c r="Q2" s="25" t="s">
        <v>65</v>
      </c>
      <c r="R2" s="25" t="s">
        <v>56</v>
      </c>
      <c r="S2" s="25" t="s">
        <v>57</v>
      </c>
      <c r="T2" s="25" t="s">
        <v>58</v>
      </c>
      <c r="U2" s="25" t="s">
        <v>61</v>
      </c>
      <c r="V2" s="25" t="s">
        <v>62</v>
      </c>
      <c r="W2" s="25" t="s">
        <v>63</v>
      </c>
      <c r="X2" s="25" t="s">
        <v>82</v>
      </c>
      <c r="Y2" s="23" t="s">
        <v>66</v>
      </c>
    </row>
    <row r="3" spans="2:25" x14ac:dyDescent="0.25">
      <c r="B3" s="33"/>
      <c r="C3" s="31"/>
      <c r="D3" s="31"/>
      <c r="E3" s="31"/>
      <c r="F3" s="31"/>
      <c r="G3" s="31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4"/>
    </row>
    <row r="4" spans="2:25" x14ac:dyDescent="0.25">
      <c r="B4" s="7">
        <v>2020</v>
      </c>
      <c r="C4" s="4" t="s">
        <v>39</v>
      </c>
      <c r="D4" s="4" t="s">
        <v>78</v>
      </c>
      <c r="E4" s="4" t="s">
        <v>26</v>
      </c>
      <c r="F4" s="4" t="s">
        <v>5</v>
      </c>
      <c r="G4" s="4" t="s">
        <v>19</v>
      </c>
      <c r="H4" s="4" t="s">
        <v>8</v>
      </c>
      <c r="I4" s="4" t="s">
        <v>29</v>
      </c>
      <c r="J4" s="4" t="s">
        <v>51</v>
      </c>
      <c r="K4" s="4" t="s">
        <v>23</v>
      </c>
      <c r="L4" s="4" t="s">
        <v>45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3"/>
      <c r="Y4" s="8"/>
    </row>
    <row r="5" spans="2:25" x14ac:dyDescent="0.25">
      <c r="B5" s="7">
        <v>2020</v>
      </c>
      <c r="C5" s="4" t="s">
        <v>39</v>
      </c>
      <c r="D5" s="4" t="s">
        <v>78</v>
      </c>
      <c r="E5" s="4" t="s">
        <v>26</v>
      </c>
      <c r="F5" s="4" t="s">
        <v>5</v>
      </c>
      <c r="G5" s="4" t="s">
        <v>19</v>
      </c>
      <c r="H5" s="4" t="s">
        <v>7</v>
      </c>
      <c r="I5" s="4" t="s">
        <v>30</v>
      </c>
      <c r="J5" s="4" t="s">
        <v>51</v>
      </c>
      <c r="K5" s="4" t="s">
        <v>23</v>
      </c>
      <c r="L5" s="4" t="s">
        <v>45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3"/>
      <c r="Y5" s="8"/>
    </row>
    <row r="6" spans="2:25" x14ac:dyDescent="0.25">
      <c r="B6" s="7">
        <v>2020</v>
      </c>
      <c r="C6" s="4" t="s">
        <v>39</v>
      </c>
      <c r="D6" s="4" t="s">
        <v>78</v>
      </c>
      <c r="E6" s="4" t="s">
        <v>27</v>
      </c>
      <c r="F6" s="4" t="s">
        <v>5</v>
      </c>
      <c r="G6" s="4" t="s">
        <v>19</v>
      </c>
      <c r="H6" s="4" t="s">
        <v>59</v>
      </c>
      <c r="I6" s="4" t="s">
        <v>31</v>
      </c>
      <c r="J6" s="4" t="s">
        <v>52</v>
      </c>
      <c r="K6" s="4" t="s">
        <v>23</v>
      </c>
      <c r="L6" s="4" t="s">
        <v>46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3"/>
      <c r="Y6" s="8"/>
    </row>
    <row r="7" spans="2:25" x14ac:dyDescent="0.25">
      <c r="B7" s="7">
        <v>2020</v>
      </c>
      <c r="C7" s="4" t="s">
        <v>39</v>
      </c>
      <c r="D7" s="4" t="s">
        <v>78</v>
      </c>
      <c r="E7" s="4" t="s">
        <v>27</v>
      </c>
      <c r="F7" s="4" t="s">
        <v>5</v>
      </c>
      <c r="G7" s="4" t="s">
        <v>19</v>
      </c>
      <c r="H7" s="4" t="s">
        <v>59</v>
      </c>
      <c r="I7" s="4" t="s">
        <v>32</v>
      </c>
      <c r="J7" s="4" t="s">
        <v>52</v>
      </c>
      <c r="K7" s="4" t="s">
        <v>23</v>
      </c>
      <c r="L7" s="4" t="s">
        <v>46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3"/>
      <c r="Y7" s="8"/>
    </row>
    <row r="8" spans="2:25" x14ac:dyDescent="0.25">
      <c r="B8" s="7">
        <v>2020</v>
      </c>
      <c r="C8" s="4" t="s">
        <v>39</v>
      </c>
      <c r="D8" s="4" t="s">
        <v>78</v>
      </c>
      <c r="E8" s="4" t="s">
        <v>67</v>
      </c>
      <c r="F8" s="4" t="s">
        <v>5</v>
      </c>
      <c r="G8" s="4" t="s">
        <v>24</v>
      </c>
      <c r="H8" s="4" t="s">
        <v>60</v>
      </c>
      <c r="I8" s="4" t="s">
        <v>33</v>
      </c>
      <c r="J8" s="4" t="s">
        <v>40</v>
      </c>
      <c r="K8" s="4" t="s">
        <v>23</v>
      </c>
      <c r="L8" s="4" t="s">
        <v>47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3"/>
      <c r="Y8" s="8"/>
    </row>
    <row r="9" spans="2:25" x14ac:dyDescent="0.25">
      <c r="B9" s="7">
        <v>2020</v>
      </c>
      <c r="C9" s="4" t="s">
        <v>39</v>
      </c>
      <c r="D9" s="4" t="s">
        <v>78</v>
      </c>
      <c r="E9" s="4" t="s">
        <v>67</v>
      </c>
      <c r="F9" s="4" t="s">
        <v>5</v>
      </c>
      <c r="G9" s="4" t="s">
        <v>24</v>
      </c>
      <c r="H9" s="4" t="s">
        <v>60</v>
      </c>
      <c r="I9" s="4" t="s">
        <v>34</v>
      </c>
      <c r="J9" s="4" t="s">
        <v>40</v>
      </c>
      <c r="K9" s="4" t="s">
        <v>23</v>
      </c>
      <c r="L9" s="4" t="s">
        <v>47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13"/>
      <c r="Y9" s="8"/>
    </row>
    <row r="10" spans="2:25" x14ac:dyDescent="0.25">
      <c r="B10" s="7">
        <v>2020</v>
      </c>
      <c r="C10" s="4" t="s">
        <v>39</v>
      </c>
      <c r="D10" s="4" t="s">
        <v>78</v>
      </c>
      <c r="E10" s="4" t="s">
        <v>68</v>
      </c>
      <c r="F10" s="4" t="s">
        <v>5</v>
      </c>
      <c r="G10" s="4" t="s">
        <v>24</v>
      </c>
      <c r="H10" s="4" t="s">
        <v>15</v>
      </c>
      <c r="I10" s="4" t="s">
        <v>35</v>
      </c>
      <c r="J10" s="4" t="s">
        <v>41</v>
      </c>
      <c r="K10" s="4" t="s">
        <v>48</v>
      </c>
      <c r="L10" s="4" t="s">
        <v>45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13"/>
      <c r="Y10" s="8"/>
    </row>
    <row r="11" spans="2:25" x14ac:dyDescent="0.25">
      <c r="B11" s="7">
        <v>2020</v>
      </c>
      <c r="C11" s="4" t="s">
        <v>39</v>
      </c>
      <c r="D11" s="4" t="s">
        <v>78</v>
      </c>
      <c r="E11" s="4" t="s">
        <v>68</v>
      </c>
      <c r="F11" s="4" t="s">
        <v>5</v>
      </c>
      <c r="G11" s="4" t="s">
        <v>24</v>
      </c>
      <c r="H11" s="4" t="s">
        <v>13</v>
      </c>
      <c r="I11" s="4" t="s">
        <v>36</v>
      </c>
      <c r="J11" s="4" t="s">
        <v>41</v>
      </c>
      <c r="K11" s="4" t="s">
        <v>48</v>
      </c>
      <c r="L11" s="4" t="s">
        <v>45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13"/>
      <c r="Y11" s="8"/>
    </row>
    <row r="12" spans="2:25" x14ac:dyDescent="0.25">
      <c r="B12" s="7">
        <v>2020</v>
      </c>
      <c r="C12" s="4" t="s">
        <v>39</v>
      </c>
      <c r="D12" s="4" t="s">
        <v>78</v>
      </c>
      <c r="E12" s="4" t="s">
        <v>69</v>
      </c>
      <c r="F12" s="4" t="s">
        <v>5</v>
      </c>
      <c r="G12" s="4" t="s">
        <v>24</v>
      </c>
      <c r="H12" s="4" t="s">
        <v>14</v>
      </c>
      <c r="I12" s="4" t="s">
        <v>37</v>
      </c>
      <c r="J12" s="4" t="s">
        <v>42</v>
      </c>
      <c r="K12" s="4" t="s">
        <v>49</v>
      </c>
      <c r="L12" s="4" t="s">
        <v>45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13"/>
      <c r="Y12" s="8"/>
    </row>
    <row r="13" spans="2:25" x14ac:dyDescent="0.25">
      <c r="B13" s="7">
        <v>2020</v>
      </c>
      <c r="C13" s="4" t="s">
        <v>39</v>
      </c>
      <c r="D13" s="4" t="s">
        <v>78</v>
      </c>
      <c r="E13" s="4" t="s">
        <v>69</v>
      </c>
      <c r="F13" s="4" t="s">
        <v>5</v>
      </c>
      <c r="G13" s="4" t="s">
        <v>24</v>
      </c>
      <c r="H13" s="4" t="s">
        <v>17</v>
      </c>
      <c r="I13" s="4" t="s">
        <v>38</v>
      </c>
      <c r="J13" s="4" t="s">
        <v>42</v>
      </c>
      <c r="K13" s="4" t="s">
        <v>49</v>
      </c>
      <c r="L13" s="4" t="s">
        <v>45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13"/>
      <c r="Y13" s="8"/>
    </row>
    <row r="14" spans="2:25" x14ac:dyDescent="0.25">
      <c r="B14" s="7">
        <v>2020</v>
      </c>
      <c r="C14" s="4" t="s">
        <v>39</v>
      </c>
      <c r="D14" s="4" t="s">
        <v>78</v>
      </c>
      <c r="E14" s="4" t="s">
        <v>26</v>
      </c>
      <c r="F14" s="4" t="s">
        <v>5</v>
      </c>
      <c r="G14" s="4" t="s">
        <v>19</v>
      </c>
      <c r="H14" s="4" t="s">
        <v>8</v>
      </c>
      <c r="I14" s="4" t="s">
        <v>29</v>
      </c>
      <c r="J14" s="4" t="s">
        <v>43</v>
      </c>
      <c r="K14" s="4" t="s">
        <v>28</v>
      </c>
      <c r="L14" s="4" t="s">
        <v>50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3"/>
      <c r="Y14" s="8"/>
    </row>
    <row r="15" spans="2:25" x14ac:dyDescent="0.25">
      <c r="B15" s="7">
        <v>2020</v>
      </c>
      <c r="C15" s="4" t="s">
        <v>39</v>
      </c>
      <c r="D15" s="4" t="s">
        <v>78</v>
      </c>
      <c r="E15" s="4" t="s">
        <v>26</v>
      </c>
      <c r="F15" s="4" t="s">
        <v>5</v>
      </c>
      <c r="G15" s="4" t="s">
        <v>19</v>
      </c>
      <c r="H15" s="4" t="s">
        <v>7</v>
      </c>
      <c r="I15" s="4" t="s">
        <v>30</v>
      </c>
      <c r="J15" s="4" t="s">
        <v>43</v>
      </c>
      <c r="K15" s="4" t="s">
        <v>28</v>
      </c>
      <c r="L15" s="4" t="s">
        <v>50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3"/>
      <c r="Y15" s="8"/>
    </row>
    <row r="16" spans="2:25" x14ac:dyDescent="0.25">
      <c r="B16" s="7">
        <v>2020</v>
      </c>
      <c r="C16" s="4" t="s">
        <v>39</v>
      </c>
      <c r="D16" s="4" t="s">
        <v>78</v>
      </c>
      <c r="E16" s="4" t="s">
        <v>26</v>
      </c>
      <c r="F16" s="4" t="s">
        <v>5</v>
      </c>
      <c r="G16" s="4" t="s">
        <v>19</v>
      </c>
      <c r="H16" s="4" t="s">
        <v>10</v>
      </c>
      <c r="I16" s="4" t="s">
        <v>31</v>
      </c>
      <c r="J16" s="4" t="s">
        <v>51</v>
      </c>
      <c r="K16" s="4" t="s">
        <v>70</v>
      </c>
      <c r="L16" s="4" t="s">
        <v>45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13"/>
      <c r="Y16" s="8"/>
    </row>
    <row r="17" spans="2:25" x14ac:dyDescent="0.25">
      <c r="B17" s="7">
        <v>2020</v>
      </c>
      <c r="C17" s="4" t="s">
        <v>39</v>
      </c>
      <c r="D17" s="4" t="s">
        <v>78</v>
      </c>
      <c r="E17" s="4" t="s">
        <v>27</v>
      </c>
      <c r="F17" s="4" t="s">
        <v>5</v>
      </c>
      <c r="G17" s="4" t="s">
        <v>19</v>
      </c>
      <c r="H17" s="4" t="s">
        <v>11</v>
      </c>
      <c r="I17" s="4" t="s">
        <v>32</v>
      </c>
      <c r="J17" s="4" t="s">
        <v>51</v>
      </c>
      <c r="K17" s="4" t="s">
        <v>28</v>
      </c>
      <c r="L17" s="4" t="s">
        <v>45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13"/>
      <c r="Y17" s="8"/>
    </row>
    <row r="18" spans="2:25" x14ac:dyDescent="0.25">
      <c r="B18" s="7">
        <v>2020</v>
      </c>
      <c r="C18" s="4" t="s">
        <v>39</v>
      </c>
      <c r="D18" s="4" t="s">
        <v>78</v>
      </c>
      <c r="E18" s="4" t="s">
        <v>26</v>
      </c>
      <c r="F18" s="4" t="s">
        <v>5</v>
      </c>
      <c r="G18" s="4" t="s">
        <v>24</v>
      </c>
      <c r="H18" s="4" t="s">
        <v>12</v>
      </c>
      <c r="I18" s="4" t="s">
        <v>33</v>
      </c>
      <c r="J18" s="4" t="s">
        <v>51</v>
      </c>
      <c r="K18" s="4" t="s">
        <v>71</v>
      </c>
      <c r="L18" s="4" t="s">
        <v>45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13"/>
      <c r="Y18" s="8"/>
    </row>
    <row r="19" spans="2:25" ht="13.5" thickBot="1" x14ac:dyDescent="0.3">
      <c r="B19" s="9">
        <v>2020</v>
      </c>
      <c r="C19" s="10" t="s">
        <v>39</v>
      </c>
      <c r="D19" s="4" t="s">
        <v>78</v>
      </c>
      <c r="E19" s="10" t="s">
        <v>26</v>
      </c>
      <c r="F19" s="10" t="s">
        <v>5</v>
      </c>
      <c r="G19" s="10" t="s">
        <v>24</v>
      </c>
      <c r="H19" s="10" t="s">
        <v>16</v>
      </c>
      <c r="I19" s="10" t="s">
        <v>34</v>
      </c>
      <c r="J19" s="10" t="s">
        <v>51</v>
      </c>
      <c r="K19" s="10" t="s">
        <v>71</v>
      </c>
      <c r="L19" s="10" t="s">
        <v>45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  <c r="Y19" s="12"/>
    </row>
    <row r="20" spans="2:25" ht="13.5" thickBot="1" x14ac:dyDescent="0.3">
      <c r="B20" s="27" t="s">
        <v>73</v>
      </c>
      <c r="C20" s="28"/>
      <c r="D20" s="28"/>
      <c r="E20" s="28"/>
      <c r="F20" s="28"/>
      <c r="G20" s="28"/>
      <c r="H20" s="28"/>
      <c r="I20" s="28"/>
      <c r="J20" s="28"/>
      <c r="K20" s="28"/>
      <c r="L20" s="29"/>
      <c r="M20" s="11">
        <v>4</v>
      </c>
      <c r="N20" s="11">
        <v>3</v>
      </c>
      <c r="O20" s="11">
        <v>0</v>
      </c>
      <c r="P20" s="11">
        <v>5</v>
      </c>
      <c r="Q20" s="11">
        <v>14</v>
      </c>
      <c r="R20" s="11">
        <v>5</v>
      </c>
      <c r="S20" s="11">
        <v>2000</v>
      </c>
      <c r="T20" s="11">
        <v>1000</v>
      </c>
      <c r="U20" s="11">
        <v>75</v>
      </c>
      <c r="V20" s="11">
        <v>475</v>
      </c>
      <c r="W20" s="11">
        <v>265</v>
      </c>
      <c r="X20" s="11">
        <v>80</v>
      </c>
      <c r="Y20" s="11">
        <v>2200</v>
      </c>
    </row>
    <row r="21" spans="2:25" ht="13.5" thickBot="1" x14ac:dyDescent="0.3">
      <c r="B21" s="27" t="s">
        <v>72</v>
      </c>
      <c r="C21" s="28"/>
      <c r="D21" s="28"/>
      <c r="E21" s="28"/>
      <c r="F21" s="28"/>
      <c r="G21" s="28"/>
      <c r="H21" s="28"/>
      <c r="I21" s="28"/>
      <c r="J21" s="28"/>
      <c r="K21" s="28"/>
      <c r="L21" s="29"/>
      <c r="M21" s="11">
        <f t="shared" ref="M21:Y21" si="0">SUM(M4:M19)</f>
        <v>0</v>
      </c>
      <c r="N21" s="11">
        <f t="shared" si="0"/>
        <v>0</v>
      </c>
      <c r="O21" s="11">
        <f t="shared" si="0"/>
        <v>0</v>
      </c>
      <c r="P21" s="11">
        <f t="shared" si="0"/>
        <v>0</v>
      </c>
      <c r="Q21" s="11">
        <f t="shared" si="0"/>
        <v>0</v>
      </c>
      <c r="R21" s="11">
        <f t="shared" si="0"/>
        <v>0</v>
      </c>
      <c r="S21" s="11">
        <f t="shared" si="0"/>
        <v>0</v>
      </c>
      <c r="T21" s="11">
        <f t="shared" si="0"/>
        <v>0</v>
      </c>
      <c r="U21" s="11">
        <f t="shared" si="0"/>
        <v>0</v>
      </c>
      <c r="V21" s="11">
        <f t="shared" si="0"/>
        <v>0</v>
      </c>
      <c r="W21" s="11">
        <f t="shared" si="0"/>
        <v>0</v>
      </c>
      <c r="X21" s="11">
        <f t="shared" si="0"/>
        <v>0</v>
      </c>
      <c r="Y21" s="11">
        <f t="shared" si="0"/>
        <v>0</v>
      </c>
    </row>
    <row r="22" spans="2:25" ht="13.5" thickBot="1" x14ac:dyDescent="0.3">
      <c r="B22" s="27" t="s">
        <v>74</v>
      </c>
      <c r="C22" s="28"/>
      <c r="D22" s="28"/>
      <c r="E22" s="28"/>
      <c r="F22" s="28"/>
      <c r="G22" s="28"/>
      <c r="H22" s="28"/>
      <c r="I22" s="28"/>
      <c r="J22" s="28"/>
      <c r="K22" s="28"/>
      <c r="L22" s="29"/>
      <c r="M22" s="11">
        <f>M21-M20</f>
        <v>-4</v>
      </c>
      <c r="N22" s="11">
        <f t="shared" ref="N22:Y22" si="1">N21-N20</f>
        <v>-3</v>
      </c>
      <c r="O22" s="11">
        <f t="shared" si="1"/>
        <v>0</v>
      </c>
      <c r="P22" s="11">
        <f t="shared" si="1"/>
        <v>-5</v>
      </c>
      <c r="Q22" s="11">
        <f t="shared" si="1"/>
        <v>-14</v>
      </c>
      <c r="R22" s="11">
        <f t="shared" si="1"/>
        <v>-5</v>
      </c>
      <c r="S22" s="11">
        <f t="shared" si="1"/>
        <v>-2000</v>
      </c>
      <c r="T22" s="11">
        <f t="shared" si="1"/>
        <v>-1000</v>
      </c>
      <c r="U22" s="11">
        <f t="shared" si="1"/>
        <v>-75</v>
      </c>
      <c r="V22" s="11">
        <f t="shared" si="1"/>
        <v>-475</v>
      </c>
      <c r="W22" s="11">
        <f t="shared" si="1"/>
        <v>-265</v>
      </c>
      <c r="X22" s="11">
        <f t="shared" si="1"/>
        <v>-80</v>
      </c>
      <c r="Y22" s="11">
        <f t="shared" si="1"/>
        <v>-2200</v>
      </c>
    </row>
  </sheetData>
  <mergeCells count="27">
    <mergeCell ref="B21:L21"/>
    <mergeCell ref="B22:L22"/>
    <mergeCell ref="X2:X3"/>
    <mergeCell ref="T2:T3"/>
    <mergeCell ref="U2:U3"/>
    <mergeCell ref="V2:V3"/>
    <mergeCell ref="W2:W3"/>
    <mergeCell ref="D2:D3"/>
    <mergeCell ref="E2:E3"/>
    <mergeCell ref="F2:F3"/>
    <mergeCell ref="G2:G3"/>
    <mergeCell ref="Y2:Y3"/>
    <mergeCell ref="B20:L20"/>
    <mergeCell ref="N2:N3"/>
    <mergeCell ref="O2:O3"/>
    <mergeCell ref="P2:P3"/>
    <mergeCell ref="Q2:Q3"/>
    <mergeCell ref="R2:R3"/>
    <mergeCell ref="S2:S3"/>
    <mergeCell ref="H2:H3"/>
    <mergeCell ref="I2:I3"/>
    <mergeCell ref="J2:J3"/>
    <mergeCell ref="K2:K3"/>
    <mergeCell ref="L2:L3"/>
    <mergeCell ref="M2:M3"/>
    <mergeCell ref="B2:B3"/>
    <mergeCell ref="C2:C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Y22"/>
  <sheetViews>
    <sheetView showGridLines="0" zoomScale="70" zoomScaleNormal="70" workbookViewId="0"/>
  </sheetViews>
  <sheetFormatPr defaultColWidth="8.7109375" defaultRowHeight="12.75" x14ac:dyDescent="0.25"/>
  <cols>
    <col min="1" max="1" width="8.7109375" style="2"/>
    <col min="2" max="2" width="6" style="2" customWidth="1"/>
    <col min="3" max="3" width="6.28515625" style="2" customWidth="1"/>
    <col min="4" max="4" width="7.140625" style="2" customWidth="1"/>
    <col min="5" max="5" width="8.7109375" style="2" customWidth="1"/>
    <col min="6" max="6" width="18.42578125" style="2" customWidth="1"/>
    <col min="7" max="7" width="8.28515625" style="2" customWidth="1"/>
    <col min="8" max="8" width="20.85546875" style="2" customWidth="1"/>
    <col min="9" max="9" width="10.140625" style="2" customWidth="1"/>
    <col min="10" max="10" width="10.7109375" style="2" customWidth="1"/>
    <col min="11" max="11" width="10.28515625" style="2" customWidth="1"/>
    <col min="12" max="12" width="7.42578125" style="3" customWidth="1"/>
    <col min="13" max="13" width="7.28515625" style="3" customWidth="1"/>
    <col min="14" max="14" width="8.28515625" style="3" customWidth="1"/>
    <col min="15" max="15" width="11.7109375" style="3" customWidth="1"/>
    <col min="16" max="16" width="14.28515625" style="3" customWidth="1"/>
    <col min="17" max="17" width="15.28515625" style="3" customWidth="1"/>
    <col min="18" max="19" width="14.7109375" style="3" customWidth="1"/>
    <col min="20" max="20" width="15.28515625" style="2" customWidth="1"/>
    <col min="21" max="21" width="18.28515625" style="2" customWidth="1"/>
    <col min="22" max="24" width="21" style="2" customWidth="1"/>
    <col min="25" max="25" width="14.85546875" style="2" customWidth="1"/>
    <col min="26" max="16384" width="8.7109375" style="2"/>
  </cols>
  <sheetData>
    <row r="1" spans="2:25" ht="13.5" thickBot="1" x14ac:dyDescent="0.3"/>
    <row r="2" spans="2:25" x14ac:dyDescent="0.25">
      <c r="B2" s="32" t="s">
        <v>0</v>
      </c>
      <c r="C2" s="30" t="s">
        <v>1</v>
      </c>
      <c r="D2" s="30" t="s">
        <v>2</v>
      </c>
      <c r="E2" s="30" t="s">
        <v>25</v>
      </c>
      <c r="F2" s="30" t="s">
        <v>3</v>
      </c>
      <c r="G2" s="30" t="s">
        <v>18</v>
      </c>
      <c r="H2" s="25" t="s">
        <v>6</v>
      </c>
      <c r="I2" s="25" t="s">
        <v>20</v>
      </c>
      <c r="J2" s="25" t="s">
        <v>21</v>
      </c>
      <c r="K2" s="25" t="s">
        <v>22</v>
      </c>
      <c r="L2" s="25" t="s">
        <v>44</v>
      </c>
      <c r="M2" s="25" t="s">
        <v>53</v>
      </c>
      <c r="N2" s="25" t="s">
        <v>54</v>
      </c>
      <c r="O2" s="25" t="s">
        <v>55</v>
      </c>
      <c r="P2" s="25" t="s">
        <v>64</v>
      </c>
      <c r="Q2" s="25" t="s">
        <v>65</v>
      </c>
      <c r="R2" s="25" t="s">
        <v>56</v>
      </c>
      <c r="S2" s="25" t="s">
        <v>57</v>
      </c>
      <c r="T2" s="25" t="s">
        <v>58</v>
      </c>
      <c r="U2" s="25" t="s">
        <v>61</v>
      </c>
      <c r="V2" s="25" t="s">
        <v>62</v>
      </c>
      <c r="W2" s="25" t="s">
        <v>63</v>
      </c>
      <c r="X2" s="25" t="s">
        <v>82</v>
      </c>
      <c r="Y2" s="23" t="s">
        <v>66</v>
      </c>
    </row>
    <row r="3" spans="2:25" x14ac:dyDescent="0.25">
      <c r="B3" s="33"/>
      <c r="C3" s="31"/>
      <c r="D3" s="31"/>
      <c r="E3" s="31"/>
      <c r="F3" s="31"/>
      <c r="G3" s="31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4"/>
    </row>
    <row r="4" spans="2:25" x14ac:dyDescent="0.25">
      <c r="B4" s="7">
        <v>2020</v>
      </c>
      <c r="C4" s="4" t="s">
        <v>39</v>
      </c>
      <c r="D4" s="4" t="s">
        <v>79</v>
      </c>
      <c r="E4" s="4" t="s">
        <v>26</v>
      </c>
      <c r="F4" s="4" t="s">
        <v>5</v>
      </c>
      <c r="G4" s="4" t="s">
        <v>19</v>
      </c>
      <c r="H4" s="4" t="s">
        <v>8</v>
      </c>
      <c r="I4" s="4" t="s">
        <v>29</v>
      </c>
      <c r="J4" s="4" t="s">
        <v>51</v>
      </c>
      <c r="K4" s="4" t="s">
        <v>23</v>
      </c>
      <c r="L4" s="4" t="s">
        <v>45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3"/>
      <c r="Y4" s="8"/>
    </row>
    <row r="5" spans="2:25" x14ac:dyDescent="0.25">
      <c r="B5" s="7">
        <v>2020</v>
      </c>
      <c r="C5" s="4" t="s">
        <v>39</v>
      </c>
      <c r="D5" s="4" t="s">
        <v>79</v>
      </c>
      <c r="E5" s="4" t="s">
        <v>26</v>
      </c>
      <c r="F5" s="4" t="s">
        <v>5</v>
      </c>
      <c r="G5" s="4" t="s">
        <v>19</v>
      </c>
      <c r="H5" s="4" t="s">
        <v>7</v>
      </c>
      <c r="I5" s="4" t="s">
        <v>30</v>
      </c>
      <c r="J5" s="4" t="s">
        <v>51</v>
      </c>
      <c r="K5" s="4" t="s">
        <v>23</v>
      </c>
      <c r="L5" s="4" t="s">
        <v>45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3"/>
      <c r="Y5" s="8"/>
    </row>
    <row r="6" spans="2:25" x14ac:dyDescent="0.25">
      <c r="B6" s="7">
        <v>2020</v>
      </c>
      <c r="C6" s="4" t="s">
        <v>39</v>
      </c>
      <c r="D6" s="4" t="s">
        <v>79</v>
      </c>
      <c r="E6" s="4" t="s">
        <v>27</v>
      </c>
      <c r="F6" s="4" t="s">
        <v>5</v>
      </c>
      <c r="G6" s="4" t="s">
        <v>19</v>
      </c>
      <c r="H6" s="4" t="s">
        <v>59</v>
      </c>
      <c r="I6" s="4" t="s">
        <v>31</v>
      </c>
      <c r="J6" s="4" t="s">
        <v>52</v>
      </c>
      <c r="K6" s="4" t="s">
        <v>23</v>
      </c>
      <c r="L6" s="4" t="s">
        <v>46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3"/>
      <c r="Y6" s="8"/>
    </row>
    <row r="7" spans="2:25" x14ac:dyDescent="0.25">
      <c r="B7" s="7">
        <v>2020</v>
      </c>
      <c r="C7" s="4" t="s">
        <v>39</v>
      </c>
      <c r="D7" s="4" t="s">
        <v>79</v>
      </c>
      <c r="E7" s="4" t="s">
        <v>27</v>
      </c>
      <c r="F7" s="4" t="s">
        <v>5</v>
      </c>
      <c r="G7" s="4" t="s">
        <v>19</v>
      </c>
      <c r="H7" s="4" t="s">
        <v>59</v>
      </c>
      <c r="I7" s="4" t="s">
        <v>32</v>
      </c>
      <c r="J7" s="4" t="s">
        <v>52</v>
      </c>
      <c r="K7" s="4" t="s">
        <v>23</v>
      </c>
      <c r="L7" s="4" t="s">
        <v>46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3"/>
      <c r="Y7" s="8"/>
    </row>
    <row r="8" spans="2:25" x14ac:dyDescent="0.25">
      <c r="B8" s="7">
        <v>2020</v>
      </c>
      <c r="C8" s="4" t="s">
        <v>39</v>
      </c>
      <c r="D8" s="4" t="s">
        <v>79</v>
      </c>
      <c r="E8" s="4" t="s">
        <v>67</v>
      </c>
      <c r="F8" s="4" t="s">
        <v>5</v>
      </c>
      <c r="G8" s="4" t="s">
        <v>24</v>
      </c>
      <c r="H8" s="4" t="s">
        <v>60</v>
      </c>
      <c r="I8" s="4" t="s">
        <v>33</v>
      </c>
      <c r="J8" s="4" t="s">
        <v>40</v>
      </c>
      <c r="K8" s="4" t="s">
        <v>23</v>
      </c>
      <c r="L8" s="4" t="s">
        <v>47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3"/>
      <c r="Y8" s="8"/>
    </row>
    <row r="9" spans="2:25" x14ac:dyDescent="0.25">
      <c r="B9" s="7">
        <v>2020</v>
      </c>
      <c r="C9" s="4" t="s">
        <v>39</v>
      </c>
      <c r="D9" s="4" t="s">
        <v>79</v>
      </c>
      <c r="E9" s="4" t="s">
        <v>67</v>
      </c>
      <c r="F9" s="4" t="s">
        <v>5</v>
      </c>
      <c r="G9" s="4" t="s">
        <v>24</v>
      </c>
      <c r="H9" s="4" t="s">
        <v>60</v>
      </c>
      <c r="I9" s="4" t="s">
        <v>34</v>
      </c>
      <c r="J9" s="4" t="s">
        <v>40</v>
      </c>
      <c r="K9" s="4" t="s">
        <v>23</v>
      </c>
      <c r="L9" s="4" t="s">
        <v>47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13"/>
      <c r="Y9" s="8"/>
    </row>
    <row r="10" spans="2:25" x14ac:dyDescent="0.25">
      <c r="B10" s="7">
        <v>2020</v>
      </c>
      <c r="C10" s="4" t="s">
        <v>39</v>
      </c>
      <c r="D10" s="4" t="s">
        <v>79</v>
      </c>
      <c r="E10" s="4" t="s">
        <v>68</v>
      </c>
      <c r="F10" s="4" t="s">
        <v>5</v>
      </c>
      <c r="G10" s="4" t="s">
        <v>24</v>
      </c>
      <c r="H10" s="4" t="s">
        <v>15</v>
      </c>
      <c r="I10" s="4" t="s">
        <v>35</v>
      </c>
      <c r="J10" s="4" t="s">
        <v>41</v>
      </c>
      <c r="K10" s="4" t="s">
        <v>48</v>
      </c>
      <c r="L10" s="4" t="s">
        <v>45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13"/>
      <c r="Y10" s="8"/>
    </row>
    <row r="11" spans="2:25" x14ac:dyDescent="0.25">
      <c r="B11" s="7">
        <v>2020</v>
      </c>
      <c r="C11" s="4" t="s">
        <v>39</v>
      </c>
      <c r="D11" s="4" t="s">
        <v>79</v>
      </c>
      <c r="E11" s="4" t="s">
        <v>68</v>
      </c>
      <c r="F11" s="4" t="s">
        <v>5</v>
      </c>
      <c r="G11" s="4" t="s">
        <v>24</v>
      </c>
      <c r="H11" s="4" t="s">
        <v>13</v>
      </c>
      <c r="I11" s="4" t="s">
        <v>36</v>
      </c>
      <c r="J11" s="4" t="s">
        <v>41</v>
      </c>
      <c r="K11" s="4" t="s">
        <v>48</v>
      </c>
      <c r="L11" s="4" t="s">
        <v>45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13"/>
      <c r="Y11" s="8"/>
    </row>
    <row r="12" spans="2:25" x14ac:dyDescent="0.25">
      <c r="B12" s="7">
        <v>2020</v>
      </c>
      <c r="C12" s="4" t="s">
        <v>39</v>
      </c>
      <c r="D12" s="4" t="s">
        <v>79</v>
      </c>
      <c r="E12" s="4" t="s">
        <v>69</v>
      </c>
      <c r="F12" s="4" t="s">
        <v>5</v>
      </c>
      <c r="G12" s="4" t="s">
        <v>24</v>
      </c>
      <c r="H12" s="4" t="s">
        <v>14</v>
      </c>
      <c r="I12" s="4" t="s">
        <v>37</v>
      </c>
      <c r="J12" s="4" t="s">
        <v>42</v>
      </c>
      <c r="K12" s="4" t="s">
        <v>49</v>
      </c>
      <c r="L12" s="4" t="s">
        <v>45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13"/>
      <c r="Y12" s="8"/>
    </row>
    <row r="13" spans="2:25" x14ac:dyDescent="0.25">
      <c r="B13" s="7">
        <v>2020</v>
      </c>
      <c r="C13" s="4" t="s">
        <v>39</v>
      </c>
      <c r="D13" s="4" t="s">
        <v>79</v>
      </c>
      <c r="E13" s="4" t="s">
        <v>69</v>
      </c>
      <c r="F13" s="4" t="s">
        <v>5</v>
      </c>
      <c r="G13" s="4" t="s">
        <v>24</v>
      </c>
      <c r="H13" s="4" t="s">
        <v>17</v>
      </c>
      <c r="I13" s="4" t="s">
        <v>38</v>
      </c>
      <c r="J13" s="4" t="s">
        <v>42</v>
      </c>
      <c r="K13" s="4" t="s">
        <v>49</v>
      </c>
      <c r="L13" s="4" t="s">
        <v>45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13"/>
      <c r="Y13" s="8"/>
    </row>
    <row r="14" spans="2:25" x14ac:dyDescent="0.25">
      <c r="B14" s="7">
        <v>2020</v>
      </c>
      <c r="C14" s="4" t="s">
        <v>39</v>
      </c>
      <c r="D14" s="4" t="s">
        <v>79</v>
      </c>
      <c r="E14" s="4" t="s">
        <v>26</v>
      </c>
      <c r="F14" s="4" t="s">
        <v>5</v>
      </c>
      <c r="G14" s="4" t="s">
        <v>19</v>
      </c>
      <c r="H14" s="4" t="s">
        <v>8</v>
      </c>
      <c r="I14" s="4" t="s">
        <v>29</v>
      </c>
      <c r="J14" s="4" t="s">
        <v>43</v>
      </c>
      <c r="K14" s="4" t="s">
        <v>28</v>
      </c>
      <c r="L14" s="4" t="s">
        <v>50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3"/>
      <c r="Y14" s="8"/>
    </row>
    <row r="15" spans="2:25" x14ac:dyDescent="0.25">
      <c r="B15" s="7">
        <v>2020</v>
      </c>
      <c r="C15" s="4" t="s">
        <v>39</v>
      </c>
      <c r="D15" s="4" t="s">
        <v>79</v>
      </c>
      <c r="E15" s="4" t="s">
        <v>26</v>
      </c>
      <c r="F15" s="4" t="s">
        <v>5</v>
      </c>
      <c r="G15" s="4" t="s">
        <v>19</v>
      </c>
      <c r="H15" s="4" t="s">
        <v>7</v>
      </c>
      <c r="I15" s="4" t="s">
        <v>30</v>
      </c>
      <c r="J15" s="4" t="s">
        <v>43</v>
      </c>
      <c r="K15" s="4" t="s">
        <v>28</v>
      </c>
      <c r="L15" s="4" t="s">
        <v>50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3"/>
      <c r="Y15" s="8"/>
    </row>
    <row r="16" spans="2:25" x14ac:dyDescent="0.25">
      <c r="B16" s="7">
        <v>2020</v>
      </c>
      <c r="C16" s="4" t="s">
        <v>39</v>
      </c>
      <c r="D16" s="4" t="s">
        <v>79</v>
      </c>
      <c r="E16" s="4" t="s">
        <v>26</v>
      </c>
      <c r="F16" s="4" t="s">
        <v>5</v>
      </c>
      <c r="G16" s="4" t="s">
        <v>19</v>
      </c>
      <c r="H16" s="4" t="s">
        <v>10</v>
      </c>
      <c r="I16" s="4" t="s">
        <v>31</v>
      </c>
      <c r="J16" s="4" t="s">
        <v>51</v>
      </c>
      <c r="K16" s="4" t="s">
        <v>70</v>
      </c>
      <c r="L16" s="4" t="s">
        <v>45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13"/>
      <c r="Y16" s="8"/>
    </row>
    <row r="17" spans="2:25" x14ac:dyDescent="0.25">
      <c r="B17" s="7">
        <v>2020</v>
      </c>
      <c r="C17" s="4" t="s">
        <v>39</v>
      </c>
      <c r="D17" s="4" t="s">
        <v>79</v>
      </c>
      <c r="E17" s="4" t="s">
        <v>27</v>
      </c>
      <c r="F17" s="4" t="s">
        <v>5</v>
      </c>
      <c r="G17" s="4" t="s">
        <v>19</v>
      </c>
      <c r="H17" s="4" t="s">
        <v>11</v>
      </c>
      <c r="I17" s="4" t="s">
        <v>32</v>
      </c>
      <c r="J17" s="4" t="s">
        <v>51</v>
      </c>
      <c r="K17" s="4" t="s">
        <v>28</v>
      </c>
      <c r="L17" s="4" t="s">
        <v>45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13"/>
      <c r="Y17" s="8"/>
    </row>
    <row r="18" spans="2:25" x14ac:dyDescent="0.25">
      <c r="B18" s="7">
        <v>2020</v>
      </c>
      <c r="C18" s="4" t="s">
        <v>39</v>
      </c>
      <c r="D18" s="4" t="s">
        <v>79</v>
      </c>
      <c r="E18" s="4" t="s">
        <v>26</v>
      </c>
      <c r="F18" s="4" t="s">
        <v>5</v>
      </c>
      <c r="G18" s="4" t="s">
        <v>24</v>
      </c>
      <c r="H18" s="4" t="s">
        <v>12</v>
      </c>
      <c r="I18" s="4" t="s">
        <v>33</v>
      </c>
      <c r="J18" s="4" t="s">
        <v>51</v>
      </c>
      <c r="K18" s="4" t="s">
        <v>71</v>
      </c>
      <c r="L18" s="4" t="s">
        <v>45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13"/>
      <c r="Y18" s="8"/>
    </row>
    <row r="19" spans="2:25" ht="13.5" thickBot="1" x14ac:dyDescent="0.3">
      <c r="B19" s="9">
        <v>2020</v>
      </c>
      <c r="C19" s="10" t="s">
        <v>39</v>
      </c>
      <c r="D19" s="4" t="s">
        <v>79</v>
      </c>
      <c r="E19" s="10" t="s">
        <v>26</v>
      </c>
      <c r="F19" s="10" t="s">
        <v>5</v>
      </c>
      <c r="G19" s="10" t="s">
        <v>24</v>
      </c>
      <c r="H19" s="10" t="s">
        <v>16</v>
      </c>
      <c r="I19" s="10" t="s">
        <v>34</v>
      </c>
      <c r="J19" s="10" t="s">
        <v>51</v>
      </c>
      <c r="K19" s="10" t="s">
        <v>71</v>
      </c>
      <c r="L19" s="10" t="s">
        <v>45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  <c r="Y19" s="12"/>
    </row>
    <row r="20" spans="2:25" ht="13.5" thickBot="1" x14ac:dyDescent="0.3">
      <c r="B20" s="27" t="s">
        <v>73</v>
      </c>
      <c r="C20" s="28"/>
      <c r="D20" s="28"/>
      <c r="E20" s="28"/>
      <c r="F20" s="28"/>
      <c r="G20" s="28"/>
      <c r="H20" s="28"/>
      <c r="I20" s="28"/>
      <c r="J20" s="28"/>
      <c r="K20" s="28"/>
      <c r="L20" s="29"/>
      <c r="M20" s="11">
        <v>0</v>
      </c>
      <c r="N20" s="11">
        <v>0</v>
      </c>
      <c r="O20" s="11">
        <v>0</v>
      </c>
      <c r="P20" s="11">
        <v>0</v>
      </c>
      <c r="Q20" s="11">
        <v>2</v>
      </c>
      <c r="R20" s="11">
        <v>0</v>
      </c>
      <c r="S20" s="11">
        <v>150</v>
      </c>
      <c r="T20" s="11">
        <v>150</v>
      </c>
      <c r="U20" s="11">
        <v>170</v>
      </c>
      <c r="V20" s="11">
        <v>195</v>
      </c>
      <c r="W20" s="11">
        <v>210</v>
      </c>
      <c r="X20" s="11">
        <v>5</v>
      </c>
      <c r="Y20" s="11">
        <v>225</v>
      </c>
    </row>
    <row r="21" spans="2:25" ht="13.5" thickBot="1" x14ac:dyDescent="0.3">
      <c r="B21" s="27" t="s">
        <v>72</v>
      </c>
      <c r="C21" s="28"/>
      <c r="D21" s="28"/>
      <c r="E21" s="28"/>
      <c r="F21" s="28"/>
      <c r="G21" s="28"/>
      <c r="H21" s="28"/>
      <c r="I21" s="28"/>
      <c r="J21" s="28"/>
      <c r="K21" s="28"/>
      <c r="L21" s="29"/>
      <c r="M21" s="11">
        <f t="shared" ref="M21:Y21" si="0">SUM(M4:M19)</f>
        <v>0</v>
      </c>
      <c r="N21" s="11">
        <f t="shared" si="0"/>
        <v>0</v>
      </c>
      <c r="O21" s="11">
        <f t="shared" si="0"/>
        <v>0</v>
      </c>
      <c r="P21" s="11">
        <f t="shared" si="0"/>
        <v>0</v>
      </c>
      <c r="Q21" s="11">
        <f t="shared" si="0"/>
        <v>0</v>
      </c>
      <c r="R21" s="11">
        <f t="shared" si="0"/>
        <v>0</v>
      </c>
      <c r="S21" s="11">
        <f t="shared" si="0"/>
        <v>0</v>
      </c>
      <c r="T21" s="11">
        <f t="shared" si="0"/>
        <v>0</v>
      </c>
      <c r="U21" s="11">
        <f t="shared" si="0"/>
        <v>0</v>
      </c>
      <c r="V21" s="11">
        <f t="shared" si="0"/>
        <v>0</v>
      </c>
      <c r="W21" s="11">
        <f t="shared" si="0"/>
        <v>0</v>
      </c>
      <c r="X21" s="11">
        <f t="shared" si="0"/>
        <v>0</v>
      </c>
      <c r="Y21" s="11">
        <f t="shared" si="0"/>
        <v>0</v>
      </c>
    </row>
    <row r="22" spans="2:25" ht="13.5" thickBot="1" x14ac:dyDescent="0.3">
      <c r="B22" s="27" t="s">
        <v>74</v>
      </c>
      <c r="C22" s="28"/>
      <c r="D22" s="28"/>
      <c r="E22" s="28"/>
      <c r="F22" s="28"/>
      <c r="G22" s="28"/>
      <c r="H22" s="28"/>
      <c r="I22" s="28"/>
      <c r="J22" s="28"/>
      <c r="K22" s="28"/>
      <c r="L22" s="29"/>
      <c r="M22" s="11">
        <f>M21-M20</f>
        <v>0</v>
      </c>
      <c r="N22" s="11">
        <f t="shared" ref="N22:Y22" si="1">N21-N20</f>
        <v>0</v>
      </c>
      <c r="O22" s="11">
        <f t="shared" si="1"/>
        <v>0</v>
      </c>
      <c r="P22" s="11">
        <f t="shared" si="1"/>
        <v>0</v>
      </c>
      <c r="Q22" s="11">
        <f t="shared" si="1"/>
        <v>-2</v>
      </c>
      <c r="R22" s="11">
        <f t="shared" si="1"/>
        <v>0</v>
      </c>
      <c r="S22" s="11">
        <f t="shared" si="1"/>
        <v>-150</v>
      </c>
      <c r="T22" s="11">
        <f t="shared" si="1"/>
        <v>-150</v>
      </c>
      <c r="U22" s="11">
        <f t="shared" si="1"/>
        <v>-170</v>
      </c>
      <c r="V22" s="11">
        <f t="shared" si="1"/>
        <v>-195</v>
      </c>
      <c r="W22" s="11">
        <f t="shared" si="1"/>
        <v>-210</v>
      </c>
      <c r="X22" s="11">
        <f t="shared" si="1"/>
        <v>-5</v>
      </c>
      <c r="Y22" s="11">
        <f t="shared" si="1"/>
        <v>-225</v>
      </c>
    </row>
  </sheetData>
  <mergeCells count="27">
    <mergeCell ref="B21:L21"/>
    <mergeCell ref="B22:L22"/>
    <mergeCell ref="X2:X3"/>
    <mergeCell ref="T2:T3"/>
    <mergeCell ref="U2:U3"/>
    <mergeCell ref="V2:V3"/>
    <mergeCell ref="W2:W3"/>
    <mergeCell ref="D2:D3"/>
    <mergeCell ref="E2:E3"/>
    <mergeCell ref="F2:F3"/>
    <mergeCell ref="G2:G3"/>
    <mergeCell ref="Y2:Y3"/>
    <mergeCell ref="B20:L20"/>
    <mergeCell ref="N2:N3"/>
    <mergeCell ref="O2:O3"/>
    <mergeCell ref="P2:P3"/>
    <mergeCell ref="Q2:Q3"/>
    <mergeCell ref="R2:R3"/>
    <mergeCell ref="S2:S3"/>
    <mergeCell ref="H2:H3"/>
    <mergeCell ref="I2:I3"/>
    <mergeCell ref="J2:J3"/>
    <mergeCell ref="K2:K3"/>
    <mergeCell ref="L2:L3"/>
    <mergeCell ref="M2:M3"/>
    <mergeCell ref="B2:B3"/>
    <mergeCell ref="C2:C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Y22"/>
  <sheetViews>
    <sheetView showGridLines="0" zoomScale="70" zoomScaleNormal="70" workbookViewId="0"/>
  </sheetViews>
  <sheetFormatPr defaultColWidth="8.7109375" defaultRowHeight="12.75" x14ac:dyDescent="0.25"/>
  <cols>
    <col min="1" max="1" width="8.7109375" style="2"/>
    <col min="2" max="2" width="6" style="2" customWidth="1"/>
    <col min="3" max="3" width="6.28515625" style="2" customWidth="1"/>
    <col min="4" max="4" width="7.140625" style="2" customWidth="1"/>
    <col min="5" max="5" width="8.7109375" style="2" customWidth="1"/>
    <col min="6" max="6" width="18.42578125" style="2" customWidth="1"/>
    <col min="7" max="7" width="8.28515625" style="2" customWidth="1"/>
    <col min="8" max="8" width="20.85546875" style="2" customWidth="1"/>
    <col min="9" max="9" width="10.140625" style="2" customWidth="1"/>
    <col min="10" max="10" width="10.7109375" style="2" customWidth="1"/>
    <col min="11" max="11" width="10.28515625" style="2" customWidth="1"/>
    <col min="12" max="12" width="7.42578125" style="3" customWidth="1"/>
    <col min="13" max="13" width="7.28515625" style="3" customWidth="1"/>
    <col min="14" max="14" width="8.28515625" style="3" customWidth="1"/>
    <col min="15" max="15" width="11.7109375" style="3" customWidth="1"/>
    <col min="16" max="16" width="14.28515625" style="3" customWidth="1"/>
    <col min="17" max="17" width="15.28515625" style="3" customWidth="1"/>
    <col min="18" max="19" width="14.7109375" style="3" customWidth="1"/>
    <col min="20" max="20" width="15.28515625" style="2" customWidth="1"/>
    <col min="21" max="21" width="18.28515625" style="2" customWidth="1"/>
    <col min="22" max="24" width="21" style="2" customWidth="1"/>
    <col min="25" max="25" width="14.85546875" style="2" customWidth="1"/>
    <col min="26" max="16384" width="8.7109375" style="2"/>
  </cols>
  <sheetData>
    <row r="1" spans="2:25" ht="13.5" thickBot="1" x14ac:dyDescent="0.3"/>
    <row r="2" spans="2:25" x14ac:dyDescent="0.25">
      <c r="B2" s="32" t="s">
        <v>0</v>
      </c>
      <c r="C2" s="30" t="s">
        <v>1</v>
      </c>
      <c r="D2" s="30" t="s">
        <v>2</v>
      </c>
      <c r="E2" s="30" t="s">
        <v>25</v>
      </c>
      <c r="F2" s="30" t="s">
        <v>3</v>
      </c>
      <c r="G2" s="30" t="s">
        <v>18</v>
      </c>
      <c r="H2" s="25" t="s">
        <v>6</v>
      </c>
      <c r="I2" s="25" t="s">
        <v>20</v>
      </c>
      <c r="J2" s="25" t="s">
        <v>21</v>
      </c>
      <c r="K2" s="25" t="s">
        <v>22</v>
      </c>
      <c r="L2" s="25" t="s">
        <v>44</v>
      </c>
      <c r="M2" s="25" t="s">
        <v>53</v>
      </c>
      <c r="N2" s="25" t="s">
        <v>54</v>
      </c>
      <c r="O2" s="25" t="s">
        <v>55</v>
      </c>
      <c r="P2" s="25" t="s">
        <v>64</v>
      </c>
      <c r="Q2" s="25" t="s">
        <v>65</v>
      </c>
      <c r="R2" s="25" t="s">
        <v>56</v>
      </c>
      <c r="S2" s="25" t="s">
        <v>57</v>
      </c>
      <c r="T2" s="25" t="s">
        <v>58</v>
      </c>
      <c r="U2" s="25" t="s">
        <v>61</v>
      </c>
      <c r="V2" s="25" t="s">
        <v>62</v>
      </c>
      <c r="W2" s="25" t="s">
        <v>63</v>
      </c>
      <c r="X2" s="25" t="s">
        <v>82</v>
      </c>
      <c r="Y2" s="23" t="s">
        <v>66</v>
      </c>
    </row>
    <row r="3" spans="2:25" x14ac:dyDescent="0.25">
      <c r="B3" s="33"/>
      <c r="C3" s="31"/>
      <c r="D3" s="31"/>
      <c r="E3" s="31"/>
      <c r="F3" s="31"/>
      <c r="G3" s="31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4"/>
    </row>
    <row r="4" spans="2:25" x14ac:dyDescent="0.25">
      <c r="B4" s="7">
        <v>2020</v>
      </c>
      <c r="C4" s="4" t="s">
        <v>39</v>
      </c>
      <c r="D4" s="4" t="s">
        <v>80</v>
      </c>
      <c r="E4" s="4" t="s">
        <v>26</v>
      </c>
      <c r="F4" s="4" t="s">
        <v>5</v>
      </c>
      <c r="G4" s="4" t="s">
        <v>19</v>
      </c>
      <c r="H4" s="4" t="s">
        <v>8</v>
      </c>
      <c r="I4" s="4" t="s">
        <v>29</v>
      </c>
      <c r="J4" s="4" t="s">
        <v>51</v>
      </c>
      <c r="K4" s="4" t="s">
        <v>23</v>
      </c>
      <c r="L4" s="4" t="s">
        <v>45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3"/>
      <c r="Y4" s="8"/>
    </row>
    <row r="5" spans="2:25" x14ac:dyDescent="0.25">
      <c r="B5" s="7">
        <v>2020</v>
      </c>
      <c r="C5" s="4" t="s">
        <v>39</v>
      </c>
      <c r="D5" s="4" t="s">
        <v>80</v>
      </c>
      <c r="E5" s="4" t="s">
        <v>26</v>
      </c>
      <c r="F5" s="4" t="s">
        <v>5</v>
      </c>
      <c r="G5" s="4" t="s">
        <v>19</v>
      </c>
      <c r="H5" s="4" t="s">
        <v>7</v>
      </c>
      <c r="I5" s="4" t="s">
        <v>30</v>
      </c>
      <c r="J5" s="4" t="s">
        <v>51</v>
      </c>
      <c r="K5" s="4" t="s">
        <v>23</v>
      </c>
      <c r="L5" s="4" t="s">
        <v>45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3"/>
      <c r="Y5" s="8"/>
    </row>
    <row r="6" spans="2:25" x14ac:dyDescent="0.25">
      <c r="B6" s="7">
        <v>2020</v>
      </c>
      <c r="C6" s="4" t="s">
        <v>39</v>
      </c>
      <c r="D6" s="4" t="s">
        <v>80</v>
      </c>
      <c r="E6" s="4" t="s">
        <v>27</v>
      </c>
      <c r="F6" s="4" t="s">
        <v>5</v>
      </c>
      <c r="G6" s="4" t="s">
        <v>19</v>
      </c>
      <c r="H6" s="4" t="s">
        <v>59</v>
      </c>
      <c r="I6" s="4" t="s">
        <v>31</v>
      </c>
      <c r="J6" s="4" t="s">
        <v>52</v>
      </c>
      <c r="K6" s="4" t="s">
        <v>23</v>
      </c>
      <c r="L6" s="4" t="s">
        <v>46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3"/>
      <c r="Y6" s="8"/>
    </row>
    <row r="7" spans="2:25" x14ac:dyDescent="0.25">
      <c r="B7" s="7">
        <v>2020</v>
      </c>
      <c r="C7" s="4" t="s">
        <v>39</v>
      </c>
      <c r="D7" s="4" t="s">
        <v>80</v>
      </c>
      <c r="E7" s="4" t="s">
        <v>27</v>
      </c>
      <c r="F7" s="4" t="s">
        <v>5</v>
      </c>
      <c r="G7" s="4" t="s">
        <v>19</v>
      </c>
      <c r="H7" s="4" t="s">
        <v>59</v>
      </c>
      <c r="I7" s="4" t="s">
        <v>32</v>
      </c>
      <c r="J7" s="4" t="s">
        <v>52</v>
      </c>
      <c r="K7" s="4" t="s">
        <v>23</v>
      </c>
      <c r="L7" s="4" t="s">
        <v>46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3"/>
      <c r="Y7" s="8"/>
    </row>
    <row r="8" spans="2:25" x14ac:dyDescent="0.25">
      <c r="B8" s="7">
        <v>2020</v>
      </c>
      <c r="C8" s="4" t="s">
        <v>39</v>
      </c>
      <c r="D8" s="4" t="s">
        <v>80</v>
      </c>
      <c r="E8" s="4" t="s">
        <v>67</v>
      </c>
      <c r="F8" s="4" t="s">
        <v>5</v>
      </c>
      <c r="G8" s="4" t="s">
        <v>24</v>
      </c>
      <c r="H8" s="4" t="s">
        <v>60</v>
      </c>
      <c r="I8" s="4" t="s">
        <v>33</v>
      </c>
      <c r="J8" s="4" t="s">
        <v>40</v>
      </c>
      <c r="K8" s="4" t="s">
        <v>23</v>
      </c>
      <c r="L8" s="4" t="s">
        <v>47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3"/>
      <c r="Y8" s="8"/>
    </row>
    <row r="9" spans="2:25" x14ac:dyDescent="0.25">
      <c r="B9" s="7">
        <v>2020</v>
      </c>
      <c r="C9" s="4" t="s">
        <v>39</v>
      </c>
      <c r="D9" s="4" t="s">
        <v>80</v>
      </c>
      <c r="E9" s="4" t="s">
        <v>67</v>
      </c>
      <c r="F9" s="4" t="s">
        <v>5</v>
      </c>
      <c r="G9" s="4" t="s">
        <v>24</v>
      </c>
      <c r="H9" s="4" t="s">
        <v>60</v>
      </c>
      <c r="I9" s="4" t="s">
        <v>34</v>
      </c>
      <c r="J9" s="4" t="s">
        <v>40</v>
      </c>
      <c r="K9" s="4" t="s">
        <v>23</v>
      </c>
      <c r="L9" s="4" t="s">
        <v>47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13"/>
      <c r="Y9" s="8"/>
    </row>
    <row r="10" spans="2:25" x14ac:dyDescent="0.25">
      <c r="B10" s="7">
        <v>2020</v>
      </c>
      <c r="C10" s="4" t="s">
        <v>39</v>
      </c>
      <c r="D10" s="4" t="s">
        <v>80</v>
      </c>
      <c r="E10" s="4" t="s">
        <v>68</v>
      </c>
      <c r="F10" s="4" t="s">
        <v>5</v>
      </c>
      <c r="G10" s="4" t="s">
        <v>24</v>
      </c>
      <c r="H10" s="4" t="s">
        <v>15</v>
      </c>
      <c r="I10" s="4" t="s">
        <v>35</v>
      </c>
      <c r="J10" s="4" t="s">
        <v>41</v>
      </c>
      <c r="K10" s="4" t="s">
        <v>48</v>
      </c>
      <c r="L10" s="4" t="s">
        <v>45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13"/>
      <c r="Y10" s="8"/>
    </row>
    <row r="11" spans="2:25" x14ac:dyDescent="0.25">
      <c r="B11" s="7">
        <v>2020</v>
      </c>
      <c r="C11" s="4" t="s">
        <v>39</v>
      </c>
      <c r="D11" s="4" t="s">
        <v>80</v>
      </c>
      <c r="E11" s="4" t="s">
        <v>68</v>
      </c>
      <c r="F11" s="4" t="s">
        <v>5</v>
      </c>
      <c r="G11" s="4" t="s">
        <v>24</v>
      </c>
      <c r="H11" s="4" t="s">
        <v>13</v>
      </c>
      <c r="I11" s="4" t="s">
        <v>36</v>
      </c>
      <c r="J11" s="4" t="s">
        <v>41</v>
      </c>
      <c r="K11" s="4" t="s">
        <v>48</v>
      </c>
      <c r="L11" s="4" t="s">
        <v>45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13"/>
      <c r="Y11" s="8"/>
    </row>
    <row r="12" spans="2:25" x14ac:dyDescent="0.25">
      <c r="B12" s="7">
        <v>2020</v>
      </c>
      <c r="C12" s="4" t="s">
        <v>39</v>
      </c>
      <c r="D12" s="4" t="s">
        <v>80</v>
      </c>
      <c r="E12" s="4" t="s">
        <v>69</v>
      </c>
      <c r="F12" s="4" t="s">
        <v>5</v>
      </c>
      <c r="G12" s="4" t="s">
        <v>24</v>
      </c>
      <c r="H12" s="4" t="s">
        <v>14</v>
      </c>
      <c r="I12" s="4" t="s">
        <v>37</v>
      </c>
      <c r="J12" s="4" t="s">
        <v>42</v>
      </c>
      <c r="K12" s="4" t="s">
        <v>49</v>
      </c>
      <c r="L12" s="4" t="s">
        <v>45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13"/>
      <c r="Y12" s="8"/>
    </row>
    <row r="13" spans="2:25" x14ac:dyDescent="0.25">
      <c r="B13" s="7">
        <v>2020</v>
      </c>
      <c r="C13" s="4" t="s">
        <v>39</v>
      </c>
      <c r="D13" s="4" t="s">
        <v>80</v>
      </c>
      <c r="E13" s="4" t="s">
        <v>69</v>
      </c>
      <c r="F13" s="4" t="s">
        <v>5</v>
      </c>
      <c r="G13" s="4" t="s">
        <v>24</v>
      </c>
      <c r="H13" s="4" t="s">
        <v>17</v>
      </c>
      <c r="I13" s="4" t="s">
        <v>38</v>
      </c>
      <c r="J13" s="4" t="s">
        <v>42</v>
      </c>
      <c r="K13" s="4" t="s">
        <v>49</v>
      </c>
      <c r="L13" s="4" t="s">
        <v>45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13"/>
      <c r="Y13" s="8"/>
    </row>
    <row r="14" spans="2:25" x14ac:dyDescent="0.25">
      <c r="B14" s="7">
        <v>2020</v>
      </c>
      <c r="C14" s="4" t="s">
        <v>39</v>
      </c>
      <c r="D14" s="4" t="s">
        <v>80</v>
      </c>
      <c r="E14" s="4" t="s">
        <v>26</v>
      </c>
      <c r="F14" s="4" t="s">
        <v>5</v>
      </c>
      <c r="G14" s="4" t="s">
        <v>19</v>
      </c>
      <c r="H14" s="4" t="s">
        <v>8</v>
      </c>
      <c r="I14" s="4" t="s">
        <v>29</v>
      </c>
      <c r="J14" s="4" t="s">
        <v>43</v>
      </c>
      <c r="K14" s="4" t="s">
        <v>28</v>
      </c>
      <c r="L14" s="4" t="s">
        <v>50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3"/>
      <c r="Y14" s="8"/>
    </row>
    <row r="15" spans="2:25" x14ac:dyDescent="0.25">
      <c r="B15" s="7">
        <v>2020</v>
      </c>
      <c r="C15" s="4" t="s">
        <v>39</v>
      </c>
      <c r="D15" s="4" t="s">
        <v>80</v>
      </c>
      <c r="E15" s="4" t="s">
        <v>26</v>
      </c>
      <c r="F15" s="4" t="s">
        <v>5</v>
      </c>
      <c r="G15" s="4" t="s">
        <v>19</v>
      </c>
      <c r="H15" s="4" t="s">
        <v>7</v>
      </c>
      <c r="I15" s="4" t="s">
        <v>30</v>
      </c>
      <c r="J15" s="4" t="s">
        <v>43</v>
      </c>
      <c r="K15" s="4" t="s">
        <v>28</v>
      </c>
      <c r="L15" s="4" t="s">
        <v>50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3"/>
      <c r="Y15" s="8"/>
    </row>
    <row r="16" spans="2:25" x14ac:dyDescent="0.25">
      <c r="B16" s="7">
        <v>2020</v>
      </c>
      <c r="C16" s="4" t="s">
        <v>39</v>
      </c>
      <c r="D16" s="4" t="s">
        <v>80</v>
      </c>
      <c r="E16" s="4" t="s">
        <v>26</v>
      </c>
      <c r="F16" s="4" t="s">
        <v>5</v>
      </c>
      <c r="G16" s="4" t="s">
        <v>19</v>
      </c>
      <c r="H16" s="4" t="s">
        <v>10</v>
      </c>
      <c r="I16" s="4" t="s">
        <v>31</v>
      </c>
      <c r="J16" s="4" t="s">
        <v>51</v>
      </c>
      <c r="K16" s="4" t="s">
        <v>70</v>
      </c>
      <c r="L16" s="4" t="s">
        <v>45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13"/>
      <c r="Y16" s="8"/>
    </row>
    <row r="17" spans="2:25" x14ac:dyDescent="0.25">
      <c r="B17" s="7">
        <v>2020</v>
      </c>
      <c r="C17" s="4" t="s">
        <v>39</v>
      </c>
      <c r="D17" s="4" t="s">
        <v>80</v>
      </c>
      <c r="E17" s="4" t="s">
        <v>27</v>
      </c>
      <c r="F17" s="4" t="s">
        <v>5</v>
      </c>
      <c r="G17" s="4" t="s">
        <v>19</v>
      </c>
      <c r="H17" s="4" t="s">
        <v>11</v>
      </c>
      <c r="I17" s="4" t="s">
        <v>32</v>
      </c>
      <c r="J17" s="4" t="s">
        <v>51</v>
      </c>
      <c r="K17" s="4" t="s">
        <v>28</v>
      </c>
      <c r="L17" s="4" t="s">
        <v>45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13"/>
      <c r="Y17" s="8"/>
    </row>
    <row r="18" spans="2:25" x14ac:dyDescent="0.25">
      <c r="B18" s="7">
        <v>2020</v>
      </c>
      <c r="C18" s="4" t="s">
        <v>39</v>
      </c>
      <c r="D18" s="4" t="s">
        <v>80</v>
      </c>
      <c r="E18" s="4" t="s">
        <v>26</v>
      </c>
      <c r="F18" s="4" t="s">
        <v>5</v>
      </c>
      <c r="G18" s="4" t="s">
        <v>24</v>
      </c>
      <c r="H18" s="4" t="s">
        <v>12</v>
      </c>
      <c r="I18" s="4" t="s">
        <v>33</v>
      </c>
      <c r="J18" s="4" t="s">
        <v>51</v>
      </c>
      <c r="K18" s="4" t="s">
        <v>71</v>
      </c>
      <c r="L18" s="4" t="s">
        <v>45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13"/>
      <c r="Y18" s="8"/>
    </row>
    <row r="19" spans="2:25" ht="13.5" thickBot="1" x14ac:dyDescent="0.3">
      <c r="B19" s="9">
        <v>2020</v>
      </c>
      <c r="C19" s="10" t="s">
        <v>39</v>
      </c>
      <c r="D19" s="4" t="s">
        <v>80</v>
      </c>
      <c r="E19" s="10" t="s">
        <v>26</v>
      </c>
      <c r="F19" s="10" t="s">
        <v>5</v>
      </c>
      <c r="G19" s="10" t="s">
        <v>24</v>
      </c>
      <c r="H19" s="10" t="s">
        <v>16</v>
      </c>
      <c r="I19" s="10" t="s">
        <v>34</v>
      </c>
      <c r="J19" s="10" t="s">
        <v>51</v>
      </c>
      <c r="K19" s="10" t="s">
        <v>71</v>
      </c>
      <c r="L19" s="10" t="s">
        <v>45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  <c r="Y19" s="12"/>
    </row>
    <row r="20" spans="2:25" ht="13.5" thickBot="1" x14ac:dyDescent="0.3">
      <c r="B20" s="27" t="s">
        <v>73</v>
      </c>
      <c r="C20" s="28"/>
      <c r="D20" s="28"/>
      <c r="E20" s="28"/>
      <c r="F20" s="28"/>
      <c r="G20" s="28"/>
      <c r="H20" s="28"/>
      <c r="I20" s="28"/>
      <c r="J20" s="28"/>
      <c r="K20" s="28"/>
      <c r="L20" s="29"/>
      <c r="M20" s="11">
        <v>5</v>
      </c>
      <c r="N20" s="11">
        <v>5</v>
      </c>
      <c r="O20" s="11">
        <v>0</v>
      </c>
      <c r="P20" s="11">
        <v>40</v>
      </c>
      <c r="Q20" s="11">
        <v>10</v>
      </c>
      <c r="R20" s="11">
        <v>8</v>
      </c>
      <c r="S20" s="11">
        <v>500</v>
      </c>
      <c r="T20" s="11">
        <v>500</v>
      </c>
      <c r="U20" s="11">
        <v>30</v>
      </c>
      <c r="V20" s="11">
        <v>0</v>
      </c>
      <c r="W20" s="11">
        <v>50</v>
      </c>
      <c r="X20" s="11">
        <v>0</v>
      </c>
      <c r="Y20" s="11">
        <v>0</v>
      </c>
    </row>
    <row r="21" spans="2:25" ht="13.5" thickBot="1" x14ac:dyDescent="0.3">
      <c r="B21" s="27" t="s">
        <v>72</v>
      </c>
      <c r="C21" s="28"/>
      <c r="D21" s="28"/>
      <c r="E21" s="28"/>
      <c r="F21" s="28"/>
      <c r="G21" s="28"/>
      <c r="H21" s="28"/>
      <c r="I21" s="28"/>
      <c r="J21" s="28"/>
      <c r="K21" s="28"/>
      <c r="L21" s="29"/>
      <c r="M21" s="11">
        <f t="shared" ref="M21:Y21" si="0">SUM(M4:M19)</f>
        <v>0</v>
      </c>
      <c r="N21" s="11">
        <f t="shared" si="0"/>
        <v>0</v>
      </c>
      <c r="O21" s="11">
        <f t="shared" si="0"/>
        <v>0</v>
      </c>
      <c r="P21" s="11">
        <f t="shared" si="0"/>
        <v>0</v>
      </c>
      <c r="Q21" s="11">
        <f t="shared" si="0"/>
        <v>0</v>
      </c>
      <c r="R21" s="11">
        <f t="shared" si="0"/>
        <v>0</v>
      </c>
      <c r="S21" s="11">
        <f t="shared" si="0"/>
        <v>0</v>
      </c>
      <c r="T21" s="11">
        <f t="shared" si="0"/>
        <v>0</v>
      </c>
      <c r="U21" s="11">
        <f t="shared" si="0"/>
        <v>0</v>
      </c>
      <c r="V21" s="11">
        <f t="shared" si="0"/>
        <v>0</v>
      </c>
      <c r="W21" s="11">
        <f t="shared" si="0"/>
        <v>0</v>
      </c>
      <c r="X21" s="11">
        <f t="shared" si="0"/>
        <v>0</v>
      </c>
      <c r="Y21" s="11">
        <f t="shared" si="0"/>
        <v>0</v>
      </c>
    </row>
    <row r="22" spans="2:25" ht="13.5" thickBot="1" x14ac:dyDescent="0.3">
      <c r="B22" s="27" t="s">
        <v>74</v>
      </c>
      <c r="C22" s="28"/>
      <c r="D22" s="28"/>
      <c r="E22" s="28"/>
      <c r="F22" s="28"/>
      <c r="G22" s="28"/>
      <c r="H22" s="28"/>
      <c r="I22" s="28"/>
      <c r="J22" s="28"/>
      <c r="K22" s="28"/>
      <c r="L22" s="29"/>
      <c r="M22" s="11">
        <f>M21-M20</f>
        <v>-5</v>
      </c>
      <c r="N22" s="11">
        <f t="shared" ref="N22:Y22" si="1">N21-N20</f>
        <v>-5</v>
      </c>
      <c r="O22" s="11">
        <f t="shared" si="1"/>
        <v>0</v>
      </c>
      <c r="P22" s="11">
        <f t="shared" si="1"/>
        <v>-40</v>
      </c>
      <c r="Q22" s="11">
        <f t="shared" si="1"/>
        <v>-10</v>
      </c>
      <c r="R22" s="11">
        <f t="shared" si="1"/>
        <v>-8</v>
      </c>
      <c r="S22" s="11">
        <f t="shared" si="1"/>
        <v>-500</v>
      </c>
      <c r="T22" s="11">
        <f t="shared" si="1"/>
        <v>-500</v>
      </c>
      <c r="U22" s="11">
        <f t="shared" si="1"/>
        <v>-30</v>
      </c>
      <c r="V22" s="11">
        <f t="shared" si="1"/>
        <v>0</v>
      </c>
      <c r="W22" s="11">
        <f t="shared" si="1"/>
        <v>-50</v>
      </c>
      <c r="X22" s="11">
        <f t="shared" si="1"/>
        <v>0</v>
      </c>
      <c r="Y22" s="11">
        <f t="shared" si="1"/>
        <v>0</v>
      </c>
    </row>
  </sheetData>
  <mergeCells count="27">
    <mergeCell ref="B21:L21"/>
    <mergeCell ref="B22:L22"/>
    <mergeCell ref="X2:X3"/>
    <mergeCell ref="T2:T3"/>
    <mergeCell ref="U2:U3"/>
    <mergeCell ref="V2:V3"/>
    <mergeCell ref="W2:W3"/>
    <mergeCell ref="D2:D3"/>
    <mergeCell ref="E2:E3"/>
    <mergeCell ref="F2:F3"/>
    <mergeCell ref="G2:G3"/>
    <mergeCell ref="Y2:Y3"/>
    <mergeCell ref="B20:L20"/>
    <mergeCell ref="N2:N3"/>
    <mergeCell ref="O2:O3"/>
    <mergeCell ref="P2:P3"/>
    <mergeCell ref="Q2:Q3"/>
    <mergeCell ref="R2:R3"/>
    <mergeCell ref="S2:S3"/>
    <mergeCell ref="H2:H3"/>
    <mergeCell ref="I2:I3"/>
    <mergeCell ref="J2:J3"/>
    <mergeCell ref="K2:K3"/>
    <mergeCell ref="L2:L3"/>
    <mergeCell ref="M2:M3"/>
    <mergeCell ref="B2:B3"/>
    <mergeCell ref="C2:C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Y22"/>
  <sheetViews>
    <sheetView showGridLines="0" zoomScale="70" zoomScaleNormal="70" workbookViewId="0"/>
  </sheetViews>
  <sheetFormatPr defaultColWidth="8.7109375" defaultRowHeight="12.75" x14ac:dyDescent="0.25"/>
  <cols>
    <col min="1" max="1" width="8.7109375" style="2"/>
    <col min="2" max="2" width="6" style="2" customWidth="1"/>
    <col min="3" max="3" width="6.28515625" style="2" customWidth="1"/>
    <col min="4" max="4" width="7.140625" style="2" customWidth="1"/>
    <col min="5" max="5" width="8.7109375" style="2" customWidth="1"/>
    <col min="6" max="6" width="18.42578125" style="2" customWidth="1"/>
    <col min="7" max="7" width="8.28515625" style="2" customWidth="1"/>
    <col min="8" max="8" width="20.85546875" style="2" customWidth="1"/>
    <col min="9" max="9" width="10.140625" style="2" customWidth="1"/>
    <col min="10" max="10" width="10.7109375" style="2" customWidth="1"/>
    <col min="11" max="11" width="10.28515625" style="2" customWidth="1"/>
    <col min="12" max="12" width="7.42578125" style="3" customWidth="1"/>
    <col min="13" max="13" width="7.28515625" style="3" customWidth="1"/>
    <col min="14" max="14" width="8.28515625" style="3" customWidth="1"/>
    <col min="15" max="15" width="11.7109375" style="3" customWidth="1"/>
    <col min="16" max="16" width="14.28515625" style="3" customWidth="1"/>
    <col min="17" max="17" width="15.28515625" style="3" customWidth="1"/>
    <col min="18" max="19" width="14.7109375" style="3" customWidth="1"/>
    <col min="20" max="20" width="15.28515625" style="2" customWidth="1"/>
    <col min="21" max="21" width="18.28515625" style="2" customWidth="1"/>
    <col min="22" max="24" width="21" style="2" customWidth="1"/>
    <col min="25" max="25" width="14.85546875" style="2" customWidth="1"/>
    <col min="26" max="16384" width="8.7109375" style="2"/>
  </cols>
  <sheetData>
    <row r="1" spans="2:25" ht="13.5" thickBot="1" x14ac:dyDescent="0.3"/>
    <row r="2" spans="2:25" x14ac:dyDescent="0.25">
      <c r="B2" s="32" t="s">
        <v>0</v>
      </c>
      <c r="C2" s="30" t="s">
        <v>1</v>
      </c>
      <c r="D2" s="30" t="s">
        <v>2</v>
      </c>
      <c r="E2" s="30" t="s">
        <v>25</v>
      </c>
      <c r="F2" s="30" t="s">
        <v>3</v>
      </c>
      <c r="G2" s="30" t="s">
        <v>18</v>
      </c>
      <c r="H2" s="25" t="s">
        <v>6</v>
      </c>
      <c r="I2" s="25" t="s">
        <v>20</v>
      </c>
      <c r="J2" s="25" t="s">
        <v>21</v>
      </c>
      <c r="K2" s="25" t="s">
        <v>22</v>
      </c>
      <c r="L2" s="25" t="s">
        <v>44</v>
      </c>
      <c r="M2" s="25" t="s">
        <v>53</v>
      </c>
      <c r="N2" s="25" t="s">
        <v>54</v>
      </c>
      <c r="O2" s="25" t="s">
        <v>55</v>
      </c>
      <c r="P2" s="25" t="s">
        <v>64</v>
      </c>
      <c r="Q2" s="25" t="s">
        <v>65</v>
      </c>
      <c r="R2" s="25" t="s">
        <v>56</v>
      </c>
      <c r="S2" s="25" t="s">
        <v>57</v>
      </c>
      <c r="T2" s="25" t="s">
        <v>58</v>
      </c>
      <c r="U2" s="25" t="s">
        <v>61</v>
      </c>
      <c r="V2" s="25" t="s">
        <v>62</v>
      </c>
      <c r="W2" s="25" t="s">
        <v>63</v>
      </c>
      <c r="X2" s="25" t="s">
        <v>82</v>
      </c>
      <c r="Y2" s="23" t="s">
        <v>66</v>
      </c>
    </row>
    <row r="3" spans="2:25" x14ac:dyDescent="0.25">
      <c r="B3" s="33"/>
      <c r="C3" s="31"/>
      <c r="D3" s="31"/>
      <c r="E3" s="31"/>
      <c r="F3" s="31"/>
      <c r="G3" s="31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4"/>
    </row>
    <row r="4" spans="2:25" x14ac:dyDescent="0.25">
      <c r="B4" s="7">
        <v>2020</v>
      </c>
      <c r="C4" s="4" t="s">
        <v>39</v>
      </c>
      <c r="D4" s="4" t="s">
        <v>81</v>
      </c>
      <c r="E4" s="4" t="s">
        <v>26</v>
      </c>
      <c r="F4" s="4" t="s">
        <v>5</v>
      </c>
      <c r="G4" s="4" t="s">
        <v>19</v>
      </c>
      <c r="H4" s="4" t="s">
        <v>8</v>
      </c>
      <c r="I4" s="4" t="s">
        <v>29</v>
      </c>
      <c r="J4" s="4" t="s">
        <v>51</v>
      </c>
      <c r="K4" s="4" t="s">
        <v>23</v>
      </c>
      <c r="L4" s="4" t="s">
        <v>45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3"/>
      <c r="Y4" s="8"/>
    </row>
    <row r="5" spans="2:25" x14ac:dyDescent="0.25">
      <c r="B5" s="7">
        <v>2020</v>
      </c>
      <c r="C5" s="4" t="s">
        <v>39</v>
      </c>
      <c r="D5" s="4" t="s">
        <v>81</v>
      </c>
      <c r="E5" s="4" t="s">
        <v>26</v>
      </c>
      <c r="F5" s="4" t="s">
        <v>5</v>
      </c>
      <c r="G5" s="4" t="s">
        <v>19</v>
      </c>
      <c r="H5" s="4" t="s">
        <v>7</v>
      </c>
      <c r="I5" s="4" t="s">
        <v>30</v>
      </c>
      <c r="J5" s="4" t="s">
        <v>51</v>
      </c>
      <c r="K5" s="4" t="s">
        <v>23</v>
      </c>
      <c r="L5" s="4" t="s">
        <v>45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3"/>
      <c r="Y5" s="8"/>
    </row>
    <row r="6" spans="2:25" x14ac:dyDescent="0.25">
      <c r="B6" s="7">
        <v>2020</v>
      </c>
      <c r="C6" s="4" t="s">
        <v>39</v>
      </c>
      <c r="D6" s="4" t="s">
        <v>81</v>
      </c>
      <c r="E6" s="4" t="s">
        <v>27</v>
      </c>
      <c r="F6" s="4" t="s">
        <v>5</v>
      </c>
      <c r="G6" s="4" t="s">
        <v>19</v>
      </c>
      <c r="H6" s="4" t="s">
        <v>59</v>
      </c>
      <c r="I6" s="4" t="s">
        <v>31</v>
      </c>
      <c r="J6" s="4" t="s">
        <v>52</v>
      </c>
      <c r="K6" s="4" t="s">
        <v>23</v>
      </c>
      <c r="L6" s="4" t="s">
        <v>46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3"/>
      <c r="Y6" s="8"/>
    </row>
    <row r="7" spans="2:25" x14ac:dyDescent="0.25">
      <c r="B7" s="7">
        <v>2020</v>
      </c>
      <c r="C7" s="4" t="s">
        <v>39</v>
      </c>
      <c r="D7" s="4" t="s">
        <v>81</v>
      </c>
      <c r="E7" s="4" t="s">
        <v>27</v>
      </c>
      <c r="F7" s="4" t="s">
        <v>5</v>
      </c>
      <c r="G7" s="4" t="s">
        <v>19</v>
      </c>
      <c r="H7" s="4" t="s">
        <v>59</v>
      </c>
      <c r="I7" s="4" t="s">
        <v>32</v>
      </c>
      <c r="J7" s="4" t="s">
        <v>52</v>
      </c>
      <c r="K7" s="4" t="s">
        <v>23</v>
      </c>
      <c r="L7" s="4" t="s">
        <v>46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3"/>
      <c r="Y7" s="8"/>
    </row>
    <row r="8" spans="2:25" x14ac:dyDescent="0.25">
      <c r="B8" s="7">
        <v>2020</v>
      </c>
      <c r="C8" s="4" t="s">
        <v>39</v>
      </c>
      <c r="D8" s="4" t="s">
        <v>81</v>
      </c>
      <c r="E8" s="4" t="s">
        <v>67</v>
      </c>
      <c r="F8" s="4" t="s">
        <v>5</v>
      </c>
      <c r="G8" s="4" t="s">
        <v>24</v>
      </c>
      <c r="H8" s="4" t="s">
        <v>60</v>
      </c>
      <c r="I8" s="4" t="s">
        <v>33</v>
      </c>
      <c r="J8" s="4" t="s">
        <v>40</v>
      </c>
      <c r="K8" s="4" t="s">
        <v>23</v>
      </c>
      <c r="L8" s="4" t="s">
        <v>47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3"/>
      <c r="Y8" s="8"/>
    </row>
    <row r="9" spans="2:25" x14ac:dyDescent="0.25">
      <c r="B9" s="7">
        <v>2020</v>
      </c>
      <c r="C9" s="4" t="s">
        <v>39</v>
      </c>
      <c r="D9" s="4" t="s">
        <v>81</v>
      </c>
      <c r="E9" s="4" t="s">
        <v>67</v>
      </c>
      <c r="F9" s="4" t="s">
        <v>5</v>
      </c>
      <c r="G9" s="4" t="s">
        <v>24</v>
      </c>
      <c r="H9" s="4" t="s">
        <v>60</v>
      </c>
      <c r="I9" s="4" t="s">
        <v>34</v>
      </c>
      <c r="J9" s="4" t="s">
        <v>40</v>
      </c>
      <c r="K9" s="4" t="s">
        <v>23</v>
      </c>
      <c r="L9" s="4" t="s">
        <v>47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13"/>
      <c r="Y9" s="8"/>
    </row>
    <row r="10" spans="2:25" x14ac:dyDescent="0.25">
      <c r="B10" s="7">
        <v>2020</v>
      </c>
      <c r="C10" s="4" t="s">
        <v>39</v>
      </c>
      <c r="D10" s="4" t="s">
        <v>81</v>
      </c>
      <c r="E10" s="4" t="s">
        <v>68</v>
      </c>
      <c r="F10" s="4" t="s">
        <v>5</v>
      </c>
      <c r="G10" s="4" t="s">
        <v>24</v>
      </c>
      <c r="H10" s="4" t="s">
        <v>15</v>
      </c>
      <c r="I10" s="4" t="s">
        <v>35</v>
      </c>
      <c r="J10" s="4" t="s">
        <v>41</v>
      </c>
      <c r="K10" s="4" t="s">
        <v>48</v>
      </c>
      <c r="L10" s="4" t="s">
        <v>45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13"/>
      <c r="Y10" s="8"/>
    </row>
    <row r="11" spans="2:25" x14ac:dyDescent="0.25">
      <c r="B11" s="7">
        <v>2020</v>
      </c>
      <c r="C11" s="4" t="s">
        <v>39</v>
      </c>
      <c r="D11" s="4" t="s">
        <v>81</v>
      </c>
      <c r="E11" s="4" t="s">
        <v>68</v>
      </c>
      <c r="F11" s="4" t="s">
        <v>5</v>
      </c>
      <c r="G11" s="4" t="s">
        <v>24</v>
      </c>
      <c r="H11" s="4" t="s">
        <v>13</v>
      </c>
      <c r="I11" s="4" t="s">
        <v>36</v>
      </c>
      <c r="J11" s="4" t="s">
        <v>41</v>
      </c>
      <c r="K11" s="4" t="s">
        <v>48</v>
      </c>
      <c r="L11" s="4" t="s">
        <v>45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13"/>
      <c r="Y11" s="8"/>
    </row>
    <row r="12" spans="2:25" x14ac:dyDescent="0.25">
      <c r="B12" s="7">
        <v>2020</v>
      </c>
      <c r="C12" s="4" t="s">
        <v>39</v>
      </c>
      <c r="D12" s="4" t="s">
        <v>81</v>
      </c>
      <c r="E12" s="4" t="s">
        <v>69</v>
      </c>
      <c r="F12" s="4" t="s">
        <v>5</v>
      </c>
      <c r="G12" s="4" t="s">
        <v>24</v>
      </c>
      <c r="H12" s="4" t="s">
        <v>14</v>
      </c>
      <c r="I12" s="4" t="s">
        <v>37</v>
      </c>
      <c r="J12" s="4" t="s">
        <v>42</v>
      </c>
      <c r="K12" s="4" t="s">
        <v>49</v>
      </c>
      <c r="L12" s="4" t="s">
        <v>45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13"/>
      <c r="Y12" s="8"/>
    </row>
    <row r="13" spans="2:25" x14ac:dyDescent="0.25">
      <c r="B13" s="7">
        <v>2020</v>
      </c>
      <c r="C13" s="4" t="s">
        <v>39</v>
      </c>
      <c r="D13" s="4" t="s">
        <v>81</v>
      </c>
      <c r="E13" s="4" t="s">
        <v>69</v>
      </c>
      <c r="F13" s="4" t="s">
        <v>5</v>
      </c>
      <c r="G13" s="4" t="s">
        <v>24</v>
      </c>
      <c r="H13" s="4" t="s">
        <v>17</v>
      </c>
      <c r="I13" s="4" t="s">
        <v>38</v>
      </c>
      <c r="J13" s="4" t="s">
        <v>42</v>
      </c>
      <c r="K13" s="4" t="s">
        <v>49</v>
      </c>
      <c r="L13" s="4" t="s">
        <v>45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13"/>
      <c r="Y13" s="8"/>
    </row>
    <row r="14" spans="2:25" x14ac:dyDescent="0.25">
      <c r="B14" s="7">
        <v>2020</v>
      </c>
      <c r="C14" s="4" t="s">
        <v>39</v>
      </c>
      <c r="D14" s="4" t="s">
        <v>81</v>
      </c>
      <c r="E14" s="4" t="s">
        <v>26</v>
      </c>
      <c r="F14" s="4" t="s">
        <v>5</v>
      </c>
      <c r="G14" s="4" t="s">
        <v>19</v>
      </c>
      <c r="H14" s="4" t="s">
        <v>8</v>
      </c>
      <c r="I14" s="4" t="s">
        <v>29</v>
      </c>
      <c r="J14" s="4" t="s">
        <v>43</v>
      </c>
      <c r="K14" s="4" t="s">
        <v>28</v>
      </c>
      <c r="L14" s="4" t="s">
        <v>50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3"/>
      <c r="Y14" s="8"/>
    </row>
    <row r="15" spans="2:25" x14ac:dyDescent="0.25">
      <c r="B15" s="7">
        <v>2020</v>
      </c>
      <c r="C15" s="4" t="s">
        <v>39</v>
      </c>
      <c r="D15" s="4" t="s">
        <v>81</v>
      </c>
      <c r="E15" s="4" t="s">
        <v>26</v>
      </c>
      <c r="F15" s="4" t="s">
        <v>5</v>
      </c>
      <c r="G15" s="4" t="s">
        <v>19</v>
      </c>
      <c r="H15" s="4" t="s">
        <v>7</v>
      </c>
      <c r="I15" s="4" t="s">
        <v>30</v>
      </c>
      <c r="J15" s="4" t="s">
        <v>43</v>
      </c>
      <c r="K15" s="4" t="s">
        <v>28</v>
      </c>
      <c r="L15" s="4" t="s">
        <v>50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3"/>
      <c r="Y15" s="8"/>
    </row>
    <row r="16" spans="2:25" x14ac:dyDescent="0.25">
      <c r="B16" s="7">
        <v>2020</v>
      </c>
      <c r="C16" s="4" t="s">
        <v>39</v>
      </c>
      <c r="D16" s="4" t="s">
        <v>81</v>
      </c>
      <c r="E16" s="4" t="s">
        <v>26</v>
      </c>
      <c r="F16" s="4" t="s">
        <v>5</v>
      </c>
      <c r="G16" s="4" t="s">
        <v>19</v>
      </c>
      <c r="H16" s="4" t="s">
        <v>10</v>
      </c>
      <c r="I16" s="4" t="s">
        <v>31</v>
      </c>
      <c r="J16" s="4" t="s">
        <v>51</v>
      </c>
      <c r="K16" s="4" t="s">
        <v>70</v>
      </c>
      <c r="L16" s="4" t="s">
        <v>45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13"/>
      <c r="Y16" s="8"/>
    </row>
    <row r="17" spans="2:25" x14ac:dyDescent="0.25">
      <c r="B17" s="7">
        <v>2020</v>
      </c>
      <c r="C17" s="4" t="s">
        <v>39</v>
      </c>
      <c r="D17" s="4" t="s">
        <v>81</v>
      </c>
      <c r="E17" s="4" t="s">
        <v>27</v>
      </c>
      <c r="F17" s="4" t="s">
        <v>5</v>
      </c>
      <c r="G17" s="4" t="s">
        <v>19</v>
      </c>
      <c r="H17" s="4" t="s">
        <v>11</v>
      </c>
      <c r="I17" s="4" t="s">
        <v>32</v>
      </c>
      <c r="J17" s="4" t="s">
        <v>51</v>
      </c>
      <c r="K17" s="4" t="s">
        <v>28</v>
      </c>
      <c r="L17" s="4" t="s">
        <v>45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13"/>
      <c r="Y17" s="8"/>
    </row>
    <row r="18" spans="2:25" x14ac:dyDescent="0.25">
      <c r="B18" s="7">
        <v>2020</v>
      </c>
      <c r="C18" s="4" t="s">
        <v>39</v>
      </c>
      <c r="D18" s="4" t="s">
        <v>81</v>
      </c>
      <c r="E18" s="4" t="s">
        <v>26</v>
      </c>
      <c r="F18" s="4" t="s">
        <v>5</v>
      </c>
      <c r="G18" s="4" t="s">
        <v>24</v>
      </c>
      <c r="H18" s="4" t="s">
        <v>12</v>
      </c>
      <c r="I18" s="4" t="s">
        <v>33</v>
      </c>
      <c r="J18" s="4" t="s">
        <v>51</v>
      </c>
      <c r="K18" s="4" t="s">
        <v>71</v>
      </c>
      <c r="L18" s="4" t="s">
        <v>45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13"/>
      <c r="Y18" s="8"/>
    </row>
    <row r="19" spans="2:25" ht="13.5" thickBot="1" x14ac:dyDescent="0.3">
      <c r="B19" s="9">
        <v>2020</v>
      </c>
      <c r="C19" s="10" t="s">
        <v>39</v>
      </c>
      <c r="D19" s="4" t="s">
        <v>81</v>
      </c>
      <c r="E19" s="10" t="s">
        <v>26</v>
      </c>
      <c r="F19" s="10" t="s">
        <v>5</v>
      </c>
      <c r="G19" s="10" t="s">
        <v>24</v>
      </c>
      <c r="H19" s="10" t="s">
        <v>16</v>
      </c>
      <c r="I19" s="10" t="s">
        <v>34</v>
      </c>
      <c r="J19" s="10" t="s">
        <v>51</v>
      </c>
      <c r="K19" s="10" t="s">
        <v>71</v>
      </c>
      <c r="L19" s="10" t="s">
        <v>45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  <c r="Y19" s="12"/>
    </row>
    <row r="20" spans="2:25" ht="13.5" thickBot="1" x14ac:dyDescent="0.3">
      <c r="B20" s="27" t="s">
        <v>73</v>
      </c>
      <c r="C20" s="28"/>
      <c r="D20" s="28"/>
      <c r="E20" s="28"/>
      <c r="F20" s="28"/>
      <c r="G20" s="28"/>
      <c r="H20" s="28"/>
      <c r="I20" s="28"/>
      <c r="J20" s="28"/>
      <c r="K20" s="28"/>
      <c r="L20" s="29"/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2:25" ht="13.5" thickBot="1" x14ac:dyDescent="0.3">
      <c r="B21" s="27" t="s">
        <v>72</v>
      </c>
      <c r="C21" s="28"/>
      <c r="D21" s="28"/>
      <c r="E21" s="28"/>
      <c r="F21" s="28"/>
      <c r="G21" s="28"/>
      <c r="H21" s="28"/>
      <c r="I21" s="28"/>
      <c r="J21" s="28"/>
      <c r="K21" s="28"/>
      <c r="L21" s="29"/>
      <c r="M21" s="11">
        <f t="shared" ref="M21:Y21" si="0">SUM(M4:M19)</f>
        <v>0</v>
      </c>
      <c r="N21" s="11">
        <f t="shared" si="0"/>
        <v>0</v>
      </c>
      <c r="O21" s="11">
        <f t="shared" si="0"/>
        <v>0</v>
      </c>
      <c r="P21" s="11">
        <f t="shared" si="0"/>
        <v>0</v>
      </c>
      <c r="Q21" s="11">
        <f t="shared" si="0"/>
        <v>0</v>
      </c>
      <c r="R21" s="11">
        <f t="shared" si="0"/>
        <v>0</v>
      </c>
      <c r="S21" s="11">
        <f t="shared" si="0"/>
        <v>0</v>
      </c>
      <c r="T21" s="11">
        <f t="shared" si="0"/>
        <v>0</v>
      </c>
      <c r="U21" s="11">
        <f t="shared" si="0"/>
        <v>0</v>
      </c>
      <c r="V21" s="11">
        <f t="shared" si="0"/>
        <v>0</v>
      </c>
      <c r="W21" s="11">
        <f t="shared" si="0"/>
        <v>0</v>
      </c>
      <c r="X21" s="11">
        <f t="shared" si="0"/>
        <v>0</v>
      </c>
      <c r="Y21" s="11">
        <f t="shared" si="0"/>
        <v>0</v>
      </c>
    </row>
    <row r="22" spans="2:25" ht="13.5" thickBot="1" x14ac:dyDescent="0.3">
      <c r="B22" s="27" t="s">
        <v>74</v>
      </c>
      <c r="C22" s="28"/>
      <c r="D22" s="28"/>
      <c r="E22" s="28"/>
      <c r="F22" s="28"/>
      <c r="G22" s="28"/>
      <c r="H22" s="28"/>
      <c r="I22" s="28"/>
      <c r="J22" s="28"/>
      <c r="K22" s="28"/>
      <c r="L22" s="29"/>
      <c r="M22" s="11">
        <f>M21-M20</f>
        <v>0</v>
      </c>
      <c r="N22" s="11">
        <f t="shared" ref="N22:Y22" si="1">N21-N20</f>
        <v>0</v>
      </c>
      <c r="O22" s="11">
        <f t="shared" si="1"/>
        <v>0</v>
      </c>
      <c r="P22" s="11">
        <f t="shared" si="1"/>
        <v>0</v>
      </c>
      <c r="Q22" s="11">
        <f t="shared" si="1"/>
        <v>0</v>
      </c>
      <c r="R22" s="11">
        <f t="shared" si="1"/>
        <v>0</v>
      </c>
      <c r="S22" s="11">
        <f t="shared" si="1"/>
        <v>0</v>
      </c>
      <c r="T22" s="11">
        <f t="shared" si="1"/>
        <v>0</v>
      </c>
      <c r="U22" s="11">
        <f t="shared" si="1"/>
        <v>0</v>
      </c>
      <c r="V22" s="11">
        <f t="shared" si="1"/>
        <v>0</v>
      </c>
      <c r="W22" s="11">
        <f t="shared" si="1"/>
        <v>0</v>
      </c>
      <c r="X22" s="11">
        <f t="shared" si="1"/>
        <v>0</v>
      </c>
      <c r="Y22" s="11">
        <f t="shared" si="1"/>
        <v>0</v>
      </c>
    </row>
  </sheetData>
  <mergeCells count="27">
    <mergeCell ref="B21:L21"/>
    <mergeCell ref="B22:L22"/>
    <mergeCell ref="X2:X3"/>
    <mergeCell ref="T2:T3"/>
    <mergeCell ref="U2:U3"/>
    <mergeCell ref="V2:V3"/>
    <mergeCell ref="W2:W3"/>
    <mergeCell ref="D2:D3"/>
    <mergeCell ref="E2:E3"/>
    <mergeCell ref="F2:F3"/>
    <mergeCell ref="G2:G3"/>
    <mergeCell ref="Y2:Y3"/>
    <mergeCell ref="B20:L20"/>
    <mergeCell ref="N2:N3"/>
    <mergeCell ref="O2:O3"/>
    <mergeCell ref="P2:P3"/>
    <mergeCell ref="Q2:Q3"/>
    <mergeCell ref="R2:R3"/>
    <mergeCell ref="S2:S3"/>
    <mergeCell ref="H2:H3"/>
    <mergeCell ref="I2:I3"/>
    <mergeCell ref="J2:J3"/>
    <mergeCell ref="K2:K3"/>
    <mergeCell ref="L2:L3"/>
    <mergeCell ref="M2:M3"/>
    <mergeCell ref="B2:B3"/>
    <mergeCell ref="C2:C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03EF9D9B8AB49B44C98CD9ECB01B3" ma:contentTypeVersion="13" ma:contentTypeDescription="Create a new document." ma:contentTypeScope="" ma:versionID="e91d7b0935f6338556fb1d9bc49c3e73">
  <xsd:schema xmlns:xsd="http://www.w3.org/2001/XMLSchema" xmlns:xs="http://www.w3.org/2001/XMLSchema" xmlns:p="http://schemas.microsoft.com/office/2006/metadata/properties" xmlns:ns3="d8418149-6275-4e13-af15-29269578594a" xmlns:ns4="3ea18370-9e8b-4403-92c3-c8f51b2f063d" targetNamespace="http://schemas.microsoft.com/office/2006/metadata/properties" ma:root="true" ma:fieldsID="6f9cdc5fa60f32e77c63283d3c54c3ae" ns3:_="" ns4:_="">
    <xsd:import namespace="d8418149-6275-4e13-af15-29269578594a"/>
    <xsd:import namespace="3ea18370-9e8b-4403-92c3-c8f51b2f06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8149-6275-4e13-af15-2926957859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a18370-9e8b-4403-92c3-c8f51b2f0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BD77D7-1815-4A6B-B677-6B701EC8EC56}">
  <ds:schemaRefs>
    <ds:schemaRef ds:uri="d8418149-6275-4e13-af15-29269578594a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3ea18370-9e8b-4403-92c3-c8f51b2f063d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74ED034-A64E-422C-BB2A-0B900E5C94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108BBB-A18F-497A-B742-1283782DD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18149-6275-4e13-af15-29269578594a"/>
    <ds:schemaRef ds:uri="3ea18370-9e8b-4403-92c3-c8f51b2f0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KSA</vt:lpstr>
      <vt:lpstr>UAE</vt:lpstr>
      <vt:lpstr>Oman without 50x50</vt:lpstr>
      <vt:lpstr>Oman</vt:lpstr>
      <vt:lpstr>Qatar</vt:lpstr>
      <vt:lpstr>Kuwait</vt:lpstr>
      <vt:lpstr>Bahrain</vt:lpstr>
      <vt:lpstr>Jordan</vt:lpstr>
      <vt:lpstr>Lebanon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2020-09-14T06:20:06Z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0x0101005AC03EF9D9B8AB49B44C98CD9ECB01B3</vt:lpwstr>
  </property>
</Properties>
</file>