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s\ebolat\Desktop\Storage\"/>
    </mc:Choice>
  </mc:AlternateContent>
  <bookViews>
    <workbookView xWindow="0" yWindow="0" windowWidth="20400" windowHeight="7620" activeTab="2"/>
  </bookViews>
  <sheets>
    <sheet name="&lt;SANSwitch1&gt; &lt;Storage1&gt;" sheetId="1" r:id="rId1"/>
    <sheet name="&lt;SANSwitch2&gt; &lt;Storage1&gt;" sheetId="3" r:id="rId2"/>
    <sheet name="&lt;SANSwitch1&gt; &lt;Storage2&gt;" sheetId="6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6" l="1"/>
  <c r="F7" i="6" s="1"/>
  <c r="D3" i="6"/>
  <c r="F4" i="6" s="1"/>
  <c r="D4" i="3"/>
  <c r="A16" i="3" s="1"/>
  <c r="D3" i="3"/>
  <c r="A13" i="3" s="1"/>
  <c r="D4" i="1"/>
  <c r="F9" i="1" s="1"/>
  <c r="D3" i="1"/>
  <c r="F6" i="1" s="1"/>
  <c r="A36" i="6"/>
  <c r="A36" i="3"/>
  <c r="A16" i="6" l="1"/>
  <c r="F9" i="6"/>
  <c r="A14" i="6"/>
  <c r="F3" i="6"/>
  <c r="A15" i="6"/>
  <c r="F10" i="6"/>
  <c r="F8" i="6"/>
  <c r="F6" i="6"/>
  <c r="F5" i="6"/>
  <c r="A13" i="6"/>
  <c r="F10" i="3"/>
  <c r="A34" i="3" s="1"/>
  <c r="F4" i="3"/>
  <c r="A28" i="3" s="1"/>
  <c r="F9" i="3"/>
  <c r="A33" i="3" s="1"/>
  <c r="F5" i="3"/>
  <c r="A29" i="3" s="1"/>
  <c r="F6" i="3"/>
  <c r="F7" i="3"/>
  <c r="A15" i="3"/>
  <c r="F3" i="3"/>
  <c r="A14" i="3"/>
  <c r="F8" i="3"/>
  <c r="A32" i="3" s="1"/>
  <c r="F7" i="1"/>
  <c r="F10" i="1"/>
  <c r="F8" i="1"/>
  <c r="F4" i="1"/>
  <c r="F5" i="1"/>
  <c r="F3" i="1"/>
  <c r="A24" i="3"/>
  <c r="A25" i="3"/>
  <c r="A19" i="3"/>
  <c r="A20" i="3"/>
  <c r="B5" i="6"/>
  <c r="B4" i="6"/>
  <c r="B3" i="6"/>
  <c r="B2" i="6"/>
  <c r="B1" i="6"/>
  <c r="A22" i="3" l="1"/>
  <c r="A31" i="3"/>
  <c r="A21" i="3"/>
  <c r="A30" i="3"/>
  <c r="A18" i="3"/>
  <c r="A27" i="3"/>
  <c r="A23" i="3"/>
  <c r="B2" i="3"/>
  <c r="B5" i="3"/>
  <c r="B4" i="3"/>
  <c r="B3" i="3"/>
  <c r="B1" i="3"/>
  <c r="A30" i="6" l="1"/>
  <c r="A21" i="6"/>
  <c r="A29" i="6"/>
  <c r="A20" i="6"/>
  <c r="A19" i="6"/>
  <c r="A28" i="6"/>
  <c r="A27" i="6"/>
  <c r="A18" i="6"/>
  <c r="A34" i="6" l="1"/>
  <c r="A25" i="6"/>
  <c r="A33" i="6"/>
  <c r="A24" i="6"/>
  <c r="A23" i="6"/>
  <c r="A32" i="6"/>
  <c r="A22" i="6"/>
  <c r="A31" i="6"/>
  <c r="A36" i="1"/>
  <c r="A13" i="1" l="1"/>
  <c r="A21" i="1" l="1"/>
  <c r="A15" i="1"/>
  <c r="A18" i="1"/>
  <c r="A19" i="1"/>
  <c r="A20" i="1"/>
  <c r="A25" i="1"/>
  <c r="A23" i="1"/>
  <c r="A22" i="1"/>
  <c r="A14" i="1"/>
  <c r="A24" i="1"/>
  <c r="A16" i="1"/>
  <c r="A29" i="1" l="1"/>
  <c r="A34" i="1"/>
  <c r="A31" i="1"/>
  <c r="A33" i="1"/>
  <c r="A30" i="1"/>
  <c r="A28" i="1"/>
  <c r="A27" i="1"/>
  <c r="A32" i="1"/>
</calcChain>
</file>

<file path=xl/sharedStrings.xml><?xml version="1.0" encoding="utf-8"?>
<sst xmlns="http://schemas.openxmlformats.org/spreadsheetml/2006/main" count="62" uniqueCount="33">
  <si>
    <t>A WWN1</t>
  </si>
  <si>
    <t>A WWN2</t>
  </si>
  <si>
    <t>B WWN1</t>
  </si>
  <si>
    <t>B WWN2</t>
  </si>
  <si>
    <t>cfgSave</t>
  </si>
  <si>
    <t>SERVER1</t>
  </si>
  <si>
    <t>C0:03:FF:00:00:00:00:00</t>
  </si>
  <si>
    <t>C0:03:FF:00:00:00:00:01</t>
  </si>
  <si>
    <t>C0:03:FF:00:00:00:00:02</t>
  </si>
  <si>
    <t>C0:03:FF:00:00:00:00:03</t>
  </si>
  <si>
    <t>SANSwitch1</t>
  </si>
  <si>
    <t>ZONE Name</t>
  </si>
  <si>
    <t>ALIAS Name</t>
  </si>
  <si>
    <t>SAN Switch Name</t>
  </si>
  <si>
    <t>Calculated Fields</t>
  </si>
  <si>
    <t>SERVER NAME</t>
  </si>
  <si>
    <t>STORAGE WWPN ALIASES</t>
  </si>
  <si>
    <t>ALIASES</t>
  </si>
  <si>
    <t>ZONES</t>
  </si>
  <si>
    <t>CONFIGURATIONS</t>
  </si>
  <si>
    <t>Storage1_2_1</t>
  </si>
  <si>
    <t>Storage1_2_2</t>
  </si>
  <si>
    <t>Storage1_2_3</t>
  </si>
  <si>
    <t>Storage1_2_4</t>
  </si>
  <si>
    <t>SANSwitch2</t>
  </si>
  <si>
    <t>Storage2_1_1</t>
  </si>
  <si>
    <t>Storage2_1_2</t>
  </si>
  <si>
    <t>Storage2_1_3</t>
  </si>
  <si>
    <t>Storage2_1_4</t>
  </si>
  <si>
    <t>A_Storage1_1_1</t>
  </si>
  <si>
    <t>A_Storage1_1_2</t>
  </si>
  <si>
    <t>A_Storage1_1_3</t>
  </si>
  <si>
    <t>A_Storage1_1_4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</si>
</sst>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sz val="11"/>
      <name val="Calibri"/>
      <family val="2"/>
      <charset val="16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1" fillId="0" borderId="0" xfId="0" applyFont="1"/>
    <xf numFmtId="0" fontId="0" fillId="0" borderId="0" xfId="0" applyFill="1"/>
    <xf numFmtId="0" fontId="0" fillId="3" borderId="0" xfId="0" applyFill="1"/>
    <xf numFmtId="0" fontId="0" fillId="4" borderId="0" xfId="0" applyFill="1"/>
    <xf numFmtId="0" fontId="2" fillId="0" borderId="0" xfId="0" applyFont="1"/>
    <xf numFmtId="0" fontId="3" fillId="5" borderId="0" xfId="0" applyFont="1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workbookViewId="0">
      <selection activeCell="F3" sqref="F3:F10"/>
    </sheetView>
  </sheetViews>
  <sheetFormatPr defaultRowHeight="14.5" x14ac:dyDescent="0.35"/>
  <cols>
    <col min="1" max="1" width="23.54296875" customWidth="1"/>
    <col min="2" max="2" width="25.1796875" customWidth="1"/>
    <col min="3" max="3" width="3" customWidth="1"/>
    <col min="4" max="4" width="17.7265625" customWidth="1"/>
    <col min="6" max="6" width="34.54296875" customWidth="1"/>
    <col min="7" max="7" width="3.1796875" customWidth="1"/>
  </cols>
  <sheetData>
    <row r="1" spans="1:7" x14ac:dyDescent="0.35">
      <c r="A1" s="2" t="s">
        <v>15</v>
      </c>
      <c r="B1" s="5" t="s">
        <v>5</v>
      </c>
      <c r="C1" s="1"/>
      <c r="D1" s="2" t="s">
        <v>14</v>
      </c>
      <c r="G1" s="1"/>
    </row>
    <row r="2" spans="1:7" x14ac:dyDescent="0.35">
      <c r="A2" s="2" t="s">
        <v>0</v>
      </c>
      <c r="B2" s="5" t="s">
        <v>6</v>
      </c>
      <c r="C2" s="1"/>
      <c r="D2" s="2" t="s">
        <v>12</v>
      </c>
      <c r="F2" s="2" t="s">
        <v>11</v>
      </c>
      <c r="G2" s="1"/>
    </row>
    <row r="3" spans="1:7" x14ac:dyDescent="0.35">
      <c r="A3" s="2" t="s">
        <v>1</v>
      </c>
      <c r="B3" s="5" t="s">
        <v>7</v>
      </c>
      <c r="C3" s="1"/>
      <c r="D3" s="7" t="str">
        <f>CONCATENATE("A_",SUBSTITUTE(B1,"-","_"),"_A")</f>
        <v>A_SERVER1_A</v>
      </c>
      <c r="F3" s="7" t="str">
        <f>CONCATENATE("Z_",$D$3,"_",A7)</f>
        <v>Z_A_SERVER1_A_A_Storage1_1_1</v>
      </c>
      <c r="G3" s="1"/>
    </row>
    <row r="4" spans="1:7" x14ac:dyDescent="0.35">
      <c r="A4" s="2" t="s">
        <v>2</v>
      </c>
      <c r="B4" s="5" t="s">
        <v>8</v>
      </c>
      <c r="C4" s="1"/>
      <c r="D4" s="7" t="str">
        <f>CONCATENATE("A_",SUBSTITUTE(B1,"-","_"),"_B")</f>
        <v>A_SERVER1_B</v>
      </c>
      <c r="F4" s="7" t="str">
        <f t="shared" ref="F4:F6" si="0">CONCATENATE("Z_",$D$3,"_",A8)</f>
        <v>Z_A_SERVER1_A_A_Storage1_1_2</v>
      </c>
      <c r="G4" s="1"/>
    </row>
    <row r="5" spans="1:7" x14ac:dyDescent="0.35">
      <c r="A5" s="2" t="s">
        <v>3</v>
      </c>
      <c r="B5" s="5" t="s">
        <v>9</v>
      </c>
      <c r="C5" s="1"/>
      <c r="F5" s="7" t="str">
        <f t="shared" si="0"/>
        <v>Z_A_SERVER1_A_A_Storage1_1_3</v>
      </c>
      <c r="G5" s="1"/>
    </row>
    <row r="6" spans="1:7" x14ac:dyDescent="0.35">
      <c r="A6" s="2" t="s">
        <v>16</v>
      </c>
      <c r="B6" s="2" t="s">
        <v>13</v>
      </c>
      <c r="C6" s="1"/>
      <c r="F6" s="7" t="str">
        <f t="shared" si="0"/>
        <v>Z_A_SERVER1_A_A_Storage1_1_4</v>
      </c>
      <c r="G6" s="1"/>
    </row>
    <row r="7" spans="1:7" x14ac:dyDescent="0.35">
      <c r="A7" s="6" t="s">
        <v>29</v>
      </c>
      <c r="B7" s="6" t="s">
        <v>10</v>
      </c>
      <c r="C7" s="1"/>
      <c r="F7" s="7" t="str">
        <f>CONCATENATE("Z_",$D$4,"_",A7)</f>
        <v>Z_A_SERVER1_B_A_Storage1_1_1</v>
      </c>
      <c r="G7" s="1"/>
    </row>
    <row r="8" spans="1:7" x14ac:dyDescent="0.35">
      <c r="A8" s="6" t="s">
        <v>30</v>
      </c>
      <c r="C8" s="1"/>
      <c r="F8" s="7" t="str">
        <f t="shared" ref="F8:F10" si="1">CONCATENATE("Z_",$D$4,"_",A8)</f>
        <v>Z_A_SERVER1_B_A_Storage1_1_2</v>
      </c>
      <c r="G8" s="1"/>
    </row>
    <row r="9" spans="1:7" x14ac:dyDescent="0.35">
      <c r="A9" s="6" t="s">
        <v>31</v>
      </c>
      <c r="C9" s="1"/>
      <c r="F9" s="7" t="str">
        <f t="shared" si="1"/>
        <v>Z_A_SERVER1_B_A_Storage1_1_3</v>
      </c>
      <c r="G9" s="1"/>
    </row>
    <row r="10" spans="1:7" x14ac:dyDescent="0.35">
      <c r="A10" s="6" t="s">
        <v>32</v>
      </c>
      <c r="C10" s="1"/>
      <c r="F10" s="7" t="str">
        <f t="shared" si="1"/>
        <v>Z_A_SERVER1_B_A_Storage1_1_4</v>
      </c>
      <c r="G10" s="1"/>
    </row>
    <row r="11" spans="1:7" x14ac:dyDescent="0.35">
      <c r="A11" s="1"/>
      <c r="B11" s="1"/>
      <c r="C11" s="1"/>
      <c r="D11" s="1"/>
      <c r="E11" s="1"/>
      <c r="F11" s="1"/>
      <c r="G11" s="1"/>
    </row>
    <row r="12" spans="1:7" x14ac:dyDescent="0.35">
      <c r="A12" s="2" t="s">
        <v>17</v>
      </c>
    </row>
    <row r="13" spans="1:7" x14ac:dyDescent="0.35">
      <c r="A13" s="4" t="str">
        <f>CONCATENATE("alicreate ",D3,", ",B2)</f>
        <v>alicreate A_SERVER1_A, C0:03:FF:00:00:00:00:00</v>
      </c>
    </row>
    <row r="14" spans="1:7" x14ac:dyDescent="0.35">
      <c r="A14" s="4" t="str">
        <f>CONCATENATE("alicreate ",D4,", ",B4)</f>
        <v>alicreate A_SERVER1_B, C0:03:FF:00:00:00:00:02</v>
      </c>
    </row>
    <row r="15" spans="1:7" x14ac:dyDescent="0.35">
      <c r="A15" s="4" t="str">
        <f>CONCATENATE("aliadd ",D3,",",B3)</f>
        <v>aliadd A_SERVER1_A,C0:03:FF:00:00:00:00:01</v>
      </c>
    </row>
    <row r="16" spans="1:7" x14ac:dyDescent="0.35">
      <c r="A16" s="4" t="str">
        <f>CONCATENATE("aliadd ",D4,",",B5)</f>
        <v>aliadd A_SERVER1_B,C0:03:FF:00:00:00:00:03</v>
      </c>
    </row>
    <row r="17" spans="1:1" x14ac:dyDescent="0.35">
      <c r="A17" s="2" t="s">
        <v>18</v>
      </c>
    </row>
    <row r="18" spans="1:1" x14ac:dyDescent="0.35">
      <c r="A18" s="4" t="str">
        <f>CONCATENATE("zoneCreate ",F3,", '",D$3,";",A7,"'")</f>
        <v>zoneCreate Z_A_SERVER1_A_A_Storage1_1_1, 'A_SERVER1_A;A_Storage1_1_1'</v>
      </c>
    </row>
    <row r="19" spans="1:1" x14ac:dyDescent="0.35">
      <c r="A19" s="4" t="str">
        <f>CONCATENATE("zoneCreate ",F4,", '",D$3,";",A8,"'")</f>
        <v>zoneCreate Z_A_SERVER1_A_A_Storage1_1_2, 'A_SERVER1_A;A_Storage1_1_2'</v>
      </c>
    </row>
    <row r="20" spans="1:1" x14ac:dyDescent="0.35">
      <c r="A20" s="4" t="str">
        <f>CONCATENATE("zoneCreate ",F5,", '",D$3,";",A9,"'")</f>
        <v>zoneCreate Z_A_SERVER1_A_A_Storage1_1_3, 'A_SERVER1_A;A_Storage1_1_3'</v>
      </c>
    </row>
    <row r="21" spans="1:1" x14ac:dyDescent="0.35">
      <c r="A21" s="4" t="str">
        <f>CONCATENATE("zoneCreate ",F6,", '",D$3,";",A10,"'")</f>
        <v>zoneCreate Z_A_SERVER1_A_A_Storage1_1_4, 'A_SERVER1_A;A_Storage1_1_4'</v>
      </c>
    </row>
    <row r="22" spans="1:1" x14ac:dyDescent="0.35">
      <c r="A22" s="4" t="str">
        <f>CONCATENATE("zoneCreate ",F7,", '",D$4,";",A7,"'")</f>
        <v>zoneCreate Z_A_SERVER1_B_A_Storage1_1_1, 'A_SERVER1_B;A_Storage1_1_1'</v>
      </c>
    </row>
    <row r="23" spans="1:1" x14ac:dyDescent="0.35">
      <c r="A23" s="4" t="str">
        <f>CONCATENATE("zoneCreate ",F8,", '",D$4,";",A8,"'")</f>
        <v>zoneCreate Z_A_SERVER1_B_A_Storage1_1_2, 'A_SERVER1_B;A_Storage1_1_2'</v>
      </c>
    </row>
    <row r="24" spans="1:1" x14ac:dyDescent="0.35">
      <c r="A24" s="4" t="str">
        <f>CONCATENATE("zoneCreate ",F9,", '",D$4,";",A9,"'")</f>
        <v>zoneCreate Z_A_SERVER1_B_A_Storage1_1_3, 'A_SERVER1_B;A_Storage1_1_3'</v>
      </c>
    </row>
    <row r="25" spans="1:1" x14ac:dyDescent="0.35">
      <c r="A25" s="4" t="str">
        <f>CONCATENATE("zoneCreate ",F10,", '",D$4,";",A10,"'")</f>
        <v>zoneCreate Z_A_SERVER1_B_A_Storage1_1_4, 'A_SERVER1_B;A_Storage1_1_4'</v>
      </c>
    </row>
    <row r="26" spans="1:1" x14ac:dyDescent="0.35">
      <c r="A26" s="2" t="s">
        <v>19</v>
      </c>
    </row>
    <row r="27" spans="1:1" x14ac:dyDescent="0.35">
      <c r="A27" s="4" t="str">
        <f t="shared" ref="A27:A34" si="2">CONCATENATE("cfgAdd ",B$7,", ",F3)</f>
        <v>cfgAdd SANSwitch1, Z_A_SERVER1_A_A_Storage1_1_1</v>
      </c>
    </row>
    <row r="28" spans="1:1" x14ac:dyDescent="0.35">
      <c r="A28" s="4" t="str">
        <f t="shared" si="2"/>
        <v>cfgAdd SANSwitch1, Z_A_SERVER1_A_A_Storage1_1_2</v>
      </c>
    </row>
    <row r="29" spans="1:1" x14ac:dyDescent="0.35">
      <c r="A29" s="4" t="str">
        <f t="shared" si="2"/>
        <v>cfgAdd SANSwitch1, Z_A_SERVER1_A_A_Storage1_1_3</v>
      </c>
    </row>
    <row r="30" spans="1:1" x14ac:dyDescent="0.35">
      <c r="A30" s="4" t="str">
        <f t="shared" si="2"/>
        <v>cfgAdd SANSwitch1, Z_A_SERVER1_A_A_Storage1_1_4</v>
      </c>
    </row>
    <row r="31" spans="1:1" x14ac:dyDescent="0.35">
      <c r="A31" s="4" t="str">
        <f t="shared" si="2"/>
        <v>cfgAdd SANSwitch1, Z_A_SERVER1_B_A_Storage1_1_1</v>
      </c>
    </row>
    <row r="32" spans="1:1" x14ac:dyDescent="0.35">
      <c r="A32" s="4" t="str">
        <f t="shared" si="2"/>
        <v>cfgAdd SANSwitch1, Z_A_SERVER1_B_A_Storage1_1_2</v>
      </c>
    </row>
    <row r="33" spans="1:1" x14ac:dyDescent="0.35">
      <c r="A33" s="4" t="str">
        <f t="shared" si="2"/>
        <v>cfgAdd SANSwitch1, Z_A_SERVER1_B_A_Storage1_1_3</v>
      </c>
    </row>
    <row r="34" spans="1:1" x14ac:dyDescent="0.35">
      <c r="A34" s="4" t="str">
        <f t="shared" si="2"/>
        <v>cfgAdd SANSwitch1, Z_A_SERVER1_B_A_Storage1_1_4</v>
      </c>
    </row>
    <row r="35" spans="1:1" x14ac:dyDescent="0.35">
      <c r="A35" s="4" t="s">
        <v>4</v>
      </c>
    </row>
    <row r="36" spans="1:1" x14ac:dyDescent="0.35">
      <c r="A36" s="4" t="str">
        <f>CONCATENATE("cfgEnable ",B7)</f>
        <v>cfgEnable SANSwitch1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workbookViewId="0">
      <selection activeCell="F3" sqref="F3:F10"/>
    </sheetView>
  </sheetViews>
  <sheetFormatPr defaultRowHeight="14.5" x14ac:dyDescent="0.35"/>
  <cols>
    <col min="1" max="1" width="26.1796875" customWidth="1"/>
    <col min="2" max="2" width="23.26953125" customWidth="1"/>
    <col min="3" max="3" width="3.54296875" customWidth="1"/>
    <col min="4" max="4" width="16" customWidth="1"/>
    <col min="6" max="6" width="35.26953125" customWidth="1"/>
    <col min="7" max="7" width="3.7265625" customWidth="1"/>
  </cols>
  <sheetData>
    <row r="1" spans="1:7" x14ac:dyDescent="0.35">
      <c r="A1" s="2" t="s">
        <v>15</v>
      </c>
      <c r="B1" s="3" t="str">
        <f>'&lt;SANSwitch1&gt; &lt;Storage1&gt;'!B1</f>
        <v>SERVER1</v>
      </c>
      <c r="C1" s="1"/>
      <c r="D1" s="2" t="s">
        <v>14</v>
      </c>
      <c r="G1" s="1"/>
    </row>
    <row r="2" spans="1:7" x14ac:dyDescent="0.35">
      <c r="A2" s="2" t="s">
        <v>0</v>
      </c>
      <c r="B2" s="3" t="str">
        <f>'&lt;SANSwitch1&gt; &lt;Storage1&gt;'!B2</f>
        <v>C0:03:FF:00:00:00:00:00</v>
      </c>
      <c r="C2" s="1"/>
      <c r="D2" s="2" t="s">
        <v>12</v>
      </c>
      <c r="F2" s="2" t="s">
        <v>11</v>
      </c>
      <c r="G2" s="1"/>
    </row>
    <row r="3" spans="1:7" x14ac:dyDescent="0.35">
      <c r="A3" s="2" t="s">
        <v>1</v>
      </c>
      <c r="B3" s="3" t="str">
        <f>'&lt;SANSwitch1&gt; &lt;Storage1&gt;'!B3</f>
        <v>C0:03:FF:00:00:00:00:01</v>
      </c>
      <c r="C3" s="1"/>
      <c r="D3" s="8" t="str">
        <f>CONCATENATE("A_",SUBSTITUTE(B1,"-","_"),"_A")</f>
        <v>A_SERVER1_A</v>
      </c>
      <c r="F3" s="7" t="str">
        <f>CONCATENATE("Z_",$D$3,"_",A7)</f>
        <v>Z_A_SERVER1_A_Storage1_2_1</v>
      </c>
      <c r="G3" s="1"/>
    </row>
    <row r="4" spans="1:7" x14ac:dyDescent="0.35">
      <c r="A4" s="2" t="s">
        <v>2</v>
      </c>
      <c r="B4" s="3" t="str">
        <f>'&lt;SANSwitch1&gt; &lt;Storage1&gt;'!B4</f>
        <v>C0:03:FF:00:00:00:00:02</v>
      </c>
      <c r="C4" s="1"/>
      <c r="D4" s="8" t="str">
        <f>CONCATENATE("A_",SUBSTITUTE(B1,"-","_"),"_B")</f>
        <v>A_SERVER1_B</v>
      </c>
      <c r="F4" s="7" t="str">
        <f t="shared" ref="F4:F6" si="0">CONCATENATE("Z_",$D$3,"_",A8)</f>
        <v>Z_A_SERVER1_A_Storage1_2_2</v>
      </c>
      <c r="G4" s="1"/>
    </row>
    <row r="5" spans="1:7" x14ac:dyDescent="0.35">
      <c r="A5" s="2" t="s">
        <v>3</v>
      </c>
      <c r="B5" s="3" t="str">
        <f>'&lt;SANSwitch1&gt; &lt;Storage1&gt;'!B5</f>
        <v>C0:03:FF:00:00:00:00:03</v>
      </c>
      <c r="C5" s="1"/>
      <c r="F5" s="7" t="str">
        <f t="shared" si="0"/>
        <v>Z_A_SERVER1_A_Storage1_2_3</v>
      </c>
      <c r="G5" s="1"/>
    </row>
    <row r="6" spans="1:7" x14ac:dyDescent="0.35">
      <c r="A6" s="2" t="s">
        <v>16</v>
      </c>
      <c r="B6" s="2" t="s">
        <v>13</v>
      </c>
      <c r="C6" s="1"/>
      <c r="F6" s="7" t="str">
        <f t="shared" si="0"/>
        <v>Z_A_SERVER1_A_Storage1_2_4</v>
      </c>
      <c r="G6" s="1"/>
    </row>
    <row r="7" spans="1:7" x14ac:dyDescent="0.35">
      <c r="A7" s="6" t="s">
        <v>20</v>
      </c>
      <c r="B7" s="6" t="s">
        <v>24</v>
      </c>
      <c r="C7" s="1"/>
      <c r="F7" s="7" t="str">
        <f>CONCATENATE("Z_",$D$4,"_",A7)</f>
        <v>Z_A_SERVER1_B_Storage1_2_1</v>
      </c>
      <c r="G7" s="1"/>
    </row>
    <row r="8" spans="1:7" x14ac:dyDescent="0.35">
      <c r="A8" s="6" t="s">
        <v>21</v>
      </c>
      <c r="C8" s="1"/>
      <c r="F8" s="7" t="str">
        <f t="shared" ref="F8:F10" si="1">CONCATENATE("Z_",$D$4,"_",A8)</f>
        <v>Z_A_SERVER1_B_Storage1_2_2</v>
      </c>
      <c r="G8" s="1"/>
    </row>
    <row r="9" spans="1:7" x14ac:dyDescent="0.35">
      <c r="A9" s="6" t="s">
        <v>22</v>
      </c>
      <c r="C9" s="1"/>
      <c r="F9" s="7" t="str">
        <f t="shared" si="1"/>
        <v>Z_A_SERVER1_B_Storage1_2_3</v>
      </c>
      <c r="G9" s="1"/>
    </row>
    <row r="10" spans="1:7" x14ac:dyDescent="0.35">
      <c r="A10" s="6" t="s">
        <v>23</v>
      </c>
      <c r="C10" s="1"/>
      <c r="F10" s="7" t="str">
        <f t="shared" si="1"/>
        <v>Z_A_SERVER1_B_Storage1_2_4</v>
      </c>
      <c r="G10" s="1"/>
    </row>
    <row r="11" spans="1:7" x14ac:dyDescent="0.35">
      <c r="A11" s="1"/>
      <c r="B11" s="1"/>
      <c r="C11" s="1"/>
      <c r="D11" s="1"/>
      <c r="E11" s="1"/>
      <c r="F11" s="1"/>
      <c r="G11" s="1"/>
    </row>
    <row r="12" spans="1:7" x14ac:dyDescent="0.35">
      <c r="A12" s="2" t="s">
        <v>17</v>
      </c>
    </row>
    <row r="13" spans="1:7" x14ac:dyDescent="0.35">
      <c r="A13" s="4" t="str">
        <f>CONCATENATE("alicreate ",D3,", ",B2)</f>
        <v>alicreate A_SERVER1_A, C0:03:FF:00:00:00:00:00</v>
      </c>
    </row>
    <row r="14" spans="1:7" x14ac:dyDescent="0.35">
      <c r="A14" s="4" t="str">
        <f>CONCATENATE("alicreate ",D4,", ",B4)</f>
        <v>alicreate A_SERVER1_B, C0:03:FF:00:00:00:00:02</v>
      </c>
    </row>
    <row r="15" spans="1:7" x14ac:dyDescent="0.35">
      <c r="A15" s="4" t="str">
        <f>CONCATENATE("aliadd ",D3,",",B3)</f>
        <v>aliadd A_SERVER1_A,C0:03:FF:00:00:00:00:01</v>
      </c>
    </row>
    <row r="16" spans="1:7" x14ac:dyDescent="0.35">
      <c r="A16" s="4" t="str">
        <f>CONCATENATE("aliadd ",D4,",",B5)</f>
        <v>aliadd A_SERVER1_B,C0:03:FF:00:00:00:00:03</v>
      </c>
    </row>
    <row r="17" spans="1:1" x14ac:dyDescent="0.35">
      <c r="A17" s="2" t="s">
        <v>18</v>
      </c>
    </row>
    <row r="18" spans="1:1" x14ac:dyDescent="0.35">
      <c r="A18" s="4" t="str">
        <f>CONCATENATE("zoneCreate ",F3,", '",D$3,";",A7,"'")</f>
        <v>zoneCreate Z_A_SERVER1_A_Storage1_2_1, 'A_SERVER1_A;Storage1_2_1'</v>
      </c>
    </row>
    <row r="19" spans="1:1" x14ac:dyDescent="0.35">
      <c r="A19" s="4" t="str">
        <f>CONCATENATE("zoneCreate ",F4,", '",D$3,";",A8,"'")</f>
        <v>zoneCreate Z_A_SERVER1_A_Storage1_2_2, 'A_SERVER1_A;Storage1_2_2'</v>
      </c>
    </row>
    <row r="20" spans="1:1" x14ac:dyDescent="0.35">
      <c r="A20" s="4" t="str">
        <f>CONCATENATE("zoneCreate ",F5,", '",D$3,";",A9,"'")</f>
        <v>zoneCreate Z_A_SERVER1_A_Storage1_2_3, 'A_SERVER1_A;Storage1_2_3'</v>
      </c>
    </row>
    <row r="21" spans="1:1" x14ac:dyDescent="0.35">
      <c r="A21" s="4" t="str">
        <f>CONCATENATE("zoneCreate ",F6,", '",D$3,";",A10,"'")</f>
        <v>zoneCreate Z_A_SERVER1_A_Storage1_2_4, 'A_SERVER1_A;Storage1_2_4'</v>
      </c>
    </row>
    <row r="22" spans="1:1" x14ac:dyDescent="0.35">
      <c r="A22" s="4" t="str">
        <f>CONCATENATE("zoneCreate ",F7,", '",D$4,";",A7,"'")</f>
        <v>zoneCreate Z_A_SERVER1_B_Storage1_2_1, 'A_SERVER1_B;Storage1_2_1'</v>
      </c>
    </row>
    <row r="23" spans="1:1" x14ac:dyDescent="0.35">
      <c r="A23" s="4" t="str">
        <f>CONCATENATE("zoneCreate ",F8,", '",D$4,";",A8,"'")</f>
        <v>zoneCreate Z_A_SERVER1_B_Storage1_2_2, 'A_SERVER1_B;Storage1_2_2'</v>
      </c>
    </row>
    <row r="24" spans="1:1" x14ac:dyDescent="0.35">
      <c r="A24" s="4" t="str">
        <f>CONCATENATE("zoneCreate ",F9,", '",D$4,";",A9,"'")</f>
        <v>zoneCreate Z_A_SERVER1_B_Storage1_2_3, 'A_SERVER1_B;Storage1_2_3'</v>
      </c>
    </row>
    <row r="25" spans="1:1" x14ac:dyDescent="0.35">
      <c r="A25" s="4" t="str">
        <f>CONCATENATE("zoneCreate ",F10,", '",D$4,";",A10,"'")</f>
        <v>zoneCreate Z_A_SERVER1_B_Storage1_2_4, 'A_SERVER1_B;Storage1_2_4'</v>
      </c>
    </row>
    <row r="26" spans="1:1" x14ac:dyDescent="0.35">
      <c r="A26" s="2" t="s">
        <v>19</v>
      </c>
    </row>
    <row r="27" spans="1:1" x14ac:dyDescent="0.35">
      <c r="A27" s="4" t="str">
        <f t="shared" ref="A27:A34" si="2">CONCATENATE("cfgAdd ",B$7,", ",F3)</f>
        <v>cfgAdd SANSwitch2, Z_A_SERVER1_A_Storage1_2_1</v>
      </c>
    </row>
    <row r="28" spans="1:1" x14ac:dyDescent="0.35">
      <c r="A28" s="4" t="str">
        <f t="shared" si="2"/>
        <v>cfgAdd SANSwitch2, Z_A_SERVER1_A_Storage1_2_2</v>
      </c>
    </row>
    <row r="29" spans="1:1" x14ac:dyDescent="0.35">
      <c r="A29" s="4" t="str">
        <f t="shared" si="2"/>
        <v>cfgAdd SANSwitch2, Z_A_SERVER1_A_Storage1_2_3</v>
      </c>
    </row>
    <row r="30" spans="1:1" x14ac:dyDescent="0.35">
      <c r="A30" s="4" t="str">
        <f t="shared" si="2"/>
        <v>cfgAdd SANSwitch2, Z_A_SERVER1_A_Storage1_2_4</v>
      </c>
    </row>
    <row r="31" spans="1:1" x14ac:dyDescent="0.35">
      <c r="A31" s="4" t="str">
        <f t="shared" si="2"/>
        <v>cfgAdd SANSwitch2, Z_A_SERVER1_B_Storage1_2_1</v>
      </c>
    </row>
    <row r="32" spans="1:1" x14ac:dyDescent="0.35">
      <c r="A32" s="4" t="str">
        <f t="shared" si="2"/>
        <v>cfgAdd SANSwitch2, Z_A_SERVER1_B_Storage1_2_2</v>
      </c>
    </row>
    <row r="33" spans="1:1" x14ac:dyDescent="0.35">
      <c r="A33" s="4" t="str">
        <f t="shared" si="2"/>
        <v>cfgAdd SANSwitch2, Z_A_SERVER1_B_Storage1_2_3</v>
      </c>
    </row>
    <row r="34" spans="1:1" x14ac:dyDescent="0.35">
      <c r="A34" s="4" t="str">
        <f t="shared" si="2"/>
        <v>cfgAdd SANSwitch2, Z_A_SERVER1_B_Storage1_2_4</v>
      </c>
    </row>
    <row r="35" spans="1:1" x14ac:dyDescent="0.35">
      <c r="A35" s="4" t="s">
        <v>4</v>
      </c>
    </row>
    <row r="36" spans="1:1" x14ac:dyDescent="0.35">
      <c r="A36" s="4" t="str">
        <f>CONCATENATE("cfgEnable ",B7)</f>
        <v>cfgEnable SANSwitch2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tabSelected="1" workbookViewId="0">
      <selection activeCell="E8" sqref="E8"/>
    </sheetView>
  </sheetViews>
  <sheetFormatPr defaultRowHeight="14.5" x14ac:dyDescent="0.35"/>
  <cols>
    <col min="1" max="1" width="21.81640625" customWidth="1"/>
    <col min="2" max="2" width="22.54296875" customWidth="1"/>
    <col min="3" max="3" width="3" customWidth="1"/>
    <col min="4" max="4" width="16.453125" customWidth="1"/>
    <col min="6" max="6" width="34.7265625" customWidth="1"/>
    <col min="7" max="7" width="2.54296875" customWidth="1"/>
  </cols>
  <sheetData>
    <row r="1" spans="1:7" x14ac:dyDescent="0.35">
      <c r="A1" s="2" t="s">
        <v>15</v>
      </c>
      <c r="B1" s="3" t="str">
        <f>'&lt;SANSwitch1&gt; &lt;Storage1&gt;'!B1</f>
        <v>SERVER1</v>
      </c>
      <c r="C1" s="1"/>
      <c r="D1" s="2" t="s">
        <v>14</v>
      </c>
      <c r="G1" s="1"/>
    </row>
    <row r="2" spans="1:7" x14ac:dyDescent="0.35">
      <c r="A2" s="2" t="s">
        <v>0</v>
      </c>
      <c r="B2" s="3" t="str">
        <f>'&lt;SANSwitch1&gt; &lt;Storage1&gt;'!B2</f>
        <v>C0:03:FF:00:00:00:00:00</v>
      </c>
      <c r="C2" s="1"/>
      <c r="D2" s="2" t="s">
        <v>12</v>
      </c>
      <c r="F2" s="2" t="s">
        <v>11</v>
      </c>
      <c r="G2" s="1"/>
    </row>
    <row r="3" spans="1:7" x14ac:dyDescent="0.35">
      <c r="A3" s="2" t="s">
        <v>1</v>
      </c>
      <c r="B3" s="3" t="str">
        <f>'&lt;SANSwitch1&gt; &lt;Storage1&gt;'!B3</f>
        <v>C0:03:FF:00:00:00:00:01</v>
      </c>
      <c r="C3" s="1"/>
      <c r="D3" s="8" t="str">
        <f>CONCATENATE("A_",SUBSTITUTE(B1,"-","_"),"_A")</f>
        <v>A_SERVER1_A</v>
      </c>
      <c r="F3" s="8" t="str">
        <f>CONCATENATE("Z_",$D$3,"_",A7)</f>
        <v>Z_A_SERVER1_A_Storage2_1_1</v>
      </c>
      <c r="G3" s="1"/>
    </row>
    <row r="4" spans="1:7" x14ac:dyDescent="0.35">
      <c r="A4" s="2" t="s">
        <v>2</v>
      </c>
      <c r="B4" s="3" t="str">
        <f>'&lt;SANSwitch1&gt; &lt;Storage1&gt;'!B4</f>
        <v>C0:03:FF:00:00:00:00:02</v>
      </c>
      <c r="C4" s="1"/>
      <c r="D4" s="8" t="str">
        <f>CONCATENATE("A_",SUBSTITUTE(B1,"-","_"),"_B")</f>
        <v>A_SERVER1_B</v>
      </c>
      <c r="F4" s="8" t="str">
        <f t="shared" ref="F4:F6" si="0">CONCATENATE("Z_",$D$3,"_",A8)</f>
        <v>Z_A_SERVER1_A_Storage2_1_2</v>
      </c>
      <c r="G4" s="1"/>
    </row>
    <row r="5" spans="1:7" x14ac:dyDescent="0.35">
      <c r="A5" s="2" t="s">
        <v>3</v>
      </c>
      <c r="B5" s="3" t="str">
        <f>'&lt;SANSwitch1&gt; &lt;Storage1&gt;'!B5</f>
        <v>C0:03:FF:00:00:00:00:03</v>
      </c>
      <c r="C5" s="1"/>
      <c r="F5" s="8" t="str">
        <f t="shared" si="0"/>
        <v>Z_A_SERVER1_A_Storage2_1_3</v>
      </c>
      <c r="G5" s="1"/>
    </row>
    <row r="6" spans="1:7" x14ac:dyDescent="0.35">
      <c r="A6" s="2" t="s">
        <v>16</v>
      </c>
      <c r="B6" s="2" t="s">
        <v>13</v>
      </c>
      <c r="C6" s="1"/>
      <c r="F6" s="8" t="str">
        <f t="shared" si="0"/>
        <v>Z_A_SERVER1_A_Storage2_1_4</v>
      </c>
      <c r="G6" s="1"/>
    </row>
    <row r="7" spans="1:7" x14ac:dyDescent="0.35">
      <c r="A7" s="6" t="s">
        <v>25</v>
      </c>
      <c r="B7" s="6" t="s">
        <v>10</v>
      </c>
      <c r="C7" s="1"/>
      <c r="F7" s="8" t="str">
        <f>CONCATENATE("Z_",$D$4,"_",A7)</f>
        <v>Z_A_SERVER1_B_Storage2_1_1</v>
      </c>
      <c r="G7" s="1"/>
    </row>
    <row r="8" spans="1:7" x14ac:dyDescent="0.35">
      <c r="A8" s="6" t="s">
        <v>26</v>
      </c>
      <c r="C8" s="1"/>
      <c r="F8" s="8" t="str">
        <f t="shared" ref="F8:F10" si="1">CONCATENATE("Z_",$D$4,"_",A8)</f>
        <v>Z_A_SERVER1_B_Storage2_1_2</v>
      </c>
      <c r="G8" s="1"/>
    </row>
    <row r="9" spans="1:7" x14ac:dyDescent="0.35">
      <c r="A9" s="6" t="s">
        <v>27</v>
      </c>
      <c r="C9" s="1"/>
      <c r="F9" s="8" t="str">
        <f t="shared" si="1"/>
        <v>Z_A_SERVER1_B_Storage2_1_3</v>
      </c>
      <c r="G9" s="1"/>
    </row>
    <row r="10" spans="1:7" x14ac:dyDescent="0.35">
      <c r="A10" s="6" t="s">
        <v>28</v>
      </c>
      <c r="C10" s="1"/>
      <c r="F10" s="8" t="str">
        <f t="shared" si="1"/>
        <v>Z_A_SERVER1_B_Storage2_1_4</v>
      </c>
      <c r="G10" s="1"/>
    </row>
    <row r="11" spans="1:7" x14ac:dyDescent="0.35">
      <c r="A11" s="1"/>
      <c r="B11" s="1"/>
      <c r="C11" s="1"/>
      <c r="D11" s="1"/>
      <c r="E11" s="1"/>
      <c r="F11" s="1"/>
      <c r="G11" s="1"/>
    </row>
    <row r="12" spans="1:7" x14ac:dyDescent="0.35">
      <c r="A12" s="2" t="s">
        <v>17</v>
      </c>
    </row>
    <row r="13" spans="1:7" x14ac:dyDescent="0.35">
      <c r="A13" s="4" t="str">
        <f>CONCATENATE("alicreate ",D3,", ",B2)</f>
        <v>alicreate A_SERVER1_A, C0:03:FF:00:00:00:00:00</v>
      </c>
    </row>
    <row r="14" spans="1:7" x14ac:dyDescent="0.35">
      <c r="A14" s="4" t="str">
        <f>CONCATENATE("alicreate ",D4,", ",B4)</f>
        <v>alicreate A_SERVER1_B, C0:03:FF:00:00:00:00:02</v>
      </c>
    </row>
    <row r="15" spans="1:7" x14ac:dyDescent="0.35">
      <c r="A15" s="4" t="str">
        <f>CONCATENATE("aliadd ",D3,",",B3)</f>
        <v>aliadd A_SERVER1_A,C0:03:FF:00:00:00:00:01</v>
      </c>
    </row>
    <row r="16" spans="1:7" x14ac:dyDescent="0.35">
      <c r="A16" s="4" t="str">
        <f>CONCATENATE("aliadd ",D4,",",B5)</f>
        <v>aliadd A_SERVER1_B,C0:03:FF:00:00:00:00:03</v>
      </c>
    </row>
    <row r="17" spans="1:1" x14ac:dyDescent="0.35">
      <c r="A17" s="2" t="s">
        <v>18</v>
      </c>
    </row>
    <row r="18" spans="1:1" x14ac:dyDescent="0.35">
      <c r="A18" s="4" t="str">
        <f>CONCATENATE("zoneCreate ",F3,", '",D$3,";",A7,"'")</f>
        <v>zoneCreate Z_A_SERVER1_A_Storage2_1_1, 'A_SERVER1_A;Storage2_1_1'</v>
      </c>
    </row>
    <row r="19" spans="1:1" x14ac:dyDescent="0.35">
      <c r="A19" s="4" t="str">
        <f>CONCATENATE("zoneCreate ",F4,", '",D$3,";",A8,"'")</f>
        <v>zoneCreate Z_A_SERVER1_A_Storage2_1_2, 'A_SERVER1_A;Storage2_1_2'</v>
      </c>
    </row>
    <row r="20" spans="1:1" x14ac:dyDescent="0.35">
      <c r="A20" s="4" t="str">
        <f>CONCATENATE("zoneCreate ",F5,", '",D$3,";",A9,"'")</f>
        <v>zoneCreate Z_A_SERVER1_A_Storage2_1_3, 'A_SERVER1_A;Storage2_1_3'</v>
      </c>
    </row>
    <row r="21" spans="1:1" x14ac:dyDescent="0.35">
      <c r="A21" s="4" t="str">
        <f>CONCATENATE("zoneCreate ",F6,", '",D$3,";",A10,"'")</f>
        <v>zoneCreate Z_A_SERVER1_A_Storage2_1_4, 'A_SERVER1_A;Storage2_1_4'</v>
      </c>
    </row>
    <row r="22" spans="1:1" x14ac:dyDescent="0.35">
      <c r="A22" s="4" t="str">
        <f>CONCATENATE("zoneCreate ",F7,", '",D$4,";",A7,"'")</f>
        <v>zoneCreate Z_A_SERVER1_B_Storage2_1_1, 'A_SERVER1_B;Storage2_1_1'</v>
      </c>
    </row>
    <row r="23" spans="1:1" x14ac:dyDescent="0.35">
      <c r="A23" s="4" t="str">
        <f>CONCATENATE("zoneCreate ",F8,", '",D$4,";",A8,"'")</f>
        <v>zoneCreate Z_A_SERVER1_B_Storage2_1_2, 'A_SERVER1_B;Storage2_1_2'</v>
      </c>
    </row>
    <row r="24" spans="1:1" x14ac:dyDescent="0.35">
      <c r="A24" s="4" t="str">
        <f>CONCATENATE("zoneCreate ",F9,", '",D$4,";",A9,"'")</f>
        <v>zoneCreate Z_A_SERVER1_B_Storage2_1_3, 'A_SERVER1_B;Storage2_1_3'</v>
      </c>
    </row>
    <row r="25" spans="1:1" x14ac:dyDescent="0.35">
      <c r="A25" s="4" t="str">
        <f>CONCATENATE("zoneCreate ",F10,", '",D$4,";",A10,"'")</f>
        <v>zoneCreate Z_A_SERVER1_B_Storage2_1_4, 'A_SERVER1_B;Storage2_1_4'</v>
      </c>
    </row>
    <row r="26" spans="1:1" x14ac:dyDescent="0.35">
      <c r="A26" s="2" t="s">
        <v>19</v>
      </c>
    </row>
    <row r="27" spans="1:1" x14ac:dyDescent="0.35">
      <c r="A27" s="4" t="str">
        <f t="shared" ref="A27:A34" si="2">CONCATENATE("cfgAdd ",B$7,", ",F3)</f>
        <v>cfgAdd SANSwitch1, Z_A_SERVER1_A_Storage2_1_1</v>
      </c>
    </row>
    <row r="28" spans="1:1" x14ac:dyDescent="0.35">
      <c r="A28" s="4" t="str">
        <f t="shared" si="2"/>
        <v>cfgAdd SANSwitch1, Z_A_SERVER1_A_Storage2_1_2</v>
      </c>
    </row>
    <row r="29" spans="1:1" x14ac:dyDescent="0.35">
      <c r="A29" s="4" t="str">
        <f t="shared" si="2"/>
        <v>cfgAdd SANSwitch1, Z_A_SERVER1_A_Storage2_1_3</v>
      </c>
    </row>
    <row r="30" spans="1:1" x14ac:dyDescent="0.35">
      <c r="A30" s="4" t="str">
        <f t="shared" si="2"/>
        <v>cfgAdd SANSwitch1, Z_A_SERVER1_A_Storage2_1_4</v>
      </c>
    </row>
    <row r="31" spans="1:1" x14ac:dyDescent="0.35">
      <c r="A31" s="4" t="str">
        <f t="shared" si="2"/>
        <v>cfgAdd SANSwitch1, Z_A_SERVER1_B_Storage2_1_1</v>
      </c>
    </row>
    <row r="32" spans="1:1" x14ac:dyDescent="0.35">
      <c r="A32" s="4" t="str">
        <f t="shared" si="2"/>
        <v>cfgAdd SANSwitch1, Z_A_SERVER1_B_Storage2_1_2</v>
      </c>
    </row>
    <row r="33" spans="1:1" x14ac:dyDescent="0.35">
      <c r="A33" s="4" t="str">
        <f t="shared" si="2"/>
        <v>cfgAdd SANSwitch1, Z_A_SERVER1_B_Storage2_1_3</v>
      </c>
    </row>
    <row r="34" spans="1:1" x14ac:dyDescent="0.35">
      <c r="A34" s="4" t="str">
        <f t="shared" si="2"/>
        <v>cfgAdd SANSwitch1, Z_A_SERVER1_B_Storage2_1_4</v>
      </c>
    </row>
    <row r="35" spans="1:1" x14ac:dyDescent="0.35">
      <c r="A35" s="4" t="s">
        <v>4</v>
      </c>
    </row>
    <row r="36" spans="1:1" x14ac:dyDescent="0.35">
      <c r="A36" s="4" t="str">
        <f>CONCATENATE("cfgEnable ",B7)</f>
        <v>cfgEnable SANSwitch1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&lt;SANSwitch1&gt; &lt;Storage1&gt;</vt:lpstr>
      <vt:lpstr>&lt;SANSwitch2&gt; &lt;Storage1&gt;</vt:lpstr>
      <vt:lpstr>&lt;SANSwitch1&gt; &lt;Storage2&gt;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Ertuğrul BOLAT</dc:creator>
  <cp:lastModifiedBy>Ertuğrul BOLAT</cp:lastModifiedBy>
  <dcterms:created xsi:type="dcterms:W3CDTF">2017-09-25T02:44:56Z</dcterms:created>
  <dcterms:modified xsi:type="dcterms:W3CDTF">2019-11-09T22:05:15Z</dcterms:modified>
</cp:coreProperties>
</file>