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am 4 BK\QTDA\"/>
    </mc:Choice>
  </mc:AlternateContent>
  <xr:revisionPtr revIDLastSave="0" documentId="13_ncr:1_{37C4EF05-CADD-4F10-974F-B89C8F1EE918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Test'!$A$1:$K$69</definedName>
    <definedName name="_xlnm.Print_Area" localSheetId="0">Overview!$A$1:$Y$37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6" l="1"/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<sst xmlns="http://schemas.openxmlformats.org/spreadsheetml/2006/main" count="264" uniqueCount="100">
  <si>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</si>
  <si>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</si>
  <si>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</si>
  <si>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</si>
  <si>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</si>
  <si>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</si>
  <si>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</si>
  <si>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</si>
  <si>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</si>
  <si>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</si>
  <si>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</si>
  <si>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</si>
  <si>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</si>
  <si>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</si>
  <si>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</si>
  <si>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</si>
  <si>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</si>
  <si>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</si>
  <si>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</si>
  <si>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</si>
  <si>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</si>
  <si>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</si>
  <si>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</si>
  <si>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</si>
  <si>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</si>
  <si>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</si>
  <si>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</si>
  <si>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</si>
  <si>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</si>
  <si>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</si>
  <si>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</si>
  <si>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</si>
  <si>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</si>
  <si>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</si>
  <si>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</si>
  <si>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</si>
  <si>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</si>
  <si>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</si>
  <si>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</si>
  <si>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</si>
  <si>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</si>
  <si>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Chạy được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</si>
  <si>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</si>
  <si>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</si>
  <si>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</si>
  <si>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</si>
  <si>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</si>
  <si>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</si>
  <si>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</si>
  <si>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</si>
  <si>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</si>
  <si>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</si>
  <si>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</si>
  <si>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</si>
  <si>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</si>
  <si>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</si>
  <si>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</si>
  <si>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</si>
  <si>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Ứng dụng hệ thống thông tin sinh viên trên Android</t>
  </si>
  <si>
    <t>H3TA</t>
  </si>
  <si>
    <t>1. Gõ duy nhất tên chương trình (server), không có tham số dòng lệnh</t>
  </si>
  <si>
    <t xml:space="preserve">Không có tham số dòng lệnh, nhập từ Terminal
</t>
  </si>
  <si>
    <t>CuongDV</t>
  </si>
  <si>
    <t>31/3/2019</t>
  </si>
  <si>
    <t>Mở ứng dụng (Android) ở chế độ mặc định</t>
  </si>
  <si>
    <t>Nhấn vào biểu tượng ứng dụng trên điện thoại</t>
  </si>
  <si>
    <t>Tài khoản test ID 1 Password 1</t>
  </si>
  <si>
    <t>Mở ứng dụng Android
Nhập tài khoản 1
Nhập mật khẩu 1</t>
  </si>
  <si>
    <t>Vào được giao diện chính</t>
  </si>
  <si>
    <t>20/01/2019</t>
  </si>
  <si>
    <t>HoaBD</t>
  </si>
  <si>
    <t>21/01/2019</t>
  </si>
  <si>
    <t>BUGC1I01</t>
  </si>
  <si>
    <t>Xem được thời khóa biểu</t>
  </si>
  <si>
    <t xml:space="preserve">Xem thời khóa biểu Offline
</t>
  </si>
  <si>
    <t xml:space="preserve">Duy trì đăng nhập
</t>
  </si>
  <si>
    <t>Mở ứng dụng Android
Nhập tài khoản 1
Nhập mật khẩu 1
Tắt ứng dụng
Mở lại</t>
  </si>
  <si>
    <t>BUGC1I02</t>
  </si>
  <si>
    <t>22/01/2019</t>
  </si>
  <si>
    <t xml:space="preserve">Xem thời khóa biểu
</t>
  </si>
  <si>
    <t>Mở ứng dụng Android đã đăng nhập
Mở thời khóa biểu</t>
  </si>
  <si>
    <t>29/01/2019</t>
  </si>
  <si>
    <t xml:space="preserve">Xem lịch thi
</t>
  </si>
  <si>
    <t>Mở ứng dụng Android đã đăng nhập
Mở lịch thi</t>
  </si>
  <si>
    <t>Xem được lịch thi</t>
  </si>
  <si>
    <t>Xem kết quả học tập</t>
  </si>
  <si>
    <t>Vào được giao diện kết quả học tập</t>
  </si>
  <si>
    <t>26/01/2019</t>
  </si>
  <si>
    <t>Mở ứng dụng Android đã đăng nhập
Mở thời khóa biểu
Thoát ứng dụng
Tắt kết nối Internet
Mở lại</t>
  </si>
  <si>
    <t xml:space="preserve">Xem tin tức
</t>
  </si>
  <si>
    <t>Mở ứng dụng Android đã đăng nhập
Mở thông báo</t>
  </si>
  <si>
    <t>Xem được thông báo</t>
  </si>
  <si>
    <t>BUGC2D01</t>
  </si>
  <si>
    <t>15/02/2019</t>
  </si>
  <si>
    <t xml:space="preserve">Xem Email
</t>
  </si>
  <si>
    <t>Mở ứng dụng Android đã đăng nhập
Mở Email Sinh Viên</t>
  </si>
  <si>
    <t>Xem được Email</t>
  </si>
  <si>
    <t>BUGS4I01</t>
  </si>
  <si>
    <t>Lỗi xác thực người dùng</t>
  </si>
  <si>
    <t>Lỗi kết nối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</si>
</sst>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Bình thường" xfId="0" builtinId="0"/>
    <cellStyle name="Siêu kết nối" xfId="1" builtinId="8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280147</xdr:colOff>
      <xdr:row>1</xdr:row>
      <xdr:rowOff>33618</xdr:rowOff>
    </xdr:from>
    <xdr:to>
      <xdr:col>3</xdr:col>
      <xdr:colOff>403412</xdr:colOff>
      <xdr:row>7</xdr:row>
      <xdr:rowOff>5828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8A17C997-877D-43DD-A0E7-6802F7369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34471"/>
          <a:ext cx="974912" cy="935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topLeftCell="A2" zoomScale="85" zoomScaleNormal="100" zoomScaleSheetLayoutView="115" workbookViewId="0">
      <selection activeCell="E12" sqref="E12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52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9" t="s">
        <v>13</v>
      </c>
      <c r="P6" s="129"/>
      <c r="Q6" s="129"/>
      <c r="R6" s="129"/>
      <c r="S6" s="12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9"/>
      <c r="P7" s="129"/>
      <c r="Q7" s="129"/>
      <c r="R7" s="129"/>
      <c r="S7" s="129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58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 t="s">
        <v>59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30">
        <f ca="1">TODAY()</f>
        <v>43443</v>
      </c>
      <c r="F11" s="130"/>
      <c r="G11" s="130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53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topLeftCell="B14" zoomScale="130" zoomScaleNormal="130" zoomScaleSheetLayoutView="130" workbookViewId="0">
      <selection activeCell="K23" sqref="K23:K2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45</v>
      </c>
      <c r="B1" s="88" t="str">
        <f>Overview!E9</f>
        <v>Ứng dụng hệ thống thông tin sinh viên trên Android</v>
      </c>
      <c r="C1" s="88"/>
      <c r="D1" s="88"/>
      <c r="E1" s="89"/>
      <c r="F1" s="89"/>
      <c r="G1" s="90" t="s">
        <v>46</v>
      </c>
      <c r="H1" s="91" t="s">
        <v>47</v>
      </c>
      <c r="I1" s="111">
        <f>COUNTIF(H1:H786,"OK")</f>
        <v>6</v>
      </c>
      <c r="J1" s="92" t="s">
        <v>42</v>
      </c>
      <c r="K1" s="93"/>
    </row>
    <row r="2" spans="1:11" s="65" customFormat="1">
      <c r="A2" s="126" t="s">
        <v>57</v>
      </c>
      <c r="B2" s="95" t="s">
        <v>51</v>
      </c>
      <c r="C2" s="95"/>
      <c r="D2" s="95"/>
      <c r="E2" s="125"/>
      <c r="F2" s="96"/>
      <c r="G2" s="97"/>
      <c r="H2" s="98" t="s">
        <v>48</v>
      </c>
      <c r="I2" s="112">
        <f>COUNTIF(H2:H787,"Not OK")</f>
        <v>4</v>
      </c>
      <c r="J2" s="99" t="s">
        <v>43</v>
      </c>
      <c r="K2" s="100"/>
    </row>
    <row r="3" spans="1:11" s="65" customFormat="1" ht="11.25" customHeight="1">
      <c r="A3" s="94" t="s">
        <v>55</v>
      </c>
      <c r="B3" s="95" t="s">
        <v>54</v>
      </c>
      <c r="C3" s="95"/>
      <c r="D3" s="95"/>
      <c r="E3" s="96"/>
      <c r="F3" s="96"/>
      <c r="G3" s="97"/>
      <c r="H3" s="98" t="s">
        <v>49</v>
      </c>
      <c r="I3" s="113">
        <f>COUNTIF(H2:H787,"Untested")</f>
        <v>0</v>
      </c>
      <c r="J3" s="99" t="s">
        <v>44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50</v>
      </c>
      <c r="H4" s="95"/>
      <c r="I4" s="112">
        <f>COUNTIF(H3:H788,"Result")</f>
        <v>10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51" t="s">
        <v>3</v>
      </c>
      <c r="C7" s="151"/>
      <c r="D7" s="151"/>
      <c r="E7" s="151"/>
      <c r="F7" s="151"/>
      <c r="G7" s="151"/>
      <c r="H7" s="151"/>
      <c r="I7" s="151"/>
      <c r="J7" s="151"/>
      <c r="K7" s="151"/>
    </row>
    <row r="8" spans="1:11" s="2" customFormat="1" ht="10.5" customHeight="1">
      <c r="A8" s="47" t="s">
        <v>26</v>
      </c>
      <c r="B8" s="134" t="s">
        <v>27</v>
      </c>
      <c r="C8" s="135"/>
      <c r="D8" s="134" t="s">
        <v>56</v>
      </c>
      <c r="E8" s="135"/>
      <c r="F8" s="134" t="s">
        <v>28</v>
      </c>
      <c r="G8" s="135"/>
      <c r="H8" s="152" t="s">
        <v>29</v>
      </c>
      <c r="I8" s="152"/>
      <c r="J8" s="48" t="s">
        <v>30</v>
      </c>
      <c r="K8" s="49" t="s">
        <v>31</v>
      </c>
    </row>
    <row r="9" spans="1:11" ht="10.5" customHeight="1">
      <c r="A9" s="50">
        <v>1</v>
      </c>
      <c r="B9" s="137" t="s">
        <v>61</v>
      </c>
      <c r="C9" s="138"/>
      <c r="D9" s="143" t="s">
        <v>60</v>
      </c>
      <c r="E9" s="144"/>
      <c r="F9" s="51" t="s">
        <v>41</v>
      </c>
      <c r="G9" s="66"/>
      <c r="H9" s="156" t="s">
        <v>38</v>
      </c>
      <c r="I9" s="157"/>
      <c r="J9" s="50"/>
      <c r="K9" s="131"/>
    </row>
    <row r="10" spans="1:11" ht="10.5" customHeight="1">
      <c r="A10" s="47" t="s">
        <v>32</v>
      </c>
      <c r="B10" s="139"/>
      <c r="C10" s="140"/>
      <c r="D10" s="145"/>
      <c r="E10" s="146"/>
      <c r="F10" s="52"/>
      <c r="G10" s="67"/>
      <c r="H10" s="47" t="s">
        <v>34</v>
      </c>
      <c r="I10" s="47" t="s">
        <v>1</v>
      </c>
      <c r="J10" s="47" t="s">
        <v>37</v>
      </c>
      <c r="K10" s="132"/>
    </row>
    <row r="11" spans="1:11" ht="10.5" customHeight="1">
      <c r="A11" s="53" t="s">
        <v>4</v>
      </c>
      <c r="B11" s="139"/>
      <c r="C11" s="140"/>
      <c r="D11" s="145"/>
      <c r="E11" s="146"/>
      <c r="F11" s="52"/>
      <c r="G11" s="67"/>
      <c r="H11" s="54" t="s">
        <v>62</v>
      </c>
      <c r="I11" s="54"/>
      <c r="J11" s="50"/>
      <c r="K11" s="132"/>
    </row>
    <row r="12" spans="1:11" ht="10.5" customHeight="1">
      <c r="A12" s="47" t="s">
        <v>0</v>
      </c>
      <c r="B12" s="139"/>
      <c r="C12" s="140"/>
      <c r="D12" s="145"/>
      <c r="E12" s="146"/>
      <c r="F12" s="52"/>
      <c r="G12" s="67"/>
      <c r="H12" s="47" t="s">
        <v>36</v>
      </c>
      <c r="I12" s="47" t="s">
        <v>33</v>
      </c>
      <c r="J12" s="47"/>
      <c r="K12" s="132"/>
    </row>
    <row r="13" spans="1:11" ht="10.5" customHeight="1">
      <c r="A13" s="55">
        <v>981</v>
      </c>
      <c r="B13" s="141"/>
      <c r="C13" s="142"/>
      <c r="D13" s="147"/>
      <c r="E13" s="148"/>
      <c r="F13" s="56"/>
      <c r="G13" s="68"/>
      <c r="H13" s="58" t="s">
        <v>63</v>
      </c>
      <c r="I13" s="58"/>
      <c r="J13" s="59"/>
      <c r="K13" s="133"/>
    </row>
    <row r="14" spans="1:11" s="2" customFormat="1" ht="10.5" customHeight="1">
      <c r="A14" s="60" t="s">
        <v>26</v>
      </c>
      <c r="B14" s="154" t="s">
        <v>2</v>
      </c>
      <c r="C14" s="155"/>
      <c r="D14" s="154" t="s">
        <v>56</v>
      </c>
      <c r="E14" s="155"/>
      <c r="F14" s="154" t="s">
        <v>28</v>
      </c>
      <c r="G14" s="155"/>
      <c r="H14" s="160" t="s">
        <v>29</v>
      </c>
      <c r="I14" s="160"/>
      <c r="J14" s="62" t="s">
        <v>30</v>
      </c>
      <c r="K14" s="61" t="s">
        <v>31</v>
      </c>
    </row>
    <row r="15" spans="1:11" ht="10.5" customHeight="1">
      <c r="A15" s="50">
        <v>2</v>
      </c>
      <c r="B15" s="137" t="s">
        <v>64</v>
      </c>
      <c r="C15" s="138"/>
      <c r="D15" s="143" t="s">
        <v>65</v>
      </c>
      <c r="E15" s="144"/>
      <c r="F15" s="51" t="s">
        <v>41</v>
      </c>
      <c r="G15" s="66"/>
      <c r="H15" s="149" t="s">
        <v>38</v>
      </c>
      <c r="I15" s="150"/>
      <c r="J15" s="57"/>
      <c r="K15" s="131"/>
    </row>
    <row r="16" spans="1:11" ht="10.5" customHeight="1">
      <c r="A16" s="62" t="s">
        <v>32</v>
      </c>
      <c r="B16" s="139"/>
      <c r="C16" s="140"/>
      <c r="D16" s="145"/>
      <c r="E16" s="146"/>
      <c r="F16" s="52"/>
      <c r="G16" s="67"/>
      <c r="H16" s="62" t="s">
        <v>34</v>
      </c>
      <c r="I16" s="62" t="s">
        <v>1</v>
      </c>
      <c r="J16" s="62" t="s">
        <v>37</v>
      </c>
      <c r="K16" s="132"/>
    </row>
    <row r="17" spans="1:11" ht="10.5" customHeight="1">
      <c r="A17" s="53" t="s">
        <v>11</v>
      </c>
      <c r="B17" s="139"/>
      <c r="C17" s="140"/>
      <c r="D17" s="145"/>
      <c r="E17" s="146"/>
      <c r="F17" s="52"/>
      <c r="G17" s="67"/>
      <c r="H17" s="54" t="s">
        <v>62</v>
      </c>
      <c r="I17" s="54"/>
      <c r="J17" s="50"/>
      <c r="K17" s="132"/>
    </row>
    <row r="18" spans="1:11" ht="10.5" customHeight="1">
      <c r="A18" s="62" t="s">
        <v>0</v>
      </c>
      <c r="B18" s="139"/>
      <c r="C18" s="140"/>
      <c r="D18" s="145"/>
      <c r="E18" s="146"/>
      <c r="F18" s="52"/>
      <c r="G18" s="67"/>
      <c r="H18" s="62" t="s">
        <v>36</v>
      </c>
      <c r="I18" s="62" t="s">
        <v>33</v>
      </c>
      <c r="J18" s="62"/>
      <c r="K18" s="132"/>
    </row>
    <row r="19" spans="1:11" ht="10.5" customHeight="1">
      <c r="A19" s="55">
        <v>921</v>
      </c>
      <c r="B19" s="141"/>
      <c r="C19" s="142"/>
      <c r="D19" s="147"/>
      <c r="E19" s="148"/>
      <c r="F19" s="56"/>
      <c r="G19" s="68"/>
      <c r="H19" s="54" t="s">
        <v>63</v>
      </c>
      <c r="I19" s="54"/>
      <c r="J19" s="50"/>
      <c r="K19" s="132"/>
    </row>
    <row r="20" spans="1:11" ht="10.5" customHeight="1">
      <c r="A20" s="109" t="s">
        <v>9</v>
      </c>
      <c r="B20" s="153" t="s">
        <v>6</v>
      </c>
      <c r="C20" s="153"/>
      <c r="D20" s="151"/>
      <c r="E20" s="151"/>
      <c r="F20" s="151"/>
      <c r="G20" s="151"/>
      <c r="H20" s="151"/>
      <c r="I20" s="151"/>
      <c r="J20" s="151"/>
      <c r="K20" s="151"/>
    </row>
    <row r="21" spans="1:11" ht="10.5" customHeight="1">
      <c r="A21" s="110" t="s">
        <v>7</v>
      </c>
      <c r="B21" s="158" t="s">
        <v>10</v>
      </c>
      <c r="C21" s="158"/>
      <c r="D21" s="159"/>
      <c r="E21" s="159"/>
      <c r="F21" s="159"/>
      <c r="G21" s="159"/>
      <c r="H21" s="159"/>
      <c r="I21" s="159"/>
      <c r="J21" s="159"/>
      <c r="K21" s="159"/>
    </row>
    <row r="22" spans="1:11" s="2" customFormat="1" ht="10.5" customHeight="1">
      <c r="A22" s="62" t="s">
        <v>26</v>
      </c>
      <c r="B22" s="154" t="s">
        <v>2</v>
      </c>
      <c r="C22" s="155"/>
      <c r="D22" s="154" t="s">
        <v>56</v>
      </c>
      <c r="E22" s="155"/>
      <c r="F22" s="154" t="s">
        <v>28</v>
      </c>
      <c r="G22" s="155"/>
      <c r="H22" s="160" t="s">
        <v>29</v>
      </c>
      <c r="I22" s="160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37" t="s">
        <v>66</v>
      </c>
      <c r="C23" s="138"/>
      <c r="D23" s="143" t="s">
        <v>67</v>
      </c>
      <c r="E23" s="144"/>
      <c r="F23" s="143" t="s">
        <v>68</v>
      </c>
      <c r="G23" s="144"/>
      <c r="H23" s="156" t="s">
        <v>35</v>
      </c>
      <c r="I23" s="157"/>
      <c r="J23" s="50" t="s">
        <v>72</v>
      </c>
      <c r="K23" s="131" t="s">
        <v>99</v>
      </c>
    </row>
    <row r="24" spans="1:11" ht="10.5" customHeight="1">
      <c r="A24" s="62" t="s">
        <v>32</v>
      </c>
      <c r="B24" s="139"/>
      <c r="C24" s="140"/>
      <c r="D24" s="145"/>
      <c r="E24" s="146"/>
      <c r="F24" s="145"/>
      <c r="G24" s="146"/>
      <c r="H24" s="62" t="s">
        <v>34</v>
      </c>
      <c r="I24" s="62" t="s">
        <v>1</v>
      </c>
      <c r="J24" s="62" t="s">
        <v>37</v>
      </c>
      <c r="K24" s="132"/>
    </row>
    <row r="25" spans="1:11" ht="10.5" customHeight="1">
      <c r="A25" s="53" t="s">
        <v>12</v>
      </c>
      <c r="B25" s="139"/>
      <c r="C25" s="140"/>
      <c r="D25" s="145"/>
      <c r="E25" s="146"/>
      <c r="F25" s="145"/>
      <c r="G25" s="146"/>
      <c r="H25" s="54" t="s">
        <v>62</v>
      </c>
      <c r="I25" s="54" t="s">
        <v>70</v>
      </c>
      <c r="J25" s="50" t="s">
        <v>70</v>
      </c>
      <c r="K25" s="132"/>
    </row>
    <row r="26" spans="1:11" ht="10.5" customHeight="1">
      <c r="A26" s="62" t="s">
        <v>0</v>
      </c>
      <c r="B26" s="139"/>
      <c r="C26" s="140"/>
      <c r="D26" s="145"/>
      <c r="E26" s="146"/>
      <c r="F26" s="145"/>
      <c r="G26" s="146"/>
      <c r="H26" s="62" t="s">
        <v>36</v>
      </c>
      <c r="I26" s="62" t="s">
        <v>33</v>
      </c>
      <c r="J26" s="62"/>
      <c r="K26" s="132"/>
    </row>
    <row r="27" spans="1:11" ht="10.5" customHeight="1">
      <c r="A27" s="55">
        <v>922</v>
      </c>
      <c r="B27" s="141"/>
      <c r="C27" s="142"/>
      <c r="D27" s="147"/>
      <c r="E27" s="148"/>
      <c r="F27" s="147"/>
      <c r="G27" s="148"/>
      <c r="H27" s="54" t="s">
        <v>69</v>
      </c>
      <c r="I27" s="54" t="s">
        <v>71</v>
      </c>
      <c r="J27" s="50"/>
      <c r="K27" s="133"/>
    </row>
    <row r="28" spans="1:11" s="2" customFormat="1" ht="10.5" customHeight="1">
      <c r="A28" s="47" t="s">
        <v>26</v>
      </c>
      <c r="B28" s="134" t="s">
        <v>27</v>
      </c>
      <c r="C28" s="135"/>
      <c r="D28" s="134" t="s">
        <v>56</v>
      </c>
      <c r="E28" s="135"/>
      <c r="F28" s="134" t="s">
        <v>28</v>
      </c>
      <c r="G28" s="135"/>
      <c r="H28" s="136" t="s">
        <v>29</v>
      </c>
      <c r="I28" s="136"/>
      <c r="J28" s="47" t="s">
        <v>30</v>
      </c>
      <c r="K28" s="63" t="s">
        <v>31</v>
      </c>
    </row>
    <row r="29" spans="1:11" ht="10.5" customHeight="1">
      <c r="A29" s="50">
        <v>4</v>
      </c>
      <c r="B29" s="137" t="s">
        <v>75</v>
      </c>
      <c r="C29" s="138"/>
      <c r="D29" s="143" t="s">
        <v>76</v>
      </c>
      <c r="E29" s="144"/>
      <c r="F29" s="143" t="s">
        <v>68</v>
      </c>
      <c r="G29" s="144"/>
      <c r="H29" s="149" t="s">
        <v>35</v>
      </c>
      <c r="I29" s="150"/>
      <c r="J29" s="57" t="s">
        <v>77</v>
      </c>
      <c r="K29" s="131"/>
    </row>
    <row r="30" spans="1:11" ht="10.5" customHeight="1">
      <c r="A30" s="47" t="s">
        <v>32</v>
      </c>
      <c r="B30" s="139"/>
      <c r="C30" s="140"/>
      <c r="D30" s="145"/>
      <c r="E30" s="146"/>
      <c r="F30" s="145"/>
      <c r="G30" s="146"/>
      <c r="H30" s="47" t="s">
        <v>34</v>
      </c>
      <c r="I30" s="47" t="s">
        <v>1</v>
      </c>
      <c r="J30" s="47" t="s">
        <v>37</v>
      </c>
      <c r="K30" s="132"/>
    </row>
    <row r="31" spans="1:11" ht="10.5" customHeight="1">
      <c r="A31" s="53" t="s">
        <v>5</v>
      </c>
      <c r="B31" s="139"/>
      <c r="C31" s="140"/>
      <c r="D31" s="145"/>
      <c r="E31" s="146"/>
      <c r="F31" s="145"/>
      <c r="G31" s="146"/>
      <c r="H31" s="54" t="s">
        <v>62</v>
      </c>
      <c r="I31" s="54" t="s">
        <v>70</v>
      </c>
      <c r="J31" s="50" t="s">
        <v>70</v>
      </c>
      <c r="K31" s="132"/>
    </row>
    <row r="32" spans="1:11" ht="10.5" customHeight="1">
      <c r="A32" s="47" t="s">
        <v>0</v>
      </c>
      <c r="B32" s="139"/>
      <c r="C32" s="140"/>
      <c r="D32" s="145"/>
      <c r="E32" s="146"/>
      <c r="F32" s="145"/>
      <c r="G32" s="146"/>
      <c r="H32" s="47" t="s">
        <v>36</v>
      </c>
      <c r="I32" s="47" t="s">
        <v>33</v>
      </c>
      <c r="J32" s="47"/>
      <c r="K32" s="132"/>
    </row>
    <row r="33" spans="1:11" ht="10.5" customHeight="1">
      <c r="A33" s="55">
        <v>823</v>
      </c>
      <c r="B33" s="141"/>
      <c r="C33" s="142"/>
      <c r="D33" s="147"/>
      <c r="E33" s="148"/>
      <c r="F33" s="147"/>
      <c r="G33" s="148"/>
      <c r="H33" s="54" t="s">
        <v>71</v>
      </c>
      <c r="I33" s="54" t="s">
        <v>78</v>
      </c>
      <c r="J33" s="50"/>
      <c r="K33" s="133"/>
    </row>
    <row r="34" spans="1:11" s="2" customFormat="1" ht="10.5" customHeight="1">
      <c r="A34" s="47" t="s">
        <v>26</v>
      </c>
      <c r="B34" s="134" t="s">
        <v>27</v>
      </c>
      <c r="C34" s="135"/>
      <c r="D34" s="134" t="s">
        <v>56</v>
      </c>
      <c r="E34" s="135"/>
      <c r="F34" s="134" t="s">
        <v>28</v>
      </c>
      <c r="G34" s="135"/>
      <c r="H34" s="136" t="s">
        <v>29</v>
      </c>
      <c r="I34" s="136"/>
      <c r="J34" s="47" t="s">
        <v>30</v>
      </c>
      <c r="K34" s="63" t="s">
        <v>31</v>
      </c>
    </row>
    <row r="35" spans="1:11" ht="10.5" customHeight="1">
      <c r="A35" s="50">
        <v>5</v>
      </c>
      <c r="B35" s="137" t="s">
        <v>85</v>
      </c>
      <c r="C35" s="138"/>
      <c r="D35" s="143" t="s">
        <v>80</v>
      </c>
      <c r="E35" s="144"/>
      <c r="F35" s="143" t="s">
        <v>86</v>
      </c>
      <c r="G35" s="144"/>
      <c r="H35" s="149" t="s">
        <v>38</v>
      </c>
      <c r="I35" s="150"/>
      <c r="J35" s="57"/>
      <c r="K35" s="131"/>
    </row>
    <row r="36" spans="1:11" ht="10.5" customHeight="1">
      <c r="A36" s="47" t="s">
        <v>32</v>
      </c>
      <c r="B36" s="139"/>
      <c r="C36" s="140"/>
      <c r="D36" s="145"/>
      <c r="E36" s="146"/>
      <c r="F36" s="145"/>
      <c r="G36" s="146"/>
      <c r="H36" s="47" t="s">
        <v>34</v>
      </c>
      <c r="I36" s="47" t="s">
        <v>1</v>
      </c>
      <c r="J36" s="47" t="s">
        <v>37</v>
      </c>
      <c r="K36" s="132"/>
    </row>
    <row r="37" spans="1:11" ht="10.5" customHeight="1">
      <c r="A37" s="53" t="s">
        <v>5</v>
      </c>
      <c r="B37" s="139"/>
      <c r="C37" s="140"/>
      <c r="D37" s="145"/>
      <c r="E37" s="146"/>
      <c r="F37" s="145"/>
      <c r="G37" s="146"/>
      <c r="H37" s="54" t="s">
        <v>62</v>
      </c>
      <c r="I37" s="54"/>
      <c r="J37" s="50"/>
      <c r="K37" s="132"/>
    </row>
    <row r="38" spans="1:11" ht="10.5" customHeight="1">
      <c r="A38" s="47" t="s">
        <v>0</v>
      </c>
      <c r="B38" s="139"/>
      <c r="C38" s="140"/>
      <c r="D38" s="145"/>
      <c r="E38" s="146"/>
      <c r="F38" s="145"/>
      <c r="G38" s="146"/>
      <c r="H38" s="47" t="s">
        <v>36</v>
      </c>
      <c r="I38" s="47" t="s">
        <v>33</v>
      </c>
      <c r="J38" s="47"/>
      <c r="K38" s="132"/>
    </row>
    <row r="39" spans="1:11" ht="10.5" customHeight="1">
      <c r="A39" s="55">
        <v>823</v>
      </c>
      <c r="B39" s="141"/>
      <c r="C39" s="142"/>
      <c r="D39" s="147"/>
      <c r="E39" s="148"/>
      <c r="F39" s="147"/>
      <c r="G39" s="148"/>
      <c r="H39" s="54" t="s">
        <v>87</v>
      </c>
      <c r="I39" s="54"/>
      <c r="J39" s="50"/>
      <c r="K39" s="133"/>
    </row>
    <row r="40" spans="1:11" s="65" customFormat="1">
      <c r="A40" s="127" t="s">
        <v>26</v>
      </c>
      <c r="B40" s="134" t="s">
        <v>27</v>
      </c>
      <c r="C40" s="135"/>
      <c r="D40" s="134" t="s">
        <v>56</v>
      </c>
      <c r="E40" s="135"/>
      <c r="F40" s="134" t="s">
        <v>28</v>
      </c>
      <c r="G40" s="135"/>
      <c r="H40" s="136" t="s">
        <v>29</v>
      </c>
      <c r="I40" s="136"/>
      <c r="J40" s="127" t="s">
        <v>30</v>
      </c>
      <c r="K40" s="128" t="s">
        <v>31</v>
      </c>
    </row>
    <row r="41" spans="1:11" s="65" customFormat="1">
      <c r="A41" s="50">
        <v>5</v>
      </c>
      <c r="B41" s="137" t="s">
        <v>82</v>
      </c>
      <c r="C41" s="138"/>
      <c r="D41" s="143" t="s">
        <v>83</v>
      </c>
      <c r="E41" s="144"/>
      <c r="F41" s="143" t="s">
        <v>84</v>
      </c>
      <c r="G41" s="144"/>
      <c r="H41" s="149" t="s">
        <v>38</v>
      </c>
      <c r="I41" s="150"/>
      <c r="J41" s="57"/>
      <c r="K41" s="131"/>
    </row>
    <row r="42" spans="1:11" s="65" customFormat="1">
      <c r="A42" s="127" t="s">
        <v>32</v>
      </c>
      <c r="B42" s="139"/>
      <c r="C42" s="140"/>
      <c r="D42" s="145"/>
      <c r="E42" s="146"/>
      <c r="F42" s="145"/>
      <c r="G42" s="146"/>
      <c r="H42" s="127" t="s">
        <v>34</v>
      </c>
      <c r="I42" s="127" t="s">
        <v>1</v>
      </c>
      <c r="J42" s="127" t="s">
        <v>37</v>
      </c>
      <c r="K42" s="132"/>
    </row>
    <row r="43" spans="1:11" s="65" customFormat="1">
      <c r="A43" s="53" t="s">
        <v>5</v>
      </c>
      <c r="B43" s="139"/>
      <c r="C43" s="140"/>
      <c r="D43" s="145"/>
      <c r="E43" s="146"/>
      <c r="F43" s="145"/>
      <c r="G43" s="146"/>
      <c r="H43" s="54" t="s">
        <v>62</v>
      </c>
      <c r="I43" s="54"/>
      <c r="J43" s="50"/>
      <c r="K43" s="132"/>
    </row>
    <row r="44" spans="1:11" s="65" customFormat="1">
      <c r="A44" s="127" t="s">
        <v>0</v>
      </c>
      <c r="B44" s="139"/>
      <c r="C44" s="140"/>
      <c r="D44" s="145"/>
      <c r="E44" s="146"/>
      <c r="F44" s="145"/>
      <c r="G44" s="146"/>
      <c r="H44" s="127" t="s">
        <v>36</v>
      </c>
      <c r="I44" s="127" t="s">
        <v>33</v>
      </c>
      <c r="J44" s="127"/>
      <c r="K44" s="132"/>
    </row>
    <row r="45" spans="1:11" s="65" customFormat="1">
      <c r="A45" s="55">
        <v>823</v>
      </c>
      <c r="B45" s="141"/>
      <c r="C45" s="142"/>
      <c r="D45" s="147"/>
      <c r="E45" s="148"/>
      <c r="F45" s="147"/>
      <c r="G45" s="148"/>
      <c r="H45" s="54" t="s">
        <v>81</v>
      </c>
      <c r="I45" s="54"/>
      <c r="J45" s="50"/>
      <c r="K45" s="133"/>
    </row>
    <row r="46" spans="1:11" s="65" customFormat="1">
      <c r="A46" s="127" t="s">
        <v>26</v>
      </c>
      <c r="B46" s="134" t="s">
        <v>27</v>
      </c>
      <c r="C46" s="135"/>
      <c r="D46" s="134" t="s">
        <v>56</v>
      </c>
      <c r="E46" s="135"/>
      <c r="F46" s="134" t="s">
        <v>28</v>
      </c>
      <c r="G46" s="135"/>
      <c r="H46" s="136" t="s">
        <v>29</v>
      </c>
      <c r="I46" s="136"/>
      <c r="J46" s="127" t="s">
        <v>30</v>
      </c>
      <c r="K46" s="128" t="s">
        <v>31</v>
      </c>
    </row>
    <row r="47" spans="1:11" s="65" customFormat="1">
      <c r="A47" s="50">
        <v>5</v>
      </c>
      <c r="B47" s="137" t="s">
        <v>79</v>
      </c>
      <c r="C47" s="138"/>
      <c r="D47" s="143" t="s">
        <v>80</v>
      </c>
      <c r="E47" s="144"/>
      <c r="F47" s="143" t="s">
        <v>73</v>
      </c>
      <c r="G47" s="144"/>
      <c r="H47" s="149" t="s">
        <v>38</v>
      </c>
      <c r="I47" s="150"/>
      <c r="J47" s="57"/>
      <c r="K47" s="131"/>
    </row>
    <row r="48" spans="1:11" s="65" customFormat="1">
      <c r="A48" s="127" t="s">
        <v>32</v>
      </c>
      <c r="B48" s="139"/>
      <c r="C48" s="140"/>
      <c r="D48" s="145"/>
      <c r="E48" s="146"/>
      <c r="F48" s="145"/>
      <c r="G48" s="146"/>
      <c r="H48" s="127" t="s">
        <v>34</v>
      </c>
      <c r="I48" s="127" t="s">
        <v>1</v>
      </c>
      <c r="J48" s="127" t="s">
        <v>37</v>
      </c>
      <c r="K48" s="132"/>
    </row>
    <row r="49" spans="1:11" s="65" customFormat="1">
      <c r="A49" s="53" t="s">
        <v>5</v>
      </c>
      <c r="B49" s="139"/>
      <c r="C49" s="140"/>
      <c r="D49" s="145"/>
      <c r="E49" s="146"/>
      <c r="F49" s="145"/>
      <c r="G49" s="146"/>
      <c r="H49" s="54" t="s">
        <v>62</v>
      </c>
      <c r="I49" s="54"/>
      <c r="J49" s="50"/>
      <c r="K49" s="132"/>
    </row>
    <row r="50" spans="1:11" s="65" customFormat="1">
      <c r="A50" s="127" t="s">
        <v>0</v>
      </c>
      <c r="B50" s="139"/>
      <c r="C50" s="140"/>
      <c r="D50" s="145"/>
      <c r="E50" s="146"/>
      <c r="F50" s="145"/>
      <c r="G50" s="146"/>
      <c r="H50" s="127" t="s">
        <v>36</v>
      </c>
      <c r="I50" s="127" t="s">
        <v>33</v>
      </c>
      <c r="J50" s="127"/>
      <c r="K50" s="132"/>
    </row>
    <row r="51" spans="1:11" s="65" customFormat="1">
      <c r="A51" s="55">
        <v>823</v>
      </c>
      <c r="B51" s="141"/>
      <c r="C51" s="142"/>
      <c r="D51" s="147"/>
      <c r="E51" s="148"/>
      <c r="F51" s="147"/>
      <c r="G51" s="148"/>
      <c r="H51" s="54">
        <v>43498</v>
      </c>
      <c r="I51" s="54"/>
      <c r="J51" s="50"/>
      <c r="K51" s="133"/>
    </row>
    <row r="52" spans="1:11" s="65" customFormat="1">
      <c r="A52" s="127" t="s">
        <v>26</v>
      </c>
      <c r="B52" s="134" t="s">
        <v>27</v>
      </c>
      <c r="C52" s="135"/>
      <c r="D52" s="134" t="s">
        <v>56</v>
      </c>
      <c r="E52" s="135"/>
      <c r="F52" s="134" t="s">
        <v>28</v>
      </c>
      <c r="G52" s="135"/>
      <c r="H52" s="136" t="s">
        <v>29</v>
      </c>
      <c r="I52" s="136"/>
      <c r="J52" s="127" t="s">
        <v>30</v>
      </c>
      <c r="K52" s="128" t="s">
        <v>31</v>
      </c>
    </row>
    <row r="53" spans="1:11" s="65" customFormat="1">
      <c r="A53" s="50">
        <v>5</v>
      </c>
      <c r="B53" s="137" t="s">
        <v>74</v>
      </c>
      <c r="C53" s="138"/>
      <c r="D53" s="143" t="s">
        <v>88</v>
      </c>
      <c r="E53" s="144"/>
      <c r="F53" s="143" t="s">
        <v>73</v>
      </c>
      <c r="G53" s="144"/>
      <c r="H53" s="149" t="s">
        <v>35</v>
      </c>
      <c r="I53" s="150"/>
      <c r="J53" s="57" t="s">
        <v>92</v>
      </c>
      <c r="K53" s="131"/>
    </row>
    <row r="54" spans="1:11" s="65" customFormat="1">
      <c r="A54" s="127" t="s">
        <v>32</v>
      </c>
      <c r="B54" s="139"/>
      <c r="C54" s="140"/>
      <c r="D54" s="145"/>
      <c r="E54" s="146"/>
      <c r="F54" s="145"/>
      <c r="G54" s="146"/>
      <c r="H54" s="127" t="s">
        <v>34</v>
      </c>
      <c r="I54" s="127" t="s">
        <v>1</v>
      </c>
      <c r="J54" s="127" t="s">
        <v>37</v>
      </c>
      <c r="K54" s="132"/>
    </row>
    <row r="55" spans="1:11" s="65" customFormat="1">
      <c r="A55" s="53" t="s">
        <v>5</v>
      </c>
      <c r="B55" s="139"/>
      <c r="C55" s="140"/>
      <c r="D55" s="145"/>
      <c r="E55" s="146"/>
      <c r="F55" s="145"/>
      <c r="G55" s="146"/>
      <c r="H55" s="54" t="s">
        <v>62</v>
      </c>
      <c r="I55" s="54" t="s">
        <v>70</v>
      </c>
      <c r="J55" s="50" t="s">
        <v>70</v>
      </c>
      <c r="K55" s="132"/>
    </row>
    <row r="56" spans="1:11" s="65" customFormat="1">
      <c r="A56" s="127" t="s">
        <v>0</v>
      </c>
      <c r="B56" s="139"/>
      <c r="C56" s="140"/>
      <c r="D56" s="145"/>
      <c r="E56" s="146"/>
      <c r="F56" s="145"/>
      <c r="G56" s="146"/>
      <c r="H56" s="127" t="s">
        <v>36</v>
      </c>
      <c r="I56" s="127" t="s">
        <v>33</v>
      </c>
      <c r="J56" s="127"/>
      <c r="K56" s="132"/>
    </row>
    <row r="57" spans="1:11" s="65" customFormat="1">
      <c r="A57" s="55">
        <v>823</v>
      </c>
      <c r="B57" s="141"/>
      <c r="C57" s="142"/>
      <c r="D57" s="147"/>
      <c r="E57" s="148"/>
      <c r="F57" s="147"/>
      <c r="G57" s="148"/>
      <c r="H57" s="54">
        <v>43498</v>
      </c>
      <c r="I57" s="54">
        <v>43498</v>
      </c>
      <c r="J57" s="54">
        <v>43557</v>
      </c>
      <c r="K57" s="133"/>
    </row>
    <row r="58" spans="1:11" s="65" customFormat="1">
      <c r="A58" s="127" t="s">
        <v>26</v>
      </c>
      <c r="B58" s="134" t="s">
        <v>27</v>
      </c>
      <c r="C58" s="135"/>
      <c r="D58" s="134" t="s">
        <v>56</v>
      </c>
      <c r="E58" s="135"/>
      <c r="F58" s="134" t="s">
        <v>28</v>
      </c>
      <c r="G58" s="135"/>
      <c r="H58" s="136" t="s">
        <v>29</v>
      </c>
      <c r="I58" s="136"/>
      <c r="J58" s="127" t="s">
        <v>30</v>
      </c>
      <c r="K58" s="128" t="s">
        <v>31</v>
      </c>
    </row>
    <row r="59" spans="1:11" s="65" customFormat="1">
      <c r="A59" s="50">
        <v>5</v>
      </c>
      <c r="B59" s="137" t="s">
        <v>89</v>
      </c>
      <c r="C59" s="138"/>
      <c r="D59" s="143" t="s">
        <v>90</v>
      </c>
      <c r="E59" s="144"/>
      <c r="F59" s="143" t="s">
        <v>91</v>
      </c>
      <c r="G59" s="144"/>
      <c r="H59" s="149" t="s">
        <v>38</v>
      </c>
      <c r="I59" s="150"/>
      <c r="J59" s="57"/>
      <c r="K59" s="131"/>
    </row>
    <row r="60" spans="1:11" s="65" customFormat="1">
      <c r="A60" s="127" t="s">
        <v>32</v>
      </c>
      <c r="B60" s="139"/>
      <c r="C60" s="140"/>
      <c r="D60" s="145"/>
      <c r="E60" s="146"/>
      <c r="F60" s="145"/>
      <c r="G60" s="146"/>
      <c r="H60" s="127" t="s">
        <v>34</v>
      </c>
      <c r="I60" s="127" t="s">
        <v>1</v>
      </c>
      <c r="J60" s="127" t="s">
        <v>37</v>
      </c>
      <c r="K60" s="132"/>
    </row>
    <row r="61" spans="1:11" s="65" customFormat="1">
      <c r="A61" s="53" t="s">
        <v>5</v>
      </c>
      <c r="B61" s="139"/>
      <c r="C61" s="140"/>
      <c r="D61" s="145"/>
      <c r="E61" s="146"/>
      <c r="F61" s="145"/>
      <c r="G61" s="146"/>
      <c r="H61" s="54" t="s">
        <v>62</v>
      </c>
      <c r="I61" s="54"/>
      <c r="J61" s="50"/>
      <c r="K61" s="132"/>
    </row>
    <row r="62" spans="1:11" s="65" customFormat="1">
      <c r="A62" s="127" t="s">
        <v>0</v>
      </c>
      <c r="B62" s="139"/>
      <c r="C62" s="140"/>
      <c r="D62" s="145"/>
      <c r="E62" s="146"/>
      <c r="F62" s="145"/>
      <c r="G62" s="146"/>
      <c r="H62" s="127" t="s">
        <v>36</v>
      </c>
      <c r="I62" s="127" t="s">
        <v>33</v>
      </c>
      <c r="J62" s="127"/>
      <c r="K62" s="132"/>
    </row>
    <row r="63" spans="1:11" s="65" customFormat="1">
      <c r="A63" s="55">
        <v>823</v>
      </c>
      <c r="B63" s="141"/>
      <c r="C63" s="142"/>
      <c r="D63" s="147"/>
      <c r="E63" s="148"/>
      <c r="F63" s="147"/>
      <c r="G63" s="148"/>
      <c r="H63" s="54" t="s">
        <v>93</v>
      </c>
      <c r="I63" s="54"/>
      <c r="J63" s="54"/>
      <c r="K63" s="133"/>
    </row>
    <row r="64" spans="1:11" s="65" customFormat="1">
      <c r="A64" s="127" t="s">
        <v>26</v>
      </c>
      <c r="B64" s="134" t="s">
        <v>27</v>
      </c>
      <c r="C64" s="135"/>
      <c r="D64" s="134" t="s">
        <v>56</v>
      </c>
      <c r="E64" s="135"/>
      <c r="F64" s="134" t="s">
        <v>28</v>
      </c>
      <c r="G64" s="135"/>
      <c r="H64" s="136" t="s">
        <v>29</v>
      </c>
      <c r="I64" s="136"/>
      <c r="J64" s="127" t="s">
        <v>30</v>
      </c>
      <c r="K64" s="128" t="s">
        <v>31</v>
      </c>
    </row>
    <row r="65" spans="1:11" s="65" customFormat="1">
      <c r="A65" s="50">
        <v>5</v>
      </c>
      <c r="B65" s="137" t="s">
        <v>94</v>
      </c>
      <c r="C65" s="138"/>
      <c r="D65" s="143" t="s">
        <v>95</v>
      </c>
      <c r="E65" s="144"/>
      <c r="F65" s="143" t="s">
        <v>96</v>
      </c>
      <c r="G65" s="144"/>
      <c r="H65" s="149" t="s">
        <v>35</v>
      </c>
      <c r="I65" s="150"/>
      <c r="J65" s="57" t="s">
        <v>97</v>
      </c>
      <c r="K65" s="131" t="s">
        <v>98</v>
      </c>
    </row>
    <row r="66" spans="1:11" s="65" customFormat="1">
      <c r="A66" s="127" t="s">
        <v>32</v>
      </c>
      <c r="B66" s="139"/>
      <c r="C66" s="140"/>
      <c r="D66" s="145"/>
      <c r="E66" s="146"/>
      <c r="F66" s="145"/>
      <c r="G66" s="146"/>
      <c r="H66" s="127" t="s">
        <v>34</v>
      </c>
      <c r="I66" s="127" t="s">
        <v>1</v>
      </c>
      <c r="J66" s="127" t="s">
        <v>37</v>
      </c>
      <c r="K66" s="132"/>
    </row>
    <row r="67" spans="1:11" s="65" customFormat="1">
      <c r="A67" s="53" t="s">
        <v>5</v>
      </c>
      <c r="B67" s="139"/>
      <c r="C67" s="140"/>
      <c r="D67" s="145"/>
      <c r="E67" s="146"/>
      <c r="F67" s="145"/>
      <c r="G67" s="146"/>
      <c r="H67" s="54" t="s">
        <v>62</v>
      </c>
      <c r="I67" s="54" t="s">
        <v>70</v>
      </c>
      <c r="J67" s="50" t="s">
        <v>70</v>
      </c>
      <c r="K67" s="132"/>
    </row>
    <row r="68" spans="1:11" s="65" customFormat="1">
      <c r="A68" s="127" t="s">
        <v>0</v>
      </c>
      <c r="B68" s="139"/>
      <c r="C68" s="140"/>
      <c r="D68" s="145"/>
      <c r="E68" s="146"/>
      <c r="F68" s="145"/>
      <c r="G68" s="146"/>
      <c r="H68" s="127" t="s">
        <v>36</v>
      </c>
      <c r="I68" s="127" t="s">
        <v>33</v>
      </c>
      <c r="J68" s="127"/>
      <c r="K68" s="132"/>
    </row>
    <row r="69" spans="1:11" s="65" customFormat="1">
      <c r="A69" s="55">
        <v>823</v>
      </c>
      <c r="B69" s="141"/>
      <c r="C69" s="142"/>
      <c r="D69" s="147"/>
      <c r="E69" s="148"/>
      <c r="F69" s="147"/>
      <c r="G69" s="148"/>
      <c r="H69" s="54">
        <v>43468</v>
      </c>
      <c r="I69" s="54">
        <v>43468</v>
      </c>
      <c r="J69" s="54">
        <v>43558</v>
      </c>
      <c r="K69" s="133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91">
    <mergeCell ref="B34:C34"/>
    <mergeCell ref="D34:E34"/>
    <mergeCell ref="F34:G34"/>
    <mergeCell ref="B29:C33"/>
    <mergeCell ref="B8:C8"/>
    <mergeCell ref="B9:C13"/>
    <mergeCell ref="H14:I14"/>
    <mergeCell ref="B14:C14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B40:C40"/>
    <mergeCell ref="D40:E40"/>
    <mergeCell ref="F40:G40"/>
    <mergeCell ref="H40:I40"/>
    <mergeCell ref="B41:C45"/>
    <mergeCell ref="D41:E45"/>
    <mergeCell ref="F41:G45"/>
    <mergeCell ref="H41:I41"/>
    <mergeCell ref="K41:K45"/>
    <mergeCell ref="B46:C46"/>
    <mergeCell ref="D46:E46"/>
    <mergeCell ref="F46:G46"/>
    <mergeCell ref="H46:I46"/>
    <mergeCell ref="B47:C51"/>
    <mergeCell ref="D47:E51"/>
    <mergeCell ref="F47:G51"/>
    <mergeCell ref="H47:I47"/>
    <mergeCell ref="K47:K51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K65:K69"/>
    <mergeCell ref="B64:C64"/>
    <mergeCell ref="D64:E64"/>
    <mergeCell ref="F64:G64"/>
    <mergeCell ref="H64:I64"/>
    <mergeCell ref="B65:C69"/>
    <mergeCell ref="D65:E69"/>
    <mergeCell ref="F65:G69"/>
    <mergeCell ref="H65:I65"/>
  </mergeCells>
  <phoneticPr fontId="1"/>
  <conditionalFormatting sqref="H35:I35">
    <cfRule type="expression" dxfId="11" priority="11" stopIfTrue="1">
      <formula>"Not OK"</formula>
    </cfRule>
  </conditionalFormatting>
  <conditionalFormatting sqref="H34:I34">
    <cfRule type="cellIs" dxfId="10" priority="12" stopIfTrue="1" operator="equal">
      <formula>"Not OK"</formula>
    </cfRule>
  </conditionalFormatting>
  <conditionalFormatting sqref="H41:I41">
    <cfRule type="expression" dxfId="9" priority="9" stopIfTrue="1">
      <formula>"Not OK"</formula>
    </cfRule>
  </conditionalFormatting>
  <conditionalFormatting sqref="H40:I40">
    <cfRule type="cellIs" dxfId="8" priority="10" stopIfTrue="1" operator="equal">
      <formula>"Not OK"</formula>
    </cfRule>
  </conditionalFormatting>
  <conditionalFormatting sqref="H47:I47">
    <cfRule type="expression" dxfId="7" priority="7" stopIfTrue="1">
      <formula>"Not OK"</formula>
    </cfRule>
  </conditionalFormatting>
  <conditionalFormatting sqref="H46:I46">
    <cfRule type="cellIs" dxfId="6" priority="8" stopIfTrue="1" operator="equal">
      <formula>"Not OK"</formula>
    </cfRule>
  </conditionalFormatting>
  <conditionalFormatting sqref="H53:I53">
    <cfRule type="expression" dxfId="5" priority="5" stopIfTrue="1">
      <formula>"Not OK"</formula>
    </cfRule>
  </conditionalFormatting>
  <conditionalFormatting sqref="H52:I52">
    <cfRule type="cellIs" dxfId="4" priority="6" stopIfTrue="1" operator="equal">
      <formula>"Not OK"</formula>
    </cfRule>
  </conditionalFormatting>
  <conditionalFormatting sqref="H59:I59">
    <cfRule type="expression" dxfId="3" priority="3" stopIfTrue="1">
      <formula>"Not OK"</formula>
    </cfRule>
  </conditionalFormatting>
  <conditionalFormatting sqref="H58:I58">
    <cfRule type="cellIs" dxfId="2" priority="4" stopIfTrue="1" operator="equal">
      <formula>"Not OK"</formula>
    </cfRule>
  </conditionalFormatting>
  <conditionalFormatting sqref="H65:I65">
    <cfRule type="expression" dxfId="1" priority="1" stopIfTrue="1">
      <formula>"Not OK"</formula>
    </cfRule>
  </conditionalFormatting>
  <conditionalFormatting sqref="H64:I6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81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39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Test'!Vùng_In</vt:lpstr>
      <vt:lpstr>Overview!Vùng_In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</cp:lastModifiedBy>
  <cp:lastPrinted>2008-03-05T07:34:08Z</cp:lastPrinted>
  <dcterms:created xsi:type="dcterms:W3CDTF">1997-01-08T22:48:59Z</dcterms:created>
  <dcterms:modified xsi:type="dcterms:W3CDTF">2018-12-09T16:29:19Z</dcterms:modified>
</cp:coreProperties>
</file>