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14_{9F36D723-B424-4985-8AE6-E5439400253E}" xr6:coauthVersionLast="47" xr6:coauthVersionMax="47" xr10:uidLastSave="{00000000-0000-0000-0000-000000000000}"/>
  <bookViews>
    <workbookView xWindow="-110" yWindow="-110" windowWidth="19420" windowHeight="11020" xr2:uid="{93925B6F-82AA-4400-B87F-195773EA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7" i="1"/>
  <c r="E8" i="1"/>
  <c r="E7" i="1"/>
  <c r="E6" i="1"/>
  <c r="E4" i="1" a="1"/>
  <c r="E4" i="1" s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<sst xmlns="http://schemas.openxmlformats.org/spreadsheetml/2006/main" count="23" uniqueCount="23">
  <si>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</si>
  <si>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</si>
  <si>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</si>
  <si>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</si>
  <si>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</si>
  <si>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</si>
  <si>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</si>
  <si>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</si>
  <si>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Coefficient of Variation</t>
  </si>
  <si>
    <t>85th Percentile</t>
  </si>
  <si>
    <t>1st Quartile</t>
  </si>
  <si>
    <t>2nd Quartile</t>
  </si>
  <si>
    <t>3rd Quartile</t>
  </si>
  <si>
    <t>IQR</t>
  </si>
  <si>
    <t>st.dev./ mean)</t>
  </si>
  <si>
    <t>(average)</t>
  </si>
  <si>
    <t>(middle number)</t>
  </si>
  <si>
    <t>(most repeated number)</t>
  </si>
  <si>
    <t>(max-min)</t>
  </si>
  <si>
    <t>Measures of central tendency</t>
  </si>
  <si>
    <t>(Mean, Median, Mode)</t>
  </si>
  <si>
    <t>Measures of variability</t>
  </si>
  <si>
    <t>(Range, Variance, St. Dev., Coefficient)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</si>
</sst>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AF54-7273-4B9A-97C6-8B5BB03F4DA3}">
  <dimension ref="A1:H18"/>
  <sheetViews>
    <sheetView tabSelected="1" workbookViewId="0">
      <selection activeCell="K6" sqref="K6"/>
    </sheetView>
  </sheetViews>
  <sheetFormatPr defaultRowHeight="14.5" x14ac:dyDescent="0.35"/>
  <cols>
    <col min="4" max="4" width="20.26953125" bestFit="1" customWidth="1"/>
    <col min="5" max="5" width="11.81640625" bestFit="1" customWidth="1"/>
    <col min="6" max="6" width="20.54296875" bestFit="1" customWidth="1"/>
    <col min="7" max="7" width="11.81640625" bestFit="1" customWidth="1"/>
    <col min="8" max="8" width="32.54296875" bestFit="1" customWidth="1"/>
  </cols>
  <sheetData>
    <row r="1" spans="1:8" ht="45.5" x14ac:dyDescent="0.35">
      <c r="A1" s="2" t="s">
        <v>0</v>
      </c>
      <c r="B1" s="2" t="s">
        <v>1</v>
      </c>
    </row>
    <row r="2" spans="1:8" ht="15.5" x14ac:dyDescent="0.35">
      <c r="A2" s="4">
        <v>1</v>
      </c>
      <c r="B2" s="4">
        <v>138000</v>
      </c>
      <c r="D2" s="1" t="s">
        <v>2</v>
      </c>
      <c r="E2">
        <f>AVERAGE(B2:B13)</f>
        <v>219937.5</v>
      </c>
      <c r="F2" t="s">
        <v>15</v>
      </c>
      <c r="H2" t="s">
        <v>19</v>
      </c>
    </row>
    <row r="3" spans="1:8" ht="15.5" x14ac:dyDescent="0.35">
      <c r="A3" s="4">
        <v>2</v>
      </c>
      <c r="B3" s="4">
        <v>254000</v>
      </c>
      <c r="D3" s="1" t="s">
        <v>3</v>
      </c>
      <c r="E3">
        <f>MEDIAN(B2:B13)</f>
        <v>203750</v>
      </c>
      <c r="F3" t="s">
        <v>16</v>
      </c>
      <c r="H3" t="s">
        <v>20</v>
      </c>
    </row>
    <row r="4" spans="1:8" ht="15.5" x14ac:dyDescent="0.35">
      <c r="A4" s="4">
        <v>3</v>
      </c>
      <c r="B4" s="4">
        <v>186000</v>
      </c>
      <c r="D4" s="1" t="s">
        <v>4</v>
      </c>
      <c r="E4" cm="1">
        <f t="array" ref="E4:E5">_xlfn.MODE.MULT(B2:B13)</f>
        <v>138000</v>
      </c>
      <c r="F4" t="s">
        <v>17</v>
      </c>
    </row>
    <row r="5" spans="1:8" ht="15.5" x14ac:dyDescent="0.35">
      <c r="A5" s="4">
        <v>4</v>
      </c>
      <c r="B5" s="4">
        <v>257500</v>
      </c>
      <c r="E5">
        <v>254000</v>
      </c>
    </row>
    <row r="6" spans="1:8" ht="15.5" x14ac:dyDescent="0.35">
      <c r="A6" s="4">
        <v>5</v>
      </c>
      <c r="B6" s="4">
        <v>108000</v>
      </c>
      <c r="D6" s="1" t="s">
        <v>5</v>
      </c>
      <c r="E6">
        <f>MAX(B2:B13)-MIN(B2:B13)</f>
        <v>348250</v>
      </c>
      <c r="F6" t="s">
        <v>18</v>
      </c>
      <c r="H6" t="s">
        <v>21</v>
      </c>
    </row>
    <row r="7" spans="1:8" ht="15.5" x14ac:dyDescent="0.35">
      <c r="A7" s="4">
        <v>6</v>
      </c>
      <c r="B7" s="4">
        <v>254000</v>
      </c>
      <c r="D7" s="1" t="s">
        <v>6</v>
      </c>
      <c r="E7">
        <f>_xlfn.VAR.S(B2:B13)</f>
        <v>9037501420.454546</v>
      </c>
      <c r="G7">
        <f>SQRT(E7)</f>
        <v>95065.774180062013</v>
      </c>
      <c r="H7" t="s">
        <v>22</v>
      </c>
    </row>
    <row r="8" spans="1:8" ht="15.5" x14ac:dyDescent="0.35">
      <c r="A8" s="4">
        <v>7</v>
      </c>
      <c r="B8" s="4">
        <v>138000</v>
      </c>
      <c r="D8" s="1" t="s">
        <v>7</v>
      </c>
      <c r="E8">
        <f>_xlfn.STDEV.S(B2:B13)</f>
        <v>95065.774180062013</v>
      </c>
    </row>
    <row r="9" spans="1:8" ht="15.5" x14ac:dyDescent="0.35">
      <c r="A9" s="4">
        <v>8</v>
      </c>
      <c r="B9" s="4">
        <v>298000</v>
      </c>
    </row>
    <row r="10" spans="1:8" ht="15.5" x14ac:dyDescent="0.35">
      <c r="A10" s="4">
        <v>9</v>
      </c>
      <c r="B10" s="4">
        <v>199500</v>
      </c>
      <c r="D10" s="1" t="s">
        <v>8</v>
      </c>
      <c r="E10">
        <f>E8/E2</f>
        <v>0.43223995080448768</v>
      </c>
      <c r="F10" t="s">
        <v>14</v>
      </c>
    </row>
    <row r="11" spans="1:8" ht="15.5" x14ac:dyDescent="0.35">
      <c r="A11" s="4">
        <v>10</v>
      </c>
      <c r="B11" s="4">
        <v>208000</v>
      </c>
    </row>
    <row r="12" spans="1:8" ht="15.5" x14ac:dyDescent="0.35">
      <c r="A12" s="4">
        <v>11</v>
      </c>
      <c r="B12" s="4">
        <v>142000</v>
      </c>
      <c r="D12" s="1" t="s">
        <v>9</v>
      </c>
    </row>
    <row r="13" spans="1:8" ht="15.5" x14ac:dyDescent="0.35">
      <c r="A13" s="4">
        <v>12</v>
      </c>
      <c r="B13" s="4">
        <v>456250</v>
      </c>
    </row>
    <row r="14" spans="1:8" ht="15.5" x14ac:dyDescent="0.35">
      <c r="A14" s="3"/>
      <c r="B14" s="3"/>
      <c r="D14" s="1" t="s">
        <v>10</v>
      </c>
    </row>
    <row r="15" spans="1:8" x14ac:dyDescent="0.35">
      <c r="D15" s="1" t="s">
        <v>11</v>
      </c>
    </row>
    <row r="16" spans="1:8" x14ac:dyDescent="0.35">
      <c r="D16" s="1" t="s">
        <v>12</v>
      </c>
    </row>
    <row r="18" spans="4:4" x14ac:dyDescent="0.35">
      <c r="D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2024-09-11T17:48:37Z</dcterms:created>
  <dcterms:modified xsi:type="dcterms:W3CDTF">2024-09-11T18:18:30Z</dcterms:modified>
</cp:coreProperties>
</file>