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14_{1C11D21C-D0EA-4F60-9B98-3CFCE3A35560}" xr6:coauthVersionLast="47" xr6:coauthVersionMax="47" xr10:uidLastSave="{00000000-0000-0000-0000-000000000000}"/>
  <bookViews>
    <workbookView xWindow="-110" yWindow="-110" windowWidth="19420" windowHeight="1102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4" i="3"/>
  <c r="B12" i="3"/>
  <c r="B11" i="3"/>
  <c r="B10" i="3"/>
  <c r="B6" i="3"/>
  <c r="B5" i="3"/>
  <c r="E1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D8" i="1"/>
  <c r="D7" i="1"/>
  <c r="D6" i="1"/>
  <c r="D5" i="1"/>
  <c r="B6" i="1"/>
  <c r="B7" i="1"/>
  <c r="B8" i="1"/>
  <c r="B5" i="1"/>
</calcChain>
</file>

<file path=xl/sharedStrings.xml><?xml version="1.0" encoding="utf-8"?>
<sst xmlns="http://schemas.openxmlformats.org/spreadsheetml/2006/main" count="21" uniqueCount="21">
  <si>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</si>
  <si>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</si>
  <si>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</si>
  <si>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</si>
  <si>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</si>
  <si>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</si>
  <si>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</si>
  <si>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</si>
  <si>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</si>
  <si>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</si>
  <si>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</si>
  <si>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</si>
  <si>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</si>
  <si>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</si>
  <si>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</si>
  <si>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</si>
  <si>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</si>
  <si>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</si>
  <si>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</si>
  <si>
    <t>norm.dist(40000,mean, st. dev. TRUE)</t>
  </si>
  <si>
    <t>mean * probability (.66….)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</si>
</sst>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C17" sqref="C17"/>
    </sheetView>
  </sheetViews>
  <sheetFormatPr defaultRowHeight="14.5" x14ac:dyDescent="0.35"/>
  <cols>
    <col min="1" max="1" width="11.1796875" customWidth="1"/>
    <col min="2" max="2" width="17.1796875" customWidth="1"/>
    <col min="3" max="3" width="23.453125" customWidth="1"/>
  </cols>
  <sheetData>
    <row r="1" spans="1:4" x14ac:dyDescent="0.35">
      <c r="C1" s="1" t="s">
        <v>3</v>
      </c>
      <c r="D1">
        <v>3</v>
      </c>
    </row>
    <row r="2" spans="1:4" x14ac:dyDescent="0.35">
      <c r="C2" s="1" t="s">
        <v>4</v>
      </c>
      <c r="D2">
        <v>0.3</v>
      </c>
    </row>
    <row r="4" spans="1:4" x14ac:dyDescent="0.35">
      <c r="A4" s="1" t="s">
        <v>0</v>
      </c>
      <c r="B4" s="1" t="s">
        <v>1</v>
      </c>
      <c r="C4" s="1" t="s">
        <v>2</v>
      </c>
    </row>
    <row r="5" spans="1:4" x14ac:dyDescent="0.35">
      <c r="A5">
        <v>0</v>
      </c>
      <c r="B5">
        <f>_xlfn.BINOM.DIST(A5,$D$1,$D$2,)</f>
        <v>0.34300000000000003</v>
      </c>
      <c r="D5">
        <f>B5</f>
        <v>0.34300000000000003</v>
      </c>
    </row>
    <row r="6" spans="1:4" x14ac:dyDescent="0.35">
      <c r="A6">
        <v>1</v>
      </c>
      <c r="B6">
        <f t="shared" ref="B6:B8" si="0">_xlfn.BINOM.DIST(A6,$D$1,$D$2,)</f>
        <v>0.441</v>
      </c>
      <c r="D6">
        <f>B5+B6</f>
        <v>0.78400000000000003</v>
      </c>
    </row>
    <row r="7" spans="1:4" x14ac:dyDescent="0.35">
      <c r="A7">
        <v>2</v>
      </c>
      <c r="B7">
        <f t="shared" si="0"/>
        <v>0.18900000000000008</v>
      </c>
      <c r="D7">
        <f>B5+B6+B7</f>
        <v>0.97300000000000009</v>
      </c>
    </row>
    <row r="8" spans="1:4" x14ac:dyDescent="0.35">
      <c r="A8">
        <v>3</v>
      </c>
      <c r="B8">
        <f t="shared" si="0"/>
        <v>2.6999999999999982E-2</v>
      </c>
      <c r="D8">
        <f>B5+B6+B7+B8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E24"/>
  <sheetViews>
    <sheetView workbookViewId="0">
      <selection activeCell="G11" sqref="G11"/>
    </sheetView>
  </sheetViews>
  <sheetFormatPr defaultRowHeight="14.5" x14ac:dyDescent="0.35"/>
  <cols>
    <col min="1" max="1" width="19.7265625" customWidth="1"/>
    <col min="2" max="2" width="24.54296875" style="2" customWidth="1"/>
    <col min="3" max="3" width="27.7265625" style="5" customWidth="1"/>
  </cols>
  <sheetData>
    <row r="1" spans="1:5" x14ac:dyDescent="0.35">
      <c r="C1" s="4" t="s">
        <v>5</v>
      </c>
      <c r="D1">
        <v>10</v>
      </c>
    </row>
    <row r="3" spans="1:5" x14ac:dyDescent="0.35">
      <c r="A3" s="1" t="s">
        <v>6</v>
      </c>
      <c r="B3" s="3" t="s">
        <v>7</v>
      </c>
      <c r="C3" s="4" t="s">
        <v>8</v>
      </c>
    </row>
    <row r="4" spans="1:5" x14ac:dyDescent="0.35">
      <c r="A4">
        <v>0</v>
      </c>
      <c r="B4" s="2">
        <f>_xlfn.POISSON.DIST(A4,$D$1,)</f>
        <v>4.5399929762484854E-5</v>
      </c>
      <c r="C4" s="5">
        <f>_xlfn.POISSON.DIST(A4,$D$1,TRUE)</f>
        <v>4.5399929762484854E-5</v>
      </c>
    </row>
    <row r="5" spans="1:5" x14ac:dyDescent="0.35">
      <c r="A5">
        <v>1</v>
      </c>
      <c r="B5" s="2">
        <f t="shared" ref="B5:B24" si="0">_xlfn.POISSON.DIST(A5,$D$1,)</f>
        <v>4.5399929762484861E-4</v>
      </c>
      <c r="C5" s="5">
        <f t="shared" ref="C5:C24" si="1">_xlfn.POISSON.DIST(A5,$D$1,TRUE)</f>
        <v>4.9939922738733344E-4</v>
      </c>
    </row>
    <row r="6" spans="1:5" x14ac:dyDescent="0.35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5" x14ac:dyDescent="0.35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5" x14ac:dyDescent="0.35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5" x14ac:dyDescent="0.35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5" x14ac:dyDescent="0.35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5" x14ac:dyDescent="0.35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5" x14ac:dyDescent="0.35">
      <c r="A12">
        <v>8</v>
      </c>
      <c r="B12" s="2">
        <f t="shared" si="0"/>
        <v>0.11259903214901996</v>
      </c>
      <c r="C12" s="5">
        <f t="shared" si="1"/>
        <v>0.33281967875071894</v>
      </c>
      <c r="E12">
        <f>0.3328</f>
        <v>0.33279999999999998</v>
      </c>
    </row>
    <row r="13" spans="1:5" x14ac:dyDescent="0.35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5" x14ac:dyDescent="0.35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5" x14ac:dyDescent="0.35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5" x14ac:dyDescent="0.35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35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35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35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35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35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35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35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35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C14"/>
  <sheetViews>
    <sheetView workbookViewId="0">
      <selection activeCell="C14" sqref="C14"/>
    </sheetView>
  </sheetViews>
  <sheetFormatPr defaultRowHeight="14.5" x14ac:dyDescent="0.35"/>
  <cols>
    <col min="1" max="1" width="32.54296875" customWidth="1"/>
    <col min="2" max="2" width="11.81640625" bestFit="1" customWidth="1"/>
    <col min="3" max="3" width="32.54296875" bestFit="1" customWidth="1"/>
  </cols>
  <sheetData>
    <row r="1" spans="1:3" x14ac:dyDescent="0.35">
      <c r="A1" s="1" t="s">
        <v>9</v>
      </c>
      <c r="B1">
        <v>36500</v>
      </c>
    </row>
    <row r="2" spans="1:3" x14ac:dyDescent="0.35">
      <c r="A2" s="1" t="s">
        <v>10</v>
      </c>
      <c r="B2">
        <v>5000</v>
      </c>
    </row>
    <row r="5" spans="1:3" x14ac:dyDescent="0.35">
      <c r="A5" s="1" t="s">
        <v>11</v>
      </c>
      <c r="B5">
        <f>_xlfn.NORM.DIST(40000,B1,B2,TRUE)</f>
        <v>0.75803634777692697</v>
      </c>
      <c r="C5" t="s">
        <v>19</v>
      </c>
    </row>
    <row r="6" spans="1:3" x14ac:dyDescent="0.35">
      <c r="A6" s="1" t="s">
        <v>12</v>
      </c>
      <c r="B6">
        <f>1-B5</f>
        <v>0.24196365222307303</v>
      </c>
    </row>
    <row r="8" spans="1:3" ht="43.5" x14ac:dyDescent="0.35">
      <c r="A8" s="6" t="s">
        <v>13</v>
      </c>
    </row>
    <row r="10" spans="1:3" x14ac:dyDescent="0.35">
      <c r="A10" s="1" t="s">
        <v>14</v>
      </c>
      <c r="B10">
        <f>_xlfn.NORM.DIST(40000,B1,B2,TRUE)</f>
        <v>0.75803634777692697</v>
      </c>
    </row>
    <row r="11" spans="1:3" x14ac:dyDescent="0.35">
      <c r="B11">
        <f>_xlfn.NORM.DIST(30000,B1,B2,TRUE)</f>
        <v>9.6800484585610316E-2</v>
      </c>
    </row>
    <row r="12" spans="1:3" x14ac:dyDescent="0.35">
      <c r="B12">
        <f>B10-B11</f>
        <v>0.66123586319131666</v>
      </c>
    </row>
    <row r="14" spans="1:3" x14ac:dyDescent="0.35">
      <c r="B14">
        <f>B1*B12</f>
        <v>24135.109006483057</v>
      </c>
      <c r="C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defaultRowHeight="14.5" x14ac:dyDescent="0.35"/>
  <cols>
    <col min="1" max="1" width="37.26953125" customWidth="1"/>
    <col min="2" max="2" width="10.81640625" bestFit="1" customWidth="1"/>
  </cols>
  <sheetData>
    <row r="1" spans="1:2" x14ac:dyDescent="0.35">
      <c r="A1" s="1" t="s">
        <v>15</v>
      </c>
      <c r="B1">
        <v>15</v>
      </c>
    </row>
    <row r="3" spans="1:2" x14ac:dyDescent="0.35">
      <c r="A3" s="1" t="s">
        <v>16</v>
      </c>
      <c r="B3">
        <f>_xlfn.EXPON.DIST(18,1/15,TRUE)</f>
        <v>0.69880578808779781</v>
      </c>
    </row>
    <row r="4" spans="1:2" x14ac:dyDescent="0.35">
      <c r="A4" s="1" t="s">
        <v>17</v>
      </c>
      <c r="B4">
        <f>_xlfn.EXPON.DIST(6,1/15,TRUE)</f>
        <v>0.32967995396436073</v>
      </c>
    </row>
    <row r="5" spans="1:2" x14ac:dyDescent="0.35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Emily Rund</cp:lastModifiedBy>
  <dcterms:created xsi:type="dcterms:W3CDTF">2023-10-06T14:07:48Z</dcterms:created>
  <dcterms:modified xsi:type="dcterms:W3CDTF">2024-10-07T18:35:07Z</dcterms:modified>
</cp:coreProperties>
</file>