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3140" yWindow="0" windowWidth="23920" windowHeight="14380" tabRatio="500" activeTab="1"/>
  </bookViews>
  <sheets>
    <sheet name="raw_materials" sheetId="1" r:id="rId1"/>
    <sheet name="shipping_manufacturing" sheetId="2" r:id="rId2"/>
    <sheet name="pricing" sheetId="3" r:id="rId3"/>
    <sheet name="quantity" sheetId="4" r:id="rId4"/>
    <sheet name="source" sheetId="5" r:id="rId5"/>
    <sheet name="capacit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  <c r="P13" i="1"/>
  <c r="P12" i="1"/>
  <c r="O13" i="1"/>
  <c r="O12" i="1"/>
  <c r="O3" i="6"/>
  <c r="O4" i="6"/>
  <c r="O5" i="6"/>
  <c r="O2" i="6"/>
  <c r="C15" i="1"/>
  <c r="D15" i="1"/>
  <c r="E15" i="1"/>
  <c r="F15" i="1"/>
  <c r="G15" i="1"/>
  <c r="H15" i="1"/>
  <c r="I15" i="1"/>
  <c r="J15" i="1"/>
  <c r="K15" i="1"/>
  <c r="L15" i="1"/>
  <c r="M15" i="1"/>
  <c r="B15" i="1"/>
  <c r="C9" i="1"/>
  <c r="D9" i="1"/>
  <c r="E9" i="1"/>
  <c r="F9" i="1"/>
  <c r="G9" i="1"/>
  <c r="H9" i="1"/>
  <c r="I9" i="1"/>
  <c r="J9" i="1"/>
  <c r="K9" i="1"/>
  <c r="L9" i="1"/>
  <c r="M9" i="1"/>
  <c r="B9" i="1"/>
</calcChain>
</file>

<file path=xl/sharedStrings.xml><?xml version="1.0" encoding="utf-8"?>
<sst xmlns="http://schemas.openxmlformats.org/spreadsheetml/2006/main" count="703" uniqueCount="39">
  <si>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</si>
  <si>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</si>
  <si>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</si>
  <si>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</si>
  <si>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</si>
  <si>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</si>
  <si>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</si>
  <si>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</si>
  <si>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</si>
  <si>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</si>
  <si>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</si>
  <si>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</si>
  <si>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</si>
  <si>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</si>
  <si>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</si>
  <si>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</si>
  <si>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</si>
  <si>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</si>
  <si>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ORA</t>
  </si>
  <si>
    <t>FCOJ</t>
  </si>
  <si>
    <t>P07</t>
  </si>
  <si>
    <t>S44</t>
  </si>
  <si>
    <t>S51</t>
  </si>
  <si>
    <t>S68</t>
  </si>
  <si>
    <t>P07_POJ</t>
  </si>
  <si>
    <t>P07_FCOJ</t>
  </si>
  <si>
    <t>Proportion</t>
  </si>
  <si>
    <t>Futures_FCOJ</t>
  </si>
  <si>
    <t>ROJ</t>
  </si>
  <si>
    <t>ROJ%</t>
  </si>
  <si>
    <t>NE</t>
  </si>
  <si>
    <t>MA</t>
  </si>
  <si>
    <t>SE</t>
  </si>
  <si>
    <t>MW</t>
  </si>
  <si>
    <t>DS</t>
  </si>
  <si>
    <t>NW</t>
  </si>
  <si>
    <t>SW</t>
  </si>
  <si>
    <t>FUT</t>
  </si>
  <si>
    <t>POJ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</si>
</sst>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P3" sqref="P3"/>
    </sheetView>
  </sheetViews>
  <sheetFormatPr baseColWidth="10" defaultRowHeight="15" x14ac:dyDescent="0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>
      <c r="A2" s="1" t="s">
        <v>12</v>
      </c>
      <c r="B2">
        <v>0</v>
      </c>
      <c r="C2">
        <v>3314.5347056389201</v>
      </c>
      <c r="D2">
        <v>0</v>
      </c>
      <c r="E2">
        <v>3738.7288785437099</v>
      </c>
      <c r="F2">
        <v>2403.0046699771601</v>
      </c>
      <c r="G2">
        <v>2856.69201365244</v>
      </c>
      <c r="H2">
        <v>2757.10833037777</v>
      </c>
      <c r="I2">
        <v>3515.97732144767</v>
      </c>
      <c r="J2">
        <v>0</v>
      </c>
      <c r="K2">
        <v>0</v>
      </c>
      <c r="L2">
        <v>3714.3881873036999</v>
      </c>
      <c r="M2">
        <v>2309.2759712889701</v>
      </c>
      <c r="O2">
        <f>SUM(B2:M2)</f>
        <v>24609.710078230339</v>
      </c>
    </row>
    <row r="3" spans="1:16">
      <c r="A3" s="1" t="s">
        <v>13</v>
      </c>
      <c r="B3">
        <v>0</v>
      </c>
      <c r="C3">
        <v>0</v>
      </c>
      <c r="D3">
        <v>0</v>
      </c>
      <c r="E3">
        <v>180.375</v>
      </c>
      <c r="F3">
        <v>0</v>
      </c>
      <c r="G3">
        <v>243.125</v>
      </c>
      <c r="H3">
        <v>0</v>
      </c>
      <c r="I3">
        <v>197</v>
      </c>
      <c r="J3">
        <v>0</v>
      </c>
      <c r="K3">
        <v>226.875</v>
      </c>
      <c r="L3">
        <v>268.75</v>
      </c>
      <c r="M3">
        <v>259.875</v>
      </c>
      <c r="O3">
        <f t="shared" ref="O3:O7" si="0">SUM(B3:M3)</f>
        <v>1376</v>
      </c>
    </row>
    <row r="4" spans="1:16">
      <c r="A4" s="1" t="s">
        <v>14</v>
      </c>
      <c r="B4">
        <v>0</v>
      </c>
      <c r="C4">
        <v>0</v>
      </c>
      <c r="D4">
        <v>0</v>
      </c>
      <c r="E4">
        <v>0</v>
      </c>
      <c r="F4">
        <v>907.617740754279</v>
      </c>
      <c r="G4">
        <v>0</v>
      </c>
      <c r="H4">
        <v>0</v>
      </c>
      <c r="I4">
        <v>0</v>
      </c>
      <c r="J4">
        <v>0</v>
      </c>
      <c r="K4">
        <v>647.44149390620396</v>
      </c>
      <c r="L4">
        <v>0</v>
      </c>
      <c r="M4">
        <v>0</v>
      </c>
      <c r="O4">
        <f t="shared" si="0"/>
        <v>1555.0592346604831</v>
      </c>
    </row>
    <row r="5" spans="1:16">
      <c r="A5" s="1" t="s">
        <v>15</v>
      </c>
      <c r="B5">
        <v>324.25</v>
      </c>
      <c r="C5">
        <v>311.75</v>
      </c>
      <c r="D5">
        <v>202.625</v>
      </c>
      <c r="E5">
        <v>0</v>
      </c>
      <c r="F5">
        <v>207.5</v>
      </c>
      <c r="G5">
        <v>0</v>
      </c>
      <c r="H5">
        <v>221.25</v>
      </c>
      <c r="I5">
        <v>0</v>
      </c>
      <c r="J5">
        <v>194.625</v>
      </c>
      <c r="K5">
        <v>0</v>
      </c>
      <c r="L5">
        <v>0</v>
      </c>
      <c r="M5">
        <v>0</v>
      </c>
      <c r="O5">
        <f t="shared" si="0"/>
        <v>1462</v>
      </c>
    </row>
    <row r="6" spans="1:16">
      <c r="A6" s="1" t="s">
        <v>16</v>
      </c>
      <c r="B6">
        <v>2002.95172272081</v>
      </c>
      <c r="C6">
        <v>0</v>
      </c>
      <c r="D6">
        <v>3753.9284861691399</v>
      </c>
      <c r="E6">
        <v>0</v>
      </c>
      <c r="F6">
        <v>0</v>
      </c>
      <c r="G6">
        <v>0</v>
      </c>
      <c r="H6">
        <v>0</v>
      </c>
      <c r="I6">
        <v>0</v>
      </c>
      <c r="J6">
        <v>3401.0553362993401</v>
      </c>
      <c r="K6">
        <v>3104.90049720558</v>
      </c>
      <c r="L6">
        <v>0</v>
      </c>
      <c r="M6">
        <v>0</v>
      </c>
      <c r="O6">
        <f t="shared" si="0"/>
        <v>12262.836042394869</v>
      </c>
    </row>
    <row r="7" spans="1:16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</row>
    <row r="8" spans="1:16">
      <c r="A8" s="2"/>
    </row>
    <row r="9" spans="1:16">
      <c r="A9" s="2"/>
      <c r="B9">
        <f>SUM(B2:B7)</f>
        <v>2327.2017227208098</v>
      </c>
      <c r="C9">
        <f t="shared" ref="C9:M9" si="1">SUM(C2:C7)</f>
        <v>3626.2847056389201</v>
      </c>
      <c r="D9">
        <f t="shared" si="1"/>
        <v>3956.5534861691399</v>
      </c>
      <c r="E9">
        <f t="shared" si="1"/>
        <v>3919.1038785437099</v>
      </c>
      <c r="F9">
        <f t="shared" si="1"/>
        <v>3518.1224107314392</v>
      </c>
      <c r="G9">
        <f t="shared" si="1"/>
        <v>3099.81701365244</v>
      </c>
      <c r="H9">
        <f t="shared" si="1"/>
        <v>2978.35833037777</v>
      </c>
      <c r="I9">
        <f t="shared" si="1"/>
        <v>3712.97732144767</v>
      </c>
      <c r="J9">
        <f t="shared" si="1"/>
        <v>3595.6803362993401</v>
      </c>
      <c r="K9">
        <f t="shared" si="1"/>
        <v>3979.216991111784</v>
      </c>
      <c r="L9">
        <f t="shared" si="1"/>
        <v>3983.1381873036999</v>
      </c>
      <c r="M9">
        <f t="shared" si="1"/>
        <v>2569.1509712889701</v>
      </c>
    </row>
    <row r="11" spans="1:16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6">
      <c r="A12" s="1" t="s">
        <v>18</v>
      </c>
      <c r="B12">
        <v>1269.0016567718401</v>
      </c>
      <c r="C12">
        <v>1050.7483432281499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>SUM(B12:M12)</f>
        <v>2319.74999999999</v>
      </c>
      <c r="P12">
        <f>O12*4</f>
        <v>9278.99999999996</v>
      </c>
    </row>
    <row r="13" spans="1:16">
      <c r="A13" s="1" t="s">
        <v>19</v>
      </c>
      <c r="B13">
        <v>1415.3558155154501</v>
      </c>
      <c r="C13">
        <v>1030.7216434448601</v>
      </c>
      <c r="D13">
        <v>251</v>
      </c>
      <c r="E13">
        <v>221.0625</v>
      </c>
      <c r="F13">
        <v>911.26153650000003</v>
      </c>
      <c r="G13">
        <v>1362.3520495</v>
      </c>
      <c r="H13">
        <v>515</v>
      </c>
      <c r="I13">
        <v>758.6875</v>
      </c>
      <c r="J13">
        <v>1848.39063952423</v>
      </c>
      <c r="K13">
        <v>1889</v>
      </c>
      <c r="L13">
        <v>853.375</v>
      </c>
      <c r="M13">
        <v>1443.7933155154501</v>
      </c>
      <c r="O13">
        <f t="shared" ref="O13:O15" si="2">SUM(B13:M13)</f>
        <v>12499.999999999989</v>
      </c>
      <c r="P13">
        <f>O13*4</f>
        <v>49999.999999999956</v>
      </c>
    </row>
    <row r="14" spans="1:16">
      <c r="A14" s="2"/>
    </row>
    <row r="15" spans="1:16">
      <c r="A15" s="2"/>
      <c r="B15">
        <f>B9+B12+B13</f>
        <v>5011.5591950080998</v>
      </c>
      <c r="C15">
        <f t="shared" ref="C15:M15" si="3">C9+C12+C13</f>
        <v>5707.7546923119298</v>
      </c>
      <c r="D15">
        <f t="shared" si="3"/>
        <v>4207.5534861691394</v>
      </c>
      <c r="E15">
        <f t="shared" si="3"/>
        <v>4140.1663785437104</v>
      </c>
      <c r="F15">
        <f t="shared" si="3"/>
        <v>4429.3839472314394</v>
      </c>
      <c r="G15">
        <f t="shared" si="3"/>
        <v>4462.1690631524398</v>
      </c>
      <c r="H15">
        <f t="shared" si="3"/>
        <v>3493.35833037777</v>
      </c>
      <c r="I15">
        <f t="shared" si="3"/>
        <v>4471.66482144767</v>
      </c>
      <c r="J15">
        <f t="shared" si="3"/>
        <v>5444.0709758235698</v>
      </c>
      <c r="K15">
        <f t="shared" si="3"/>
        <v>5868.2169911117835</v>
      </c>
      <c r="L15">
        <f t="shared" si="3"/>
        <v>4836.5131873036999</v>
      </c>
      <c r="M15">
        <f t="shared" si="3"/>
        <v>4012.9442868044202</v>
      </c>
    </row>
    <row r="17" spans="1:13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</row>
    <row r="18" spans="1:13">
      <c r="A18" s="1" t="s">
        <v>18</v>
      </c>
      <c r="B18">
        <v>54.704242128326001</v>
      </c>
      <c r="C18">
        <v>45.295757871673899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1" t="s">
        <v>19</v>
      </c>
      <c r="B19">
        <v>11.3228465241235</v>
      </c>
      <c r="C19">
        <v>8.2457731475589195</v>
      </c>
      <c r="D19">
        <v>2.0079999999999898</v>
      </c>
      <c r="E19">
        <v>1.76849999999999</v>
      </c>
      <c r="F19">
        <v>7.29009229199999</v>
      </c>
      <c r="G19">
        <v>10.8988163959999</v>
      </c>
      <c r="H19">
        <v>4.1199999999999903</v>
      </c>
      <c r="I19">
        <v>6.0694999999999899</v>
      </c>
      <c r="J19">
        <v>14.7871251161939</v>
      </c>
      <c r="K19">
        <v>15.111999999999901</v>
      </c>
      <c r="L19">
        <v>6.8269999999999902</v>
      </c>
      <c r="M19">
        <v>11.550346524123499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H2" sqref="H2"/>
    </sheetView>
  </sheetViews>
  <sheetFormatPr baseColWidth="10" defaultRowHeight="15" x14ac:dyDescent="0"/>
  <sheetData>
    <row r="1" spans="1:11">
      <c r="A1" s="1"/>
      <c r="B1" s="1" t="s">
        <v>20</v>
      </c>
      <c r="C1" s="1" t="s">
        <v>21</v>
      </c>
      <c r="D1" s="1" t="s">
        <v>22</v>
      </c>
      <c r="E1" s="1" t="s">
        <v>23</v>
      </c>
      <c r="G1" s="1"/>
      <c r="H1" s="1" t="s">
        <v>20</v>
      </c>
      <c r="I1" s="1" t="s">
        <v>21</v>
      </c>
      <c r="J1" s="1" t="s">
        <v>22</v>
      </c>
      <c r="K1" s="1" t="s">
        <v>23</v>
      </c>
    </row>
    <row r="2" spans="1:11">
      <c r="A2" s="1" t="s">
        <v>12</v>
      </c>
      <c r="B2">
        <v>9864.7556206375302</v>
      </c>
      <c r="C2">
        <v>4584.3174336880102</v>
      </c>
      <c r="D2">
        <v>10160.637023904699</v>
      </c>
      <c r="E2">
        <v>0</v>
      </c>
      <c r="G2" s="1" t="s">
        <v>12</v>
      </c>
      <c r="H2">
        <v>40.0848103828897</v>
      </c>
      <c r="I2">
        <v>18.628083870615299</v>
      </c>
      <c r="J2">
        <v>41.287105746494802</v>
      </c>
      <c r="K2">
        <v>0</v>
      </c>
    </row>
    <row r="3" spans="1:11">
      <c r="A3" s="1" t="s">
        <v>13</v>
      </c>
      <c r="B3">
        <v>0</v>
      </c>
      <c r="C3">
        <v>0</v>
      </c>
      <c r="D3">
        <v>0</v>
      </c>
      <c r="E3">
        <v>1376</v>
      </c>
      <c r="G3" s="1" t="s">
        <v>13</v>
      </c>
      <c r="H3">
        <v>0</v>
      </c>
      <c r="I3">
        <v>0</v>
      </c>
      <c r="J3">
        <v>0</v>
      </c>
      <c r="K3">
        <v>100</v>
      </c>
    </row>
    <row r="4" spans="1:11">
      <c r="A4" s="1" t="s">
        <v>14</v>
      </c>
      <c r="B4">
        <v>0</v>
      </c>
      <c r="C4">
        <v>1555.0592346604799</v>
      </c>
      <c r="D4">
        <v>0</v>
      </c>
      <c r="E4">
        <v>0</v>
      </c>
      <c r="G4" s="1" t="s">
        <v>14</v>
      </c>
      <c r="H4">
        <v>0</v>
      </c>
      <c r="I4">
        <v>100</v>
      </c>
      <c r="J4">
        <v>0</v>
      </c>
      <c r="K4">
        <v>0</v>
      </c>
    </row>
    <row r="5" spans="1:11">
      <c r="A5" s="1" t="s">
        <v>15</v>
      </c>
      <c r="B5">
        <v>0</v>
      </c>
      <c r="C5">
        <v>0</v>
      </c>
      <c r="D5">
        <v>0</v>
      </c>
      <c r="E5">
        <v>1462</v>
      </c>
      <c r="G5" s="1" t="s">
        <v>15</v>
      </c>
      <c r="H5">
        <v>0</v>
      </c>
      <c r="I5">
        <v>0</v>
      </c>
      <c r="J5">
        <v>0</v>
      </c>
      <c r="K5">
        <v>100</v>
      </c>
    </row>
    <row r="6" spans="1:11">
      <c r="A6" s="1" t="s">
        <v>16</v>
      </c>
      <c r="B6">
        <v>5093.1678919072501</v>
      </c>
      <c r="C6">
        <v>2135.2528670311399</v>
      </c>
      <c r="D6">
        <v>5034.4152834564902</v>
      </c>
      <c r="E6">
        <v>0</v>
      </c>
      <c r="G6" s="1" t="s">
        <v>16</v>
      </c>
      <c r="H6">
        <v>41.5333604257549</v>
      </c>
      <c r="I6">
        <v>17.4123902468334</v>
      </c>
      <c r="J6">
        <v>41.054249327411597</v>
      </c>
      <c r="K6">
        <v>0</v>
      </c>
    </row>
    <row r="7" spans="1:11">
      <c r="A7" s="1" t="s">
        <v>17</v>
      </c>
      <c r="B7">
        <v>0</v>
      </c>
      <c r="C7">
        <v>0</v>
      </c>
      <c r="D7">
        <v>0</v>
      </c>
      <c r="E7">
        <v>0</v>
      </c>
      <c r="G7" s="1" t="s">
        <v>17</v>
      </c>
      <c r="H7">
        <v>0</v>
      </c>
      <c r="I7">
        <v>0</v>
      </c>
      <c r="J7">
        <v>0</v>
      </c>
      <c r="K7">
        <v>0</v>
      </c>
    </row>
    <row r="10" spans="1:11">
      <c r="A10" s="1"/>
      <c r="B10" s="1" t="s">
        <v>24</v>
      </c>
      <c r="C10" s="1" t="s">
        <v>25</v>
      </c>
      <c r="G10" s="1"/>
      <c r="H10" s="1" t="s">
        <v>24</v>
      </c>
      <c r="I10" s="1" t="s">
        <v>25</v>
      </c>
    </row>
    <row r="11" spans="1:11">
      <c r="A11" s="1" t="s">
        <v>26</v>
      </c>
      <c r="B11">
        <v>4285.22605182388</v>
      </c>
      <c r="C11">
        <v>10672.697460720899</v>
      </c>
      <c r="G11" s="1" t="s">
        <v>26</v>
      </c>
      <c r="H11">
        <v>28.648535662252701</v>
      </c>
      <c r="I11">
        <v>71.351464337747203</v>
      </c>
    </row>
    <row r="14" spans="1:11">
      <c r="A14" s="1"/>
      <c r="B14" s="1" t="s">
        <v>27</v>
      </c>
      <c r="C14" s="1" t="s">
        <v>24</v>
      </c>
      <c r="D14" s="1" t="s">
        <v>25</v>
      </c>
      <c r="G14" s="1"/>
      <c r="H14" s="1" t="s">
        <v>27</v>
      </c>
      <c r="I14" s="1" t="s">
        <v>24</v>
      </c>
      <c r="J14" s="1" t="s">
        <v>25</v>
      </c>
    </row>
    <row r="15" spans="1:11">
      <c r="A15" s="1" t="s">
        <v>21</v>
      </c>
      <c r="B15">
        <v>2172.1569814120899</v>
      </c>
      <c r="C15">
        <v>2796.7587557594902</v>
      </c>
      <c r="D15">
        <v>4156.3025101588801</v>
      </c>
      <c r="G15" s="1" t="s">
        <v>21</v>
      </c>
      <c r="H15">
        <v>17.377255851296699</v>
      </c>
      <c r="I15">
        <v>65.265139386733907</v>
      </c>
      <c r="J15">
        <v>38.943317989247298</v>
      </c>
    </row>
    <row r="16" spans="1:11">
      <c r="A16" s="1" t="s">
        <v>22</v>
      </c>
      <c r="B16">
        <v>10327.843018587901</v>
      </c>
      <c r="C16">
        <v>1167.40984319991</v>
      </c>
      <c r="D16">
        <v>5671.0111291611101</v>
      </c>
      <c r="G16" s="1" t="s">
        <v>22</v>
      </c>
      <c r="H16">
        <v>82.622744148703205</v>
      </c>
      <c r="I16">
        <v>27.242666526379299</v>
      </c>
      <c r="J16">
        <v>53.135687112206703</v>
      </c>
    </row>
    <row r="17" spans="1:13">
      <c r="A17" s="1" t="s">
        <v>23</v>
      </c>
      <c r="B17">
        <v>0</v>
      </c>
      <c r="C17">
        <v>321.057452864477</v>
      </c>
      <c r="D17">
        <v>845.38382140094905</v>
      </c>
      <c r="G17" s="1" t="s">
        <v>23</v>
      </c>
      <c r="H17">
        <v>0</v>
      </c>
      <c r="I17">
        <v>7.4921940868867098</v>
      </c>
      <c r="J17">
        <v>7.9209948985459402</v>
      </c>
    </row>
    <row r="20" spans="1:13">
      <c r="A20" s="1" t="s">
        <v>28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</row>
    <row r="21" spans="1:13">
      <c r="A21" s="1" t="s">
        <v>21</v>
      </c>
      <c r="B21">
        <v>163.08636279686701</v>
      </c>
      <c r="C21">
        <v>85.655180646129395</v>
      </c>
      <c r="D21">
        <v>57.4013323416495</v>
      </c>
      <c r="E21">
        <v>137.489059245889</v>
      </c>
      <c r="F21">
        <v>164.07204704328299</v>
      </c>
      <c r="G21">
        <v>227.70275550073299</v>
      </c>
      <c r="H21">
        <v>161.35456862657199</v>
      </c>
      <c r="I21">
        <v>217.11494339530199</v>
      </c>
      <c r="J21">
        <v>274.21279147499899</v>
      </c>
      <c r="K21">
        <v>255.641729391338</v>
      </c>
      <c r="L21">
        <v>206.859322909197</v>
      </c>
      <c r="M21">
        <v>171.67241696250201</v>
      </c>
    </row>
    <row r="22" spans="1:13">
      <c r="A22" s="1" t="s">
        <v>22</v>
      </c>
      <c r="B22">
        <v>519.55666153052505</v>
      </c>
      <c r="C22">
        <v>557.50925150486205</v>
      </c>
      <c r="D22">
        <v>597.75</v>
      </c>
      <c r="E22">
        <v>513.4375</v>
      </c>
      <c r="F22">
        <v>437.4375</v>
      </c>
      <c r="G22">
        <v>434.77481288494897</v>
      </c>
      <c r="H22">
        <v>468.197000792285</v>
      </c>
      <c r="I22">
        <v>619.14242055608099</v>
      </c>
      <c r="J22">
        <v>917.76010271751602</v>
      </c>
      <c r="K22">
        <v>1524.45344734271</v>
      </c>
      <c r="L22">
        <v>2200.1455071157702</v>
      </c>
      <c r="M22">
        <v>1097.4299553283799</v>
      </c>
    </row>
    <row r="23" spans="1:13">
      <c r="A23" s="1" t="s">
        <v>23</v>
      </c>
      <c r="B23">
        <v>40.419599055581202</v>
      </c>
      <c r="C23">
        <v>14.600668050188499</v>
      </c>
      <c r="D23">
        <v>14.672164181513599</v>
      </c>
      <c r="E23">
        <v>22.4328495917241</v>
      </c>
      <c r="F23">
        <v>91.005515319183999</v>
      </c>
      <c r="G23">
        <v>80.056256802128104</v>
      </c>
      <c r="H23">
        <v>28.776056853305299</v>
      </c>
      <c r="I23">
        <v>9.7390389054646498</v>
      </c>
      <c r="J23">
        <v>0</v>
      </c>
      <c r="K23">
        <v>0.22182193472928699</v>
      </c>
      <c r="L23">
        <v>26.1721556731619</v>
      </c>
      <c r="M23">
        <v>89.505348079073599</v>
      </c>
    </row>
    <row r="25" spans="1:13">
      <c r="A25" s="1" t="s">
        <v>19</v>
      </c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  <c r="L25" s="1" t="s">
        <v>10</v>
      </c>
      <c r="M25" s="1" t="s">
        <v>11</v>
      </c>
    </row>
    <row r="26" spans="1:13">
      <c r="A26" s="1" t="s">
        <v>21</v>
      </c>
      <c r="B26">
        <v>151.09410770473099</v>
      </c>
      <c r="C26">
        <v>100.695880374293</v>
      </c>
      <c r="D26">
        <v>185.26847253424799</v>
      </c>
      <c r="E26">
        <v>330.00684895528798</v>
      </c>
      <c r="F26">
        <v>365.09038894833202</v>
      </c>
      <c r="G26">
        <v>879.17911251532996</v>
      </c>
      <c r="H26">
        <v>949.34849151044796</v>
      </c>
      <c r="I26">
        <v>185.44638980052599</v>
      </c>
      <c r="J26">
        <v>253.06933811058599</v>
      </c>
      <c r="K26">
        <v>467.25729912251501</v>
      </c>
      <c r="L26">
        <v>188.14546082476099</v>
      </c>
      <c r="M26">
        <v>151.595190835452</v>
      </c>
    </row>
    <row r="27" spans="1:13">
      <c r="A27" s="1" t="s">
        <v>22</v>
      </c>
      <c r="B27">
        <v>1131.2216686000399</v>
      </c>
      <c r="C27">
        <v>1024.36739447218</v>
      </c>
      <c r="D27">
        <v>836.83528906782101</v>
      </c>
      <c r="E27">
        <v>382.62519962956202</v>
      </c>
      <c r="F27">
        <v>374.15911432781098</v>
      </c>
      <c r="G27">
        <v>314.519483424415</v>
      </c>
      <c r="H27">
        <v>272.932872094809</v>
      </c>
      <c r="I27">
        <v>276.16601359522002</v>
      </c>
      <c r="J27">
        <v>293.80324093288499</v>
      </c>
      <c r="K27">
        <v>272.61741973543701</v>
      </c>
      <c r="L27">
        <v>363.69687642124501</v>
      </c>
      <c r="M27">
        <v>568.31541567449494</v>
      </c>
    </row>
    <row r="28" spans="1:13">
      <c r="A28" s="1" t="s">
        <v>23</v>
      </c>
      <c r="B28">
        <v>23.070565816816401</v>
      </c>
      <c r="C28">
        <v>35.696613037500001</v>
      </c>
      <c r="D28">
        <v>0.22339667627968701</v>
      </c>
      <c r="E28">
        <v>14.6731855183451</v>
      </c>
      <c r="F28">
        <v>56.0813867984333</v>
      </c>
      <c r="G28">
        <v>42.217200989745301</v>
      </c>
      <c r="H28">
        <v>16.375</v>
      </c>
      <c r="I28">
        <v>67.8125</v>
      </c>
      <c r="J28">
        <v>56.0625</v>
      </c>
      <c r="K28">
        <v>11.6991284521736</v>
      </c>
      <c r="L28">
        <v>51.359781866764401</v>
      </c>
      <c r="M28">
        <v>52.511087798836201</v>
      </c>
    </row>
    <row r="30" spans="1:13">
      <c r="A30" s="1" t="s">
        <v>29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  <c r="J30" s="1" t="s">
        <v>8</v>
      </c>
      <c r="K30" s="1" t="s">
        <v>9</v>
      </c>
      <c r="L30" s="1" t="s">
        <v>10</v>
      </c>
      <c r="M30" s="1" t="s">
        <v>11</v>
      </c>
    </row>
    <row r="31" spans="1:13">
      <c r="A31" s="1" t="s">
        <v>21</v>
      </c>
      <c r="B31">
        <v>51.908497856819402</v>
      </c>
      <c r="C31">
        <v>45.964418006046202</v>
      </c>
      <c r="D31">
        <v>23.654089296772899</v>
      </c>
      <c r="E31">
        <v>29.409681846182799</v>
      </c>
      <c r="F31">
        <v>31.005989065686901</v>
      </c>
      <c r="G31">
        <v>20.571549871790701</v>
      </c>
      <c r="H31">
        <v>14.5272462476755</v>
      </c>
      <c r="I31">
        <v>53.933382441796702</v>
      </c>
      <c r="J31">
        <v>52.004946894467203</v>
      </c>
      <c r="K31">
        <v>35.363407517214497</v>
      </c>
      <c r="L31">
        <v>52.368814613779399</v>
      </c>
      <c r="M31">
        <v>53.105356930719502</v>
      </c>
    </row>
    <row r="32" spans="1:13">
      <c r="A32" s="1" t="s">
        <v>22</v>
      </c>
      <c r="B32">
        <v>31.473436017871101</v>
      </c>
      <c r="C32">
        <v>35.243535134214902</v>
      </c>
      <c r="D32">
        <v>41.667093936841603</v>
      </c>
      <c r="E32">
        <v>57.299282763612098</v>
      </c>
      <c r="F32">
        <v>53.8983889628838</v>
      </c>
      <c r="G32">
        <v>58.024572591360197</v>
      </c>
      <c r="H32">
        <v>63.173408321595403</v>
      </c>
      <c r="I32">
        <v>69.154092259053797</v>
      </c>
      <c r="J32">
        <v>75.750071799988106</v>
      </c>
      <c r="K32">
        <v>84.829901550922898</v>
      </c>
      <c r="L32">
        <v>85.814382398987505</v>
      </c>
      <c r="M32">
        <v>65.8822155193903</v>
      </c>
    </row>
    <row r="33" spans="1:13">
      <c r="A33" s="1" t="s">
        <v>23</v>
      </c>
      <c r="B33">
        <v>63.662772236954197</v>
      </c>
      <c r="C33">
        <v>29.028742179390701</v>
      </c>
      <c r="D33">
        <v>98.500246627754095</v>
      </c>
      <c r="E33">
        <v>60.456067389524598</v>
      </c>
      <c r="F33">
        <v>61.8719369359019</v>
      </c>
      <c r="G33">
        <v>65.473127404636799</v>
      </c>
      <c r="H33">
        <v>63.732853356673303</v>
      </c>
      <c r="I33">
        <v>12.5581504157339</v>
      </c>
      <c r="J33">
        <v>0</v>
      </c>
      <c r="K33">
        <v>1.86077391088712</v>
      </c>
      <c r="L33">
        <v>33.756612440755902</v>
      </c>
      <c r="M33">
        <v>63.024640440927897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5" workbookViewId="0">
      <selection activeCell="M28" sqref="B28:M28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>
        <v>1.7701</v>
      </c>
      <c r="C2">
        <v>1.5493977814914499</v>
      </c>
      <c r="D2">
        <v>1.3481000000000001</v>
      </c>
      <c r="E2">
        <v>2.3127604310988898</v>
      </c>
      <c r="F2">
        <v>1.488</v>
      </c>
      <c r="G2">
        <v>1.3675999999999999</v>
      </c>
      <c r="H2">
        <v>1.5059</v>
      </c>
      <c r="I2">
        <v>1.18034074032215</v>
      </c>
      <c r="J2">
        <v>1.1836134875412101</v>
      </c>
      <c r="K2">
        <v>1.4628000000000001</v>
      </c>
      <c r="L2">
        <v>2.1292</v>
      </c>
      <c r="M2">
        <v>1.6937</v>
      </c>
    </row>
    <row r="3" spans="1:13">
      <c r="A3" s="1" t="s">
        <v>31</v>
      </c>
      <c r="B3">
        <v>1.0254798266349301</v>
      </c>
      <c r="C3">
        <v>1.0254798266349301</v>
      </c>
      <c r="D3">
        <v>1.7340923472207399</v>
      </c>
      <c r="E3">
        <v>1.6687000000000001</v>
      </c>
      <c r="F3">
        <v>1.5938000000000001</v>
      </c>
      <c r="G3">
        <v>1.4575</v>
      </c>
      <c r="H3">
        <v>1.9581999999999999</v>
      </c>
      <c r="I3">
        <v>1.5217402909440001</v>
      </c>
      <c r="J3">
        <v>1.5552595742556501</v>
      </c>
      <c r="K3">
        <v>1.73865132875565</v>
      </c>
      <c r="L3">
        <v>1.73219798082957</v>
      </c>
      <c r="M3">
        <v>1.7014447406659401</v>
      </c>
    </row>
    <row r="4" spans="1:13">
      <c r="A4" s="1" t="s">
        <v>32</v>
      </c>
      <c r="B4">
        <v>2.1596000000000002</v>
      </c>
      <c r="C4">
        <v>2.1791622943485902</v>
      </c>
      <c r="D4">
        <v>2.18096313945603</v>
      </c>
      <c r="E4">
        <v>1.54466852545603</v>
      </c>
      <c r="F4">
        <v>1.7424999999999999</v>
      </c>
      <c r="G4">
        <v>1.3234286246673801</v>
      </c>
      <c r="H4">
        <v>1.6651</v>
      </c>
      <c r="I4">
        <v>1.59577897</v>
      </c>
      <c r="J4">
        <v>1.6113999999999999</v>
      </c>
      <c r="K4">
        <v>2.2441</v>
      </c>
      <c r="L4">
        <v>2.1566387365648598</v>
      </c>
      <c r="M4">
        <v>2.1258854964012301</v>
      </c>
    </row>
    <row r="5" spans="1:13">
      <c r="A5" s="1" t="s">
        <v>33</v>
      </c>
      <c r="B5">
        <v>2.2498</v>
      </c>
      <c r="C5">
        <v>1.96517843314914</v>
      </c>
      <c r="D5">
        <v>1.58165462525658</v>
      </c>
      <c r="E5">
        <v>1.5567</v>
      </c>
      <c r="F5">
        <v>1.395106</v>
      </c>
      <c r="G5">
        <v>1.9752087121737301</v>
      </c>
      <c r="H5">
        <v>2.1802999999999999</v>
      </c>
      <c r="I5">
        <v>1.97985084545123</v>
      </c>
      <c r="J5">
        <v>1.6475973500000001</v>
      </c>
      <c r="K5">
        <v>2.3713000000000002</v>
      </c>
      <c r="L5">
        <v>1.67443533478225</v>
      </c>
      <c r="M5">
        <v>1.724</v>
      </c>
    </row>
    <row r="6" spans="1:13">
      <c r="A6" s="1" t="s">
        <v>34</v>
      </c>
      <c r="B6">
        <v>1.3416993420000001</v>
      </c>
      <c r="C6">
        <v>1.3352506209999999</v>
      </c>
      <c r="D6">
        <v>1.753900872</v>
      </c>
      <c r="E6">
        <v>1.9326898699999999</v>
      </c>
      <c r="F6">
        <v>1.408654589</v>
      </c>
      <c r="G6">
        <v>1.2179255929999999</v>
      </c>
      <c r="H6">
        <v>2.1697000000000002</v>
      </c>
      <c r="I6">
        <v>2.3073999999999999</v>
      </c>
      <c r="J6">
        <v>2.4354</v>
      </c>
      <c r="K6">
        <v>1.4709137940000001</v>
      </c>
      <c r="L6">
        <v>2.3464999999999998</v>
      </c>
      <c r="M6">
        <v>2.8391615959999998</v>
      </c>
    </row>
    <row r="7" spans="1:13">
      <c r="A7" s="1" t="s">
        <v>35</v>
      </c>
      <c r="B7">
        <v>2.1274999999999999</v>
      </c>
      <c r="C7">
        <v>2.5488639910000002</v>
      </c>
      <c r="D7">
        <v>2.4933314059999998</v>
      </c>
      <c r="E7">
        <v>1.965308863</v>
      </c>
      <c r="F7">
        <v>2.1535739149999999</v>
      </c>
      <c r="G7">
        <v>1.6484483379999999</v>
      </c>
      <c r="H7">
        <v>1.6606000000000001</v>
      </c>
      <c r="I7">
        <v>2.2540319040000001</v>
      </c>
      <c r="J7">
        <v>1.7444894609999999</v>
      </c>
      <c r="K7">
        <v>2.4036405369999998</v>
      </c>
      <c r="L7">
        <v>1.5851</v>
      </c>
      <c r="M7">
        <v>1.7985</v>
      </c>
    </row>
    <row r="8" spans="1:13">
      <c r="A8" s="1" t="s">
        <v>36</v>
      </c>
      <c r="B8">
        <v>1.934653714</v>
      </c>
      <c r="C8">
        <v>1.3411483470000001</v>
      </c>
      <c r="D8">
        <v>1.8428000120000001</v>
      </c>
      <c r="E8">
        <v>2.6980786019999998</v>
      </c>
      <c r="F8">
        <v>2.4302417799999998</v>
      </c>
      <c r="G8">
        <v>3.437541366</v>
      </c>
      <c r="H8">
        <v>2.4366815759999998</v>
      </c>
      <c r="I8">
        <v>2.375443953</v>
      </c>
      <c r="J8">
        <v>3.3448877420000001</v>
      </c>
      <c r="K8">
        <v>2.3444296750000002</v>
      </c>
      <c r="L8">
        <v>2.9793412369999901</v>
      </c>
      <c r="M8">
        <v>2.37177266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>
        <v>4</v>
      </c>
      <c r="C11">
        <v>4</v>
      </c>
      <c r="D11">
        <v>2.5797205567580401</v>
      </c>
      <c r="E11">
        <v>4</v>
      </c>
      <c r="F11">
        <v>2.7430654736132301</v>
      </c>
      <c r="G11">
        <v>4</v>
      </c>
      <c r="H11">
        <v>4</v>
      </c>
      <c r="I11">
        <v>2.6562601166575801</v>
      </c>
      <c r="J11">
        <v>4</v>
      </c>
      <c r="K11">
        <v>2.96353088258169</v>
      </c>
      <c r="L11">
        <v>4</v>
      </c>
      <c r="M11">
        <v>4</v>
      </c>
    </row>
    <row r="12" spans="1:13">
      <c r="A12" s="1" t="s">
        <v>31</v>
      </c>
      <c r="B12">
        <v>4</v>
      </c>
      <c r="C12">
        <v>4</v>
      </c>
      <c r="D12">
        <v>4</v>
      </c>
      <c r="E12">
        <v>2.3110383615493602</v>
      </c>
      <c r="F12">
        <v>2.9682704148777801</v>
      </c>
      <c r="G12">
        <v>4</v>
      </c>
      <c r="H12">
        <v>4</v>
      </c>
      <c r="I12">
        <v>2.3349503338852799</v>
      </c>
      <c r="J12">
        <v>2.5249437851769998</v>
      </c>
      <c r="K12">
        <v>2.5650170100021898</v>
      </c>
      <c r="L12">
        <v>4</v>
      </c>
      <c r="M12">
        <v>4</v>
      </c>
    </row>
    <row r="13" spans="1:13">
      <c r="A13" s="1" t="s">
        <v>32</v>
      </c>
      <c r="B13">
        <v>4</v>
      </c>
      <c r="C13">
        <v>4</v>
      </c>
      <c r="D13">
        <v>4</v>
      </c>
      <c r="E13">
        <v>4</v>
      </c>
      <c r="F13">
        <v>3.10751877995212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</row>
    <row r="14" spans="1:13">
      <c r="A14" s="1" t="s">
        <v>33</v>
      </c>
      <c r="B14">
        <v>4</v>
      </c>
      <c r="C14">
        <v>2.7428747260000002</v>
      </c>
      <c r="D14">
        <v>3.1444445459999999</v>
      </c>
      <c r="E14">
        <v>3.4949747339999999</v>
      </c>
      <c r="F14">
        <v>4</v>
      </c>
      <c r="G14">
        <v>4</v>
      </c>
      <c r="H14">
        <v>0</v>
      </c>
      <c r="I14">
        <v>4</v>
      </c>
      <c r="J14">
        <v>4</v>
      </c>
      <c r="K14">
        <v>4</v>
      </c>
      <c r="L14">
        <v>4</v>
      </c>
      <c r="M14">
        <v>2.6231237599999999</v>
      </c>
    </row>
    <row r="15" spans="1:13">
      <c r="A15" s="1" t="s">
        <v>34</v>
      </c>
      <c r="B15">
        <v>2.6238197099999998</v>
      </c>
      <c r="C15">
        <v>4</v>
      </c>
      <c r="D15">
        <v>2.5652036429999998</v>
      </c>
      <c r="E15">
        <v>2.9158347899999999</v>
      </c>
      <c r="F15">
        <v>3.471471857</v>
      </c>
      <c r="G15">
        <v>4</v>
      </c>
      <c r="H15">
        <v>3.5922344919999998</v>
      </c>
      <c r="I15">
        <v>4</v>
      </c>
      <c r="J15">
        <v>3.4060127530000002</v>
      </c>
      <c r="K15">
        <v>2.7432400490000002</v>
      </c>
      <c r="L15">
        <v>3.3272437250000002</v>
      </c>
      <c r="M15">
        <v>2.9399225169999998</v>
      </c>
    </row>
    <row r="16" spans="1:13">
      <c r="A16" s="1" t="s">
        <v>35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3.4435498619999998</v>
      </c>
    </row>
    <row r="17" spans="1:13">
      <c r="A17" s="1" t="s">
        <v>36</v>
      </c>
      <c r="B17">
        <v>4</v>
      </c>
      <c r="C17">
        <v>4</v>
      </c>
      <c r="D17">
        <v>4</v>
      </c>
      <c r="E17">
        <v>0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0</v>
      </c>
      <c r="M17">
        <v>4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>
        <v>2.6433426960279198</v>
      </c>
      <c r="C20">
        <v>4</v>
      </c>
      <c r="D20">
        <v>2.7552347250000002</v>
      </c>
      <c r="E20">
        <v>2.7885856840000001</v>
      </c>
      <c r="F20">
        <v>3.467193371</v>
      </c>
      <c r="G20">
        <v>3.2283519100000002</v>
      </c>
      <c r="H20">
        <v>4</v>
      </c>
      <c r="I20">
        <v>4</v>
      </c>
      <c r="J20">
        <v>3.145605325</v>
      </c>
      <c r="K20">
        <v>1.1306978910000001</v>
      </c>
      <c r="L20">
        <v>2.2926476139999998</v>
      </c>
      <c r="M20">
        <v>2.9631187639999998</v>
      </c>
    </row>
    <row r="21" spans="1:13">
      <c r="A21" s="1" t="s">
        <v>31</v>
      </c>
      <c r="B21">
        <v>2.2096391739999999</v>
      </c>
      <c r="C21">
        <v>2.130761358</v>
      </c>
      <c r="D21">
        <v>2.6128792129999998</v>
      </c>
      <c r="E21">
        <v>3.0532780179999999</v>
      </c>
      <c r="F21">
        <v>3.1895991669999999</v>
      </c>
      <c r="G21">
        <v>3.2161853329999999</v>
      </c>
      <c r="H21">
        <v>3.2373553949999998</v>
      </c>
      <c r="I21">
        <v>2.152089868</v>
      </c>
      <c r="J21">
        <v>2.5557028879999999</v>
      </c>
      <c r="K21">
        <v>2.1555457709999999</v>
      </c>
      <c r="L21">
        <v>1.2154733360000001</v>
      </c>
      <c r="M21">
        <v>1.615986637</v>
      </c>
    </row>
    <row r="22" spans="1:13">
      <c r="A22" s="1" t="s">
        <v>32</v>
      </c>
      <c r="B22">
        <v>4</v>
      </c>
      <c r="C22">
        <v>4</v>
      </c>
      <c r="D22">
        <v>2.7996430010000002</v>
      </c>
      <c r="E22">
        <v>2.799471917</v>
      </c>
      <c r="F22">
        <v>2.9585740500000002</v>
      </c>
      <c r="G22">
        <v>3.5645209910000002</v>
      </c>
      <c r="H22">
        <v>2.96246104</v>
      </c>
      <c r="I22">
        <v>4</v>
      </c>
      <c r="J22">
        <v>4</v>
      </c>
      <c r="K22">
        <v>3.2689630709999999</v>
      </c>
      <c r="L22">
        <v>4</v>
      </c>
      <c r="M22">
        <v>2.4519797919999999</v>
      </c>
    </row>
    <row r="23" spans="1:13">
      <c r="A23" s="1" t="s">
        <v>33</v>
      </c>
      <c r="B23">
        <v>2.8676951088022</v>
      </c>
      <c r="C23">
        <v>4</v>
      </c>
      <c r="D23">
        <v>4</v>
      </c>
      <c r="E23">
        <v>3.350375799</v>
      </c>
      <c r="F23">
        <v>3.1501048960000002</v>
      </c>
      <c r="G23">
        <v>2.8385865899999998</v>
      </c>
      <c r="H23">
        <v>4</v>
      </c>
      <c r="I23">
        <v>3.2361728840000001</v>
      </c>
      <c r="J23">
        <v>3.3060748119999999</v>
      </c>
      <c r="K23">
        <v>2.779058289</v>
      </c>
      <c r="L23">
        <v>2.6099633720000002</v>
      </c>
      <c r="M23">
        <v>4</v>
      </c>
    </row>
    <row r="24" spans="1:13">
      <c r="A24" s="1" t="s">
        <v>34</v>
      </c>
      <c r="B24">
        <v>2.5533921660000001</v>
      </c>
      <c r="C24">
        <v>3.530298712</v>
      </c>
      <c r="D24">
        <v>4</v>
      </c>
      <c r="E24">
        <v>4</v>
      </c>
      <c r="F24">
        <v>0</v>
      </c>
      <c r="G24">
        <v>4</v>
      </c>
      <c r="H24">
        <v>3.28431769</v>
      </c>
      <c r="I24">
        <v>3.0832947184021902</v>
      </c>
      <c r="J24">
        <v>2.8455451869999999</v>
      </c>
      <c r="K24">
        <v>2.9543354220000002</v>
      </c>
      <c r="L24">
        <v>2.43362336637301</v>
      </c>
      <c r="M24">
        <v>3.1502299730000001</v>
      </c>
    </row>
    <row r="25" spans="1:13">
      <c r="A25" s="1" t="s">
        <v>35</v>
      </c>
      <c r="B25">
        <v>3.3994657959999999</v>
      </c>
      <c r="C25">
        <v>4</v>
      </c>
      <c r="D25">
        <v>4</v>
      </c>
      <c r="E25">
        <v>2.9876998800000001</v>
      </c>
      <c r="F25">
        <v>3.0343193400000001</v>
      </c>
      <c r="G25">
        <v>3.0348945220000001</v>
      </c>
      <c r="H25">
        <v>0</v>
      </c>
      <c r="I25">
        <v>4</v>
      </c>
      <c r="J25">
        <v>0</v>
      </c>
      <c r="K25">
        <v>0</v>
      </c>
      <c r="L25">
        <v>0</v>
      </c>
      <c r="M25">
        <v>3.237657649</v>
      </c>
    </row>
    <row r="26" spans="1:13">
      <c r="A26" s="1" t="s">
        <v>36</v>
      </c>
      <c r="B26">
        <v>3.2767955381821401</v>
      </c>
      <c r="C26">
        <v>0</v>
      </c>
      <c r="D26">
        <v>4</v>
      </c>
      <c r="E26">
        <v>4</v>
      </c>
      <c r="F26">
        <v>3.4422890800000001</v>
      </c>
      <c r="G26">
        <v>4</v>
      </c>
      <c r="H26">
        <v>4</v>
      </c>
      <c r="I26">
        <v>4</v>
      </c>
      <c r="J26">
        <v>0</v>
      </c>
      <c r="K26">
        <v>0</v>
      </c>
      <c r="L26">
        <v>4</v>
      </c>
      <c r="M26">
        <v>4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>
        <v>1.53564271862096</v>
      </c>
      <c r="C29">
        <v>1.53564271862096</v>
      </c>
      <c r="D29">
        <v>2.22545507733768</v>
      </c>
      <c r="E29">
        <v>2.0498477439473599</v>
      </c>
      <c r="F29">
        <v>2.1301000000000001</v>
      </c>
      <c r="G29">
        <v>2.5627832499999998</v>
      </c>
      <c r="H29">
        <v>2.0885333517564599</v>
      </c>
      <c r="I29">
        <v>1.97897283003221</v>
      </c>
      <c r="J29">
        <v>2.67801206408671</v>
      </c>
      <c r="K29">
        <v>2.1501999999999999</v>
      </c>
      <c r="L29">
        <v>2.03256436954605</v>
      </c>
      <c r="M29">
        <v>1.9068995217176401</v>
      </c>
    </row>
    <row r="30" spans="1:13">
      <c r="A30" s="1" t="s">
        <v>31</v>
      </c>
      <c r="B30">
        <v>3.1187354319999998</v>
      </c>
      <c r="C30">
        <v>4</v>
      </c>
      <c r="D30">
        <v>1.9876</v>
      </c>
      <c r="E30">
        <v>2.0781999999999998</v>
      </c>
      <c r="F30">
        <v>1.9892174014777499</v>
      </c>
      <c r="G30">
        <v>2.1702509399999999</v>
      </c>
      <c r="H30">
        <v>2.1764000000000001</v>
      </c>
      <c r="I30">
        <v>4</v>
      </c>
      <c r="J30">
        <v>2.2029000000000001</v>
      </c>
      <c r="K30">
        <v>2.60762895310374</v>
      </c>
      <c r="L30">
        <v>2.70155164876557</v>
      </c>
      <c r="M30">
        <v>1.80512168803005</v>
      </c>
    </row>
    <row r="31" spans="1:13">
      <c r="A31" s="1" t="s">
        <v>32</v>
      </c>
      <c r="B31">
        <v>2.283804714</v>
      </c>
      <c r="C31">
        <v>4</v>
      </c>
      <c r="D31">
        <v>1.42908307457059</v>
      </c>
      <c r="E31">
        <v>4</v>
      </c>
      <c r="F31">
        <v>4</v>
      </c>
      <c r="G31">
        <v>2.7901921329399002</v>
      </c>
      <c r="H31">
        <v>2.7455779585780098</v>
      </c>
      <c r="I31">
        <v>4</v>
      </c>
      <c r="J31">
        <v>4</v>
      </c>
      <c r="K31">
        <v>0</v>
      </c>
      <c r="L31">
        <v>2.28697697286916</v>
      </c>
      <c r="M31">
        <v>2.76623566687537</v>
      </c>
    </row>
    <row r="32" spans="1:13">
      <c r="A32" s="1" t="s">
        <v>33</v>
      </c>
      <c r="B32">
        <v>2.6253456270000002</v>
      </c>
      <c r="C32">
        <v>2.46803222</v>
      </c>
      <c r="D32">
        <v>3.1288152189999998</v>
      </c>
      <c r="E32">
        <v>2.3400248549999998</v>
      </c>
      <c r="F32">
        <v>2.463524015</v>
      </c>
      <c r="G32">
        <v>3.0489756589999999</v>
      </c>
      <c r="H32">
        <v>2.4423246989999998</v>
      </c>
      <c r="I32">
        <v>2.9370608730000001</v>
      </c>
      <c r="J32">
        <v>3.35441916</v>
      </c>
      <c r="K32">
        <v>1.6775680131362101</v>
      </c>
      <c r="L32">
        <v>4</v>
      </c>
      <c r="M32">
        <v>3.3048840340000001</v>
      </c>
    </row>
    <row r="33" spans="1:13">
      <c r="A33" s="1" t="s">
        <v>34</v>
      </c>
      <c r="B33">
        <v>4</v>
      </c>
      <c r="C33">
        <v>2.3037855955084101</v>
      </c>
      <c r="D33">
        <v>2.469392139</v>
      </c>
      <c r="E33">
        <v>2.124323789</v>
      </c>
      <c r="F33">
        <v>2.754499493</v>
      </c>
      <c r="G33">
        <v>1.226027472</v>
      </c>
      <c r="H33">
        <v>1.0298822190000001</v>
      </c>
      <c r="I33">
        <v>2.6746915900000001</v>
      </c>
      <c r="J33">
        <v>2.8630117099999999</v>
      </c>
      <c r="K33">
        <v>2.755913354</v>
      </c>
      <c r="L33">
        <v>2.04669807376807</v>
      </c>
      <c r="M33">
        <v>3.0779060110000001</v>
      </c>
    </row>
    <row r="34" spans="1:13">
      <c r="A34" s="1" t="s">
        <v>35</v>
      </c>
      <c r="B34">
        <v>0</v>
      </c>
      <c r="C34">
        <v>0</v>
      </c>
      <c r="D34">
        <v>0</v>
      </c>
      <c r="E34">
        <v>2.8383148899999999</v>
      </c>
      <c r="F34">
        <v>3.3899873409999999</v>
      </c>
      <c r="G34">
        <v>4</v>
      </c>
      <c r="H34">
        <v>0</v>
      </c>
      <c r="I34">
        <v>2.9696607089999998</v>
      </c>
      <c r="J34">
        <v>4</v>
      </c>
      <c r="K34">
        <v>0</v>
      </c>
      <c r="L34">
        <v>2.9162770400000002</v>
      </c>
      <c r="M34">
        <v>4</v>
      </c>
    </row>
    <row r="35" spans="1:13">
      <c r="A35" s="1" t="s">
        <v>36</v>
      </c>
      <c r="B35">
        <v>3.0865806418247699</v>
      </c>
      <c r="C35">
        <v>3.4895359269999999</v>
      </c>
      <c r="D35">
        <v>0</v>
      </c>
      <c r="E35">
        <v>0</v>
      </c>
      <c r="F35">
        <v>4</v>
      </c>
      <c r="G35">
        <v>3.4761585629999998</v>
      </c>
      <c r="H35">
        <v>0</v>
      </c>
      <c r="I35">
        <v>4</v>
      </c>
      <c r="J35">
        <v>3.0395580240000002</v>
      </c>
      <c r="K35">
        <v>0</v>
      </c>
      <c r="L35">
        <v>3.4854130780000001</v>
      </c>
      <c r="M35">
        <v>3.29252981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J37" sqref="J37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>
        <v>213.25</v>
      </c>
      <c r="C2">
        <v>324.30191599298399</v>
      </c>
      <c r="D2">
        <v>416.75</v>
      </c>
      <c r="E2">
        <v>382.83743718334699</v>
      </c>
      <c r="F2">
        <v>333.75</v>
      </c>
      <c r="G2">
        <v>497</v>
      </c>
      <c r="H2">
        <v>353.25</v>
      </c>
      <c r="I2">
        <v>427.45238276077498</v>
      </c>
      <c r="J2">
        <v>644.5</v>
      </c>
      <c r="K2">
        <v>412.5</v>
      </c>
      <c r="L2">
        <v>147.5</v>
      </c>
      <c r="M2">
        <v>279.25</v>
      </c>
    </row>
    <row r="3" spans="1:13">
      <c r="A3" s="1" t="s">
        <v>31</v>
      </c>
      <c r="B3">
        <v>1269.0016567718401</v>
      </c>
      <c r="C3">
        <v>1050.7483432281499</v>
      </c>
      <c r="D3">
        <v>1064.9036419266499</v>
      </c>
      <c r="E3">
        <v>498.25</v>
      </c>
      <c r="F3">
        <v>545.75</v>
      </c>
      <c r="G3">
        <v>621.25</v>
      </c>
      <c r="H3">
        <v>390</v>
      </c>
      <c r="I3">
        <v>692.29850332933199</v>
      </c>
      <c r="J3">
        <v>671.76644500059194</v>
      </c>
      <c r="K3">
        <v>1109.47718077382</v>
      </c>
      <c r="L3">
        <v>1151.3140296260699</v>
      </c>
      <c r="M3">
        <v>1175.5792765876199</v>
      </c>
    </row>
    <row r="4" spans="1:13">
      <c r="A4" s="1" t="s">
        <v>32</v>
      </c>
      <c r="B4">
        <v>148.75</v>
      </c>
      <c r="C4">
        <v>251.30477658601399</v>
      </c>
      <c r="D4">
        <v>251.05818782663101</v>
      </c>
      <c r="E4">
        <v>289.721180140765</v>
      </c>
      <c r="F4">
        <v>236.75</v>
      </c>
      <c r="G4">
        <v>211.78343439065301</v>
      </c>
      <c r="H4">
        <v>297</v>
      </c>
      <c r="I4">
        <v>294</v>
      </c>
      <c r="J4">
        <v>283.25</v>
      </c>
      <c r="K4">
        <v>144.25</v>
      </c>
      <c r="L4">
        <v>215.285360657339</v>
      </c>
      <c r="M4">
        <v>218.968554578641</v>
      </c>
    </row>
    <row r="5" spans="1:13">
      <c r="A5" s="1" t="s">
        <v>33</v>
      </c>
      <c r="B5">
        <v>258</v>
      </c>
      <c r="C5">
        <v>332.07989613212902</v>
      </c>
      <c r="D5">
        <v>681.44378625420995</v>
      </c>
      <c r="E5">
        <v>591.75</v>
      </c>
      <c r="F5">
        <v>519.26208050394496</v>
      </c>
      <c r="G5">
        <v>321.65031123645502</v>
      </c>
      <c r="H5">
        <v>270.75</v>
      </c>
      <c r="I5">
        <v>321.73917244411098</v>
      </c>
      <c r="J5">
        <v>470.30745639602202</v>
      </c>
      <c r="K5">
        <v>183.5</v>
      </c>
      <c r="L5">
        <v>614.64683241276896</v>
      </c>
      <c r="M5">
        <v>422</v>
      </c>
    </row>
    <row r="6" spans="1:13">
      <c r="A6" s="1" t="s">
        <v>34</v>
      </c>
      <c r="B6">
        <v>391.25</v>
      </c>
      <c r="C6">
        <v>465.25</v>
      </c>
      <c r="D6">
        <v>228.75</v>
      </c>
      <c r="E6">
        <v>190.5</v>
      </c>
      <c r="F6">
        <v>406.25</v>
      </c>
      <c r="G6">
        <v>563.5</v>
      </c>
      <c r="H6">
        <v>133.5</v>
      </c>
      <c r="I6">
        <v>143.75</v>
      </c>
      <c r="J6">
        <v>117.25</v>
      </c>
      <c r="K6">
        <v>366.75</v>
      </c>
      <c r="L6">
        <v>137</v>
      </c>
      <c r="M6">
        <v>143.75</v>
      </c>
    </row>
    <row r="7" spans="1:13">
      <c r="A7" s="1" t="s">
        <v>35</v>
      </c>
      <c r="B7">
        <v>88.5</v>
      </c>
      <c r="C7">
        <v>59.5</v>
      </c>
      <c r="D7">
        <v>60.5</v>
      </c>
      <c r="E7">
        <v>101.75</v>
      </c>
      <c r="F7">
        <v>89.5</v>
      </c>
      <c r="G7">
        <v>188</v>
      </c>
      <c r="H7">
        <v>156.5</v>
      </c>
      <c r="I7">
        <v>88.5</v>
      </c>
      <c r="J7">
        <v>160.75</v>
      </c>
      <c r="K7">
        <v>78.25</v>
      </c>
      <c r="L7">
        <v>210</v>
      </c>
      <c r="M7">
        <v>159.75</v>
      </c>
    </row>
    <row r="8" spans="1:13">
      <c r="A8" s="1" t="s">
        <v>36</v>
      </c>
      <c r="B8">
        <v>164.5</v>
      </c>
      <c r="C8">
        <v>336</v>
      </c>
      <c r="D8">
        <v>167.5</v>
      </c>
      <c r="E8">
        <v>75.5</v>
      </c>
      <c r="F8">
        <v>94</v>
      </c>
      <c r="G8">
        <v>43.5</v>
      </c>
      <c r="H8">
        <v>98.25</v>
      </c>
      <c r="I8">
        <v>99.25</v>
      </c>
      <c r="J8">
        <v>45.5</v>
      </c>
      <c r="K8">
        <v>104.75</v>
      </c>
      <c r="L8">
        <v>60.75</v>
      </c>
      <c r="M8">
        <v>107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>
        <v>9.6987924439904205</v>
      </c>
      <c r="C11">
        <v>12.590996779188499</v>
      </c>
      <c r="D11">
        <v>44.158275174608796</v>
      </c>
      <c r="E11">
        <v>8.6866594154262504</v>
      </c>
      <c r="F11">
        <v>57.728684017840102</v>
      </c>
      <c r="G11">
        <v>6.6753466872723202</v>
      </c>
      <c r="H11">
        <v>11.0581464715442</v>
      </c>
      <c r="I11">
        <v>59.6287976457753</v>
      </c>
      <c r="J11">
        <v>8.5629999344125203</v>
      </c>
      <c r="K11">
        <v>23.075368330875399</v>
      </c>
      <c r="L11">
        <v>16.906634153968</v>
      </c>
      <c r="M11">
        <v>12.256247178432499</v>
      </c>
    </row>
    <row r="12" spans="1:13">
      <c r="A12" s="1" t="s">
        <v>31</v>
      </c>
      <c r="B12">
        <v>27.714484117150199</v>
      </c>
      <c r="C12">
        <v>53.0294612535562</v>
      </c>
      <c r="D12">
        <v>38.379897923018198</v>
      </c>
      <c r="E12">
        <v>6.0359675721887696</v>
      </c>
      <c r="F12">
        <v>100.938384262933</v>
      </c>
      <c r="G12">
        <v>30.783642571541701</v>
      </c>
      <c r="H12">
        <v>37.257960253846697</v>
      </c>
      <c r="I12">
        <v>23.630010861900701</v>
      </c>
      <c r="J12">
        <v>118.312461521991</v>
      </c>
      <c r="K12">
        <v>101.977706213834</v>
      </c>
      <c r="L12">
        <v>60.405252419578503</v>
      </c>
      <c r="M12">
        <v>36.501787314848002</v>
      </c>
    </row>
    <row r="13" spans="1:13">
      <c r="A13" s="1" t="s">
        <v>32</v>
      </c>
      <c r="B13">
        <v>10.154244349841999</v>
      </c>
      <c r="C13">
        <v>15.3821733160186</v>
      </c>
      <c r="D13">
        <v>11.062936324925801</v>
      </c>
      <c r="E13">
        <v>8.2729562211596992</v>
      </c>
      <c r="F13">
        <v>138.48659113970899</v>
      </c>
      <c r="G13">
        <v>14.1202380727111</v>
      </c>
      <c r="H13">
        <v>10.457619950331299</v>
      </c>
      <c r="I13">
        <v>8.8604117727713696</v>
      </c>
      <c r="J13">
        <v>10.3011984643222</v>
      </c>
      <c r="K13">
        <v>5.3760171558810699</v>
      </c>
      <c r="L13">
        <v>16.651545192086001</v>
      </c>
      <c r="M13">
        <v>12.2899467204287</v>
      </c>
    </row>
    <row r="14" spans="1:13">
      <c r="A14" s="1" t="s">
        <v>33</v>
      </c>
      <c r="B14">
        <v>28.715977481332001</v>
      </c>
      <c r="C14">
        <v>163.637452469631</v>
      </c>
      <c r="D14">
        <v>75.877930016309193</v>
      </c>
      <c r="E14">
        <v>64.042866381843496</v>
      </c>
      <c r="F14">
        <v>58.851488607118</v>
      </c>
      <c r="G14">
        <v>46.603802299029702</v>
      </c>
      <c r="H14">
        <v>0</v>
      </c>
      <c r="I14">
        <v>75.191963570620501</v>
      </c>
      <c r="J14">
        <v>67.753635659713694</v>
      </c>
      <c r="K14">
        <v>37.5524804304792</v>
      </c>
      <c r="L14">
        <v>71.236911434704197</v>
      </c>
      <c r="M14">
        <v>12.776754660956099</v>
      </c>
    </row>
    <row r="15" spans="1:13">
      <c r="A15" s="1" t="s">
        <v>34</v>
      </c>
      <c r="B15">
        <v>0.92535468428315704</v>
      </c>
      <c r="C15">
        <v>113.682740773663</v>
      </c>
      <c r="D15">
        <v>325.25</v>
      </c>
      <c r="E15">
        <v>255.25</v>
      </c>
      <c r="F15">
        <v>147.25</v>
      </c>
      <c r="G15">
        <v>81.651749439552503</v>
      </c>
      <c r="H15">
        <v>163.5</v>
      </c>
      <c r="I15">
        <v>102.50764785025601</v>
      </c>
      <c r="J15">
        <v>186</v>
      </c>
      <c r="K15">
        <v>302.25</v>
      </c>
      <c r="L15">
        <v>201.5</v>
      </c>
      <c r="M15">
        <v>214.75</v>
      </c>
    </row>
    <row r="16" spans="1:13">
      <c r="A16" s="1" t="s">
        <v>35</v>
      </c>
      <c r="B16">
        <v>4.2355720633655496</v>
      </c>
      <c r="C16">
        <v>17.5446892039886</v>
      </c>
      <c r="D16">
        <v>9.0392977742655205</v>
      </c>
      <c r="E16">
        <v>7.9190407540422703</v>
      </c>
      <c r="F16">
        <v>24.223867442970899</v>
      </c>
      <c r="G16">
        <v>7.6266792216931698</v>
      </c>
      <c r="H16">
        <v>10.1723338635015</v>
      </c>
      <c r="I16">
        <v>12.241320099403399</v>
      </c>
      <c r="J16">
        <v>11.670031438401301</v>
      </c>
      <c r="K16">
        <v>8.2301835526268192</v>
      </c>
      <c r="L16">
        <v>11.6712476917308</v>
      </c>
      <c r="M16">
        <v>12.3732415905724</v>
      </c>
    </row>
    <row r="17" spans="1:13">
      <c r="A17" s="1" t="s">
        <v>36</v>
      </c>
      <c r="B17">
        <v>8.9787977199290001</v>
      </c>
      <c r="C17">
        <v>26.860414637487999</v>
      </c>
      <c r="D17">
        <v>18.231996579269602</v>
      </c>
      <c r="E17">
        <v>0</v>
      </c>
      <c r="F17">
        <v>26.2345645880742</v>
      </c>
      <c r="G17">
        <v>12.497826021371001</v>
      </c>
      <c r="H17">
        <v>17.464293894242601</v>
      </c>
      <c r="I17">
        <v>22.813562448641001</v>
      </c>
      <c r="J17">
        <v>22.366898267981998</v>
      </c>
      <c r="K17">
        <v>12.478020224950299</v>
      </c>
      <c r="L17">
        <v>0</v>
      </c>
      <c r="M17">
        <v>16.183573785967699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>
        <v>24.5356124929339</v>
      </c>
      <c r="C20">
        <v>19.980152841911401</v>
      </c>
      <c r="D20">
        <v>160.25</v>
      </c>
      <c r="E20">
        <v>150.5</v>
      </c>
      <c r="F20">
        <v>105.5</v>
      </c>
      <c r="G20">
        <v>113.5</v>
      </c>
      <c r="H20">
        <v>40.849251539796001</v>
      </c>
      <c r="I20">
        <v>44.129481452771998</v>
      </c>
      <c r="J20">
        <v>128.75</v>
      </c>
      <c r="K20">
        <v>734.09724411214097</v>
      </c>
      <c r="L20">
        <v>270.25</v>
      </c>
      <c r="M20">
        <v>165</v>
      </c>
    </row>
    <row r="21" spans="1:13">
      <c r="A21" s="1" t="s">
        <v>31</v>
      </c>
      <c r="B21">
        <v>484.75</v>
      </c>
      <c r="C21">
        <v>496</v>
      </c>
      <c r="D21">
        <v>348.5</v>
      </c>
      <c r="E21">
        <v>263.25</v>
      </c>
      <c r="F21">
        <v>214.25</v>
      </c>
      <c r="G21">
        <v>241.5</v>
      </c>
      <c r="H21">
        <v>249.75</v>
      </c>
      <c r="I21">
        <v>553.25</v>
      </c>
      <c r="J21">
        <v>400.25</v>
      </c>
      <c r="K21">
        <v>556.75</v>
      </c>
      <c r="L21">
        <v>2193.25</v>
      </c>
      <c r="M21">
        <v>976.25</v>
      </c>
    </row>
    <row r="22" spans="1:13">
      <c r="A22" s="1" t="s">
        <v>32</v>
      </c>
      <c r="B22">
        <v>4.4895871976924502</v>
      </c>
      <c r="C22">
        <v>21.615515831238199</v>
      </c>
      <c r="D22">
        <v>108.5</v>
      </c>
      <c r="E22">
        <v>125.5</v>
      </c>
      <c r="F22">
        <v>116.25</v>
      </c>
      <c r="G22">
        <v>86.75</v>
      </c>
      <c r="H22">
        <v>123.25</v>
      </c>
      <c r="I22">
        <v>33.860767096981</v>
      </c>
      <c r="J22">
        <v>53.848936575068997</v>
      </c>
      <c r="K22">
        <v>88.493601144859497</v>
      </c>
      <c r="L22">
        <v>39.4440094877002</v>
      </c>
      <c r="M22">
        <v>150.5</v>
      </c>
    </row>
    <row r="23" spans="1:13">
      <c r="A23" s="1" t="s">
        <v>33</v>
      </c>
      <c r="B23">
        <v>35.561644464841002</v>
      </c>
      <c r="C23">
        <v>25.121162914608199</v>
      </c>
      <c r="D23">
        <v>26.080850812781701</v>
      </c>
      <c r="E23">
        <v>112</v>
      </c>
      <c r="F23">
        <v>134.13948012500001</v>
      </c>
      <c r="G23">
        <v>194.25098527500001</v>
      </c>
      <c r="H23">
        <v>63.141503058536202</v>
      </c>
      <c r="I23">
        <v>126.5</v>
      </c>
      <c r="J23">
        <v>145.75</v>
      </c>
      <c r="K23">
        <v>149.25</v>
      </c>
      <c r="L23">
        <v>193.538464925</v>
      </c>
      <c r="M23">
        <v>58.784688462835703</v>
      </c>
    </row>
    <row r="24" spans="1:13">
      <c r="A24" s="1" t="s">
        <v>34</v>
      </c>
      <c r="B24">
        <v>147.52216272499999</v>
      </c>
      <c r="C24">
        <v>78.974661975000004</v>
      </c>
      <c r="D24">
        <v>4.2523971029112699</v>
      </c>
      <c r="E24">
        <v>26.605585619519001</v>
      </c>
      <c r="F24">
        <v>0</v>
      </c>
      <c r="G24">
        <v>59.618762523133199</v>
      </c>
      <c r="H24">
        <v>86.06027555</v>
      </c>
      <c r="I24">
        <v>70.997741577972903</v>
      </c>
      <c r="J24">
        <v>130.53174594999999</v>
      </c>
      <c r="K24">
        <v>118.75592804999999</v>
      </c>
      <c r="L24">
        <v>26.074469222327501</v>
      </c>
      <c r="M24">
        <v>108.75</v>
      </c>
    </row>
    <row r="25" spans="1:13">
      <c r="A25" s="1" t="s">
        <v>35</v>
      </c>
      <c r="B25">
        <v>39.418408800000002</v>
      </c>
      <c r="C25">
        <v>12.9697835048726</v>
      </c>
      <c r="D25">
        <v>4.9246286364976202</v>
      </c>
      <c r="E25">
        <v>3.6415374210098397E-2</v>
      </c>
      <c r="F25">
        <v>0.220920404482331</v>
      </c>
      <c r="G25">
        <v>56.300851725000001</v>
      </c>
      <c r="H25">
        <v>0</v>
      </c>
      <c r="I25">
        <v>4.6514812682816196</v>
      </c>
      <c r="J25">
        <v>0</v>
      </c>
      <c r="K25">
        <v>0</v>
      </c>
      <c r="L25">
        <v>0</v>
      </c>
      <c r="M25">
        <v>51.11720115</v>
      </c>
    </row>
    <row r="26" spans="1:13">
      <c r="A26" s="1" t="s">
        <v>36</v>
      </c>
      <c r="B26">
        <v>10.744022851514501</v>
      </c>
      <c r="C26">
        <v>0</v>
      </c>
      <c r="D26">
        <v>14.568693049638799</v>
      </c>
      <c r="E26">
        <v>6.3030170804746696E-2</v>
      </c>
      <c r="F26">
        <v>89.321387450000003</v>
      </c>
      <c r="G26">
        <v>39.094285988289201</v>
      </c>
      <c r="H26">
        <v>34.039614068645001</v>
      </c>
      <c r="I26">
        <v>8.3339039390045695</v>
      </c>
      <c r="J26">
        <v>0</v>
      </c>
      <c r="K26">
        <v>0</v>
      </c>
      <c r="L26">
        <v>0.88728773891714996</v>
      </c>
      <c r="M26">
        <v>50.909558325896199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>
        <v>956.23081551544999</v>
      </c>
      <c r="C29">
        <v>956.23081551544999</v>
      </c>
      <c r="D29">
        <v>120.977578671521</v>
      </c>
      <c r="E29">
        <v>161.05201218289599</v>
      </c>
      <c r="F29">
        <v>156.17779629042499</v>
      </c>
      <c r="G29">
        <v>81.182693803549498</v>
      </c>
      <c r="H29">
        <v>55.772846928908301</v>
      </c>
      <c r="I29">
        <v>166.02114958991999</v>
      </c>
      <c r="J29">
        <v>119.052831870844</v>
      </c>
      <c r="K29">
        <v>155.04151041095</v>
      </c>
      <c r="L29">
        <v>171.75389513926001</v>
      </c>
      <c r="M29">
        <v>252.79396674831699</v>
      </c>
    </row>
    <row r="30" spans="1:13">
      <c r="A30" s="1" t="s">
        <v>31</v>
      </c>
      <c r="B30">
        <v>58.5</v>
      </c>
      <c r="C30">
        <v>38.180826527141001</v>
      </c>
      <c r="D30">
        <v>164.51584580909801</v>
      </c>
      <c r="E30">
        <v>185.48186907418699</v>
      </c>
      <c r="F30">
        <v>197.75072439961301</v>
      </c>
      <c r="G30">
        <v>148.86552432031399</v>
      </c>
      <c r="H30">
        <v>146.238899490607</v>
      </c>
      <c r="I30">
        <v>53.336330885024701</v>
      </c>
      <c r="J30">
        <v>159.98619398519801</v>
      </c>
      <c r="K30">
        <v>87.929346757082399</v>
      </c>
      <c r="L30">
        <v>113.374836729639</v>
      </c>
      <c r="M30">
        <v>28.0218772156888</v>
      </c>
    </row>
    <row r="31" spans="1:13">
      <c r="A31" s="1" t="s">
        <v>32</v>
      </c>
      <c r="B31">
        <v>148.18229706646699</v>
      </c>
      <c r="C31">
        <v>41.735694611827</v>
      </c>
      <c r="D31">
        <v>703.534143444866</v>
      </c>
      <c r="E31">
        <v>33.724571237741003</v>
      </c>
      <c r="F31">
        <v>35.796920343738698</v>
      </c>
      <c r="G31">
        <v>97.411916086047995</v>
      </c>
      <c r="H31">
        <v>73.685784648410205</v>
      </c>
      <c r="I31">
        <v>45.281414700514198</v>
      </c>
      <c r="J31">
        <v>31.7083429984602</v>
      </c>
      <c r="K31">
        <v>0</v>
      </c>
      <c r="L31">
        <v>76.428375568753097</v>
      </c>
      <c r="M31">
        <v>89.300339408014693</v>
      </c>
    </row>
    <row r="32" spans="1:13">
      <c r="A32" s="1" t="s">
        <v>33</v>
      </c>
      <c r="B32">
        <v>140.26513136171201</v>
      </c>
      <c r="C32">
        <v>14.2704613430853</v>
      </c>
      <c r="D32">
        <v>12.9666170475</v>
      </c>
      <c r="E32">
        <v>195.28211901949399</v>
      </c>
      <c r="F32">
        <v>143.40692153767</v>
      </c>
      <c r="G32">
        <v>104.441754680317</v>
      </c>
      <c r="H32">
        <v>163.567027020372</v>
      </c>
      <c r="I32">
        <v>101.38667576853</v>
      </c>
      <c r="J32">
        <v>71.718603810082499</v>
      </c>
      <c r="K32">
        <v>467.73089541209703</v>
      </c>
      <c r="L32">
        <v>43.823605810853202</v>
      </c>
      <c r="M32">
        <v>72.978691662747195</v>
      </c>
    </row>
    <row r="33" spans="1:13">
      <c r="A33" s="1" t="s">
        <v>34</v>
      </c>
      <c r="B33">
        <v>30.422685116854201</v>
      </c>
      <c r="C33">
        <v>78.042520040138996</v>
      </c>
      <c r="D33">
        <v>112.8779603</v>
      </c>
      <c r="E33">
        <v>168.258039075</v>
      </c>
      <c r="F33">
        <v>86</v>
      </c>
      <c r="G33">
        <v>667.69903650000003</v>
      </c>
      <c r="H33">
        <v>1036.7270495</v>
      </c>
      <c r="I33">
        <v>95.125060712145</v>
      </c>
      <c r="J33">
        <v>80.531745950000001</v>
      </c>
      <c r="K33">
        <v>87.795407749999995</v>
      </c>
      <c r="L33">
        <v>158.626681192913</v>
      </c>
      <c r="M33">
        <v>72.252290625000001</v>
      </c>
    </row>
    <row r="34" spans="1:13">
      <c r="A34" s="1" t="s">
        <v>35</v>
      </c>
      <c r="B34">
        <v>0</v>
      </c>
      <c r="C34">
        <v>0</v>
      </c>
      <c r="D34">
        <v>0</v>
      </c>
      <c r="E34">
        <v>0.89358670511875005</v>
      </c>
      <c r="F34">
        <v>28.505887612256501</v>
      </c>
      <c r="G34">
        <v>16.3069566564279</v>
      </c>
      <c r="H34">
        <v>0</v>
      </c>
      <c r="I34">
        <v>40.5</v>
      </c>
      <c r="J34">
        <v>17.75</v>
      </c>
      <c r="K34">
        <v>0</v>
      </c>
      <c r="L34">
        <v>6.41440928744227</v>
      </c>
      <c r="M34">
        <v>19.281494409411302</v>
      </c>
    </row>
    <row r="35" spans="1:13">
      <c r="A35" s="1" t="s">
        <v>36</v>
      </c>
      <c r="B35">
        <v>14.8955930724218</v>
      </c>
      <c r="C35">
        <v>47.595484050000003</v>
      </c>
      <c r="D35">
        <v>0</v>
      </c>
      <c r="E35">
        <v>0</v>
      </c>
      <c r="F35">
        <v>27.5060943457677</v>
      </c>
      <c r="G35">
        <v>39.982644663232499</v>
      </c>
      <c r="H35">
        <v>0</v>
      </c>
      <c r="I35">
        <v>25</v>
      </c>
      <c r="J35">
        <v>57</v>
      </c>
      <c r="K35">
        <v>0</v>
      </c>
      <c r="L35">
        <v>40.382104521252202</v>
      </c>
      <c r="M35">
        <v>45.768091631563003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8" workbookViewId="0">
      <selection activeCell="N9" sqref="N9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 t="s">
        <v>16</v>
      </c>
      <c r="C2" t="s">
        <v>16</v>
      </c>
      <c r="D2" t="s">
        <v>16</v>
      </c>
      <c r="E2" t="s">
        <v>16</v>
      </c>
      <c r="F2" t="s">
        <v>12</v>
      </c>
      <c r="G2" t="s">
        <v>12</v>
      </c>
      <c r="H2" t="s">
        <v>12</v>
      </c>
      <c r="I2" t="s">
        <v>12</v>
      </c>
      <c r="J2" t="s">
        <v>16</v>
      </c>
      <c r="K2" t="s">
        <v>16</v>
      </c>
      <c r="L2" t="s">
        <v>16</v>
      </c>
      <c r="M2" t="s">
        <v>12</v>
      </c>
    </row>
    <row r="3" spans="1:13">
      <c r="A3" s="1" t="s">
        <v>31</v>
      </c>
      <c r="B3" t="s">
        <v>37</v>
      </c>
      <c r="C3" t="s">
        <v>37</v>
      </c>
      <c r="D3" t="s">
        <v>16</v>
      </c>
      <c r="E3" t="s">
        <v>16</v>
      </c>
      <c r="F3" t="s">
        <v>12</v>
      </c>
      <c r="G3" t="s">
        <v>12</v>
      </c>
      <c r="H3" t="s">
        <v>12</v>
      </c>
      <c r="I3" t="s">
        <v>12</v>
      </c>
      <c r="J3" t="s">
        <v>16</v>
      </c>
      <c r="K3" t="s">
        <v>16</v>
      </c>
      <c r="L3" t="s">
        <v>16</v>
      </c>
      <c r="M3" t="s">
        <v>12</v>
      </c>
    </row>
    <row r="4" spans="1:13">
      <c r="A4" s="1" t="s">
        <v>32</v>
      </c>
      <c r="B4" t="s">
        <v>16</v>
      </c>
      <c r="C4" t="s">
        <v>16</v>
      </c>
      <c r="D4" t="s">
        <v>16</v>
      </c>
      <c r="E4" t="s">
        <v>16</v>
      </c>
      <c r="F4" t="s">
        <v>12</v>
      </c>
      <c r="G4" t="s">
        <v>12</v>
      </c>
      <c r="H4" t="s">
        <v>12</v>
      </c>
      <c r="I4" t="s">
        <v>12</v>
      </c>
      <c r="J4" t="s">
        <v>16</v>
      </c>
      <c r="K4" t="s">
        <v>16</v>
      </c>
      <c r="L4" t="s">
        <v>16</v>
      </c>
      <c r="M4" t="s">
        <v>12</v>
      </c>
    </row>
    <row r="5" spans="1:13">
      <c r="A5" s="1" t="s">
        <v>33</v>
      </c>
      <c r="B5" t="s">
        <v>12</v>
      </c>
      <c r="C5" t="s">
        <v>16</v>
      </c>
      <c r="D5" t="s">
        <v>16</v>
      </c>
      <c r="E5" t="s">
        <v>16</v>
      </c>
      <c r="F5" t="s">
        <v>12</v>
      </c>
      <c r="G5" t="s">
        <v>12</v>
      </c>
      <c r="H5" t="s">
        <v>12</v>
      </c>
      <c r="I5" t="s">
        <v>12</v>
      </c>
      <c r="J5" t="s">
        <v>16</v>
      </c>
      <c r="K5" t="s">
        <v>16</v>
      </c>
      <c r="L5" t="s">
        <v>14</v>
      </c>
      <c r="M5" t="s">
        <v>12</v>
      </c>
    </row>
    <row r="6" spans="1:13">
      <c r="A6" s="1" t="s">
        <v>34</v>
      </c>
      <c r="B6" t="s">
        <v>12</v>
      </c>
      <c r="C6" t="s">
        <v>16</v>
      </c>
      <c r="D6" t="s">
        <v>16</v>
      </c>
      <c r="E6" t="s">
        <v>16</v>
      </c>
      <c r="F6" t="s">
        <v>12</v>
      </c>
      <c r="G6" t="s">
        <v>12</v>
      </c>
      <c r="H6" t="s">
        <v>12</v>
      </c>
      <c r="I6" t="s">
        <v>12</v>
      </c>
      <c r="J6" t="s">
        <v>16</v>
      </c>
      <c r="K6" t="s">
        <v>16</v>
      </c>
      <c r="L6" t="s">
        <v>14</v>
      </c>
      <c r="M6" t="s">
        <v>12</v>
      </c>
    </row>
    <row r="7" spans="1:13">
      <c r="A7" s="1" t="s">
        <v>35</v>
      </c>
      <c r="B7" t="s">
        <v>15</v>
      </c>
      <c r="C7" t="s">
        <v>15</v>
      </c>
      <c r="D7" t="s">
        <v>15</v>
      </c>
      <c r="E7" t="s">
        <v>15</v>
      </c>
      <c r="F7" t="s">
        <v>13</v>
      </c>
      <c r="G7" t="s">
        <v>15</v>
      </c>
      <c r="H7" t="s">
        <v>13</v>
      </c>
      <c r="I7" t="s">
        <v>13</v>
      </c>
      <c r="J7" t="s">
        <v>15</v>
      </c>
      <c r="K7" t="s">
        <v>15</v>
      </c>
      <c r="L7" t="s">
        <v>13</v>
      </c>
      <c r="M7" t="s">
        <v>13</v>
      </c>
    </row>
    <row r="8" spans="1:13">
      <c r="A8" s="1" t="s">
        <v>36</v>
      </c>
      <c r="B8" t="s">
        <v>15</v>
      </c>
      <c r="C8" t="s">
        <v>15</v>
      </c>
      <c r="D8" t="s">
        <v>15</v>
      </c>
      <c r="E8" t="s">
        <v>15</v>
      </c>
      <c r="F8" t="s">
        <v>13</v>
      </c>
      <c r="G8" t="s">
        <v>15</v>
      </c>
      <c r="H8" t="s">
        <v>13</v>
      </c>
      <c r="I8" t="s">
        <v>13</v>
      </c>
      <c r="J8" t="s">
        <v>15</v>
      </c>
      <c r="K8" t="s">
        <v>15</v>
      </c>
      <c r="L8" t="s">
        <v>13</v>
      </c>
      <c r="M8" t="s">
        <v>13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 t="s">
        <v>12</v>
      </c>
      <c r="C11" t="s">
        <v>16</v>
      </c>
      <c r="D11" t="s">
        <v>12</v>
      </c>
      <c r="E11" t="s">
        <v>16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16</v>
      </c>
      <c r="L11" t="s">
        <v>16</v>
      </c>
      <c r="M11" t="s">
        <v>12</v>
      </c>
    </row>
    <row r="12" spans="1:13">
      <c r="A12" s="1" t="s">
        <v>31</v>
      </c>
      <c r="B12" t="s">
        <v>12</v>
      </c>
      <c r="C12" t="s">
        <v>16</v>
      </c>
      <c r="D12" t="s">
        <v>12</v>
      </c>
      <c r="E12" t="s">
        <v>16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16</v>
      </c>
      <c r="L12" t="s">
        <v>16</v>
      </c>
      <c r="M12" t="s">
        <v>12</v>
      </c>
    </row>
    <row r="13" spans="1:13">
      <c r="A13" s="1" t="s">
        <v>32</v>
      </c>
      <c r="B13" t="s">
        <v>12</v>
      </c>
      <c r="C13" t="s">
        <v>16</v>
      </c>
      <c r="D13" t="s">
        <v>12</v>
      </c>
      <c r="E13" t="s">
        <v>16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16</v>
      </c>
      <c r="L13" t="s">
        <v>16</v>
      </c>
      <c r="M13" t="s">
        <v>12</v>
      </c>
    </row>
    <row r="14" spans="1:13">
      <c r="A14" s="1" t="s">
        <v>33</v>
      </c>
      <c r="B14" t="s">
        <v>12</v>
      </c>
      <c r="C14" t="s">
        <v>16</v>
      </c>
      <c r="D14" t="s">
        <v>12</v>
      </c>
      <c r="E14" t="s">
        <v>16</v>
      </c>
      <c r="F14" t="s">
        <v>12</v>
      </c>
      <c r="G14" t="s">
        <v>12</v>
      </c>
      <c r="H14">
        <v>0</v>
      </c>
      <c r="I14" t="s">
        <v>12</v>
      </c>
      <c r="J14" t="s">
        <v>12</v>
      </c>
      <c r="K14" t="s">
        <v>16</v>
      </c>
      <c r="L14" t="s">
        <v>16</v>
      </c>
      <c r="M14" t="s">
        <v>12</v>
      </c>
    </row>
    <row r="15" spans="1:13">
      <c r="A15" s="1" t="s">
        <v>34</v>
      </c>
      <c r="B15" t="s">
        <v>12</v>
      </c>
      <c r="C15" t="s">
        <v>16</v>
      </c>
      <c r="D15" t="s">
        <v>12</v>
      </c>
      <c r="E15" t="s">
        <v>16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16</v>
      </c>
      <c r="L15" t="s">
        <v>16</v>
      </c>
      <c r="M15" t="s">
        <v>12</v>
      </c>
    </row>
    <row r="16" spans="1:13">
      <c r="A16" s="1" t="s">
        <v>35</v>
      </c>
      <c r="B16" t="s">
        <v>12</v>
      </c>
      <c r="C16" t="s">
        <v>16</v>
      </c>
      <c r="D16" t="s">
        <v>12</v>
      </c>
      <c r="E16" t="s">
        <v>16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16</v>
      </c>
      <c r="L16" t="s">
        <v>16</v>
      </c>
      <c r="M16" t="s">
        <v>12</v>
      </c>
    </row>
    <row r="17" spans="1:13">
      <c r="A17" s="1" t="s">
        <v>36</v>
      </c>
      <c r="B17" t="s">
        <v>12</v>
      </c>
      <c r="C17" t="s">
        <v>16</v>
      </c>
      <c r="D17" t="s">
        <v>12</v>
      </c>
      <c r="E17">
        <v>0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16</v>
      </c>
      <c r="L17">
        <v>0</v>
      </c>
      <c r="M17" t="s">
        <v>12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 t="s">
        <v>12</v>
      </c>
      <c r="C20" t="s">
        <v>16</v>
      </c>
      <c r="D20" t="s">
        <v>16</v>
      </c>
      <c r="E20" t="s">
        <v>16</v>
      </c>
      <c r="F20" t="s">
        <v>16</v>
      </c>
      <c r="G20" t="s">
        <v>12</v>
      </c>
      <c r="H20" t="s">
        <v>12</v>
      </c>
      <c r="I20" t="s">
        <v>12</v>
      </c>
      <c r="J20" t="s">
        <v>12</v>
      </c>
      <c r="K20" t="s">
        <v>37</v>
      </c>
      <c r="L20" t="s">
        <v>16</v>
      </c>
      <c r="M20" t="s">
        <v>16</v>
      </c>
    </row>
    <row r="21" spans="1:13">
      <c r="A21" s="1" t="s">
        <v>31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</row>
    <row r="22" spans="1:13">
      <c r="A22" s="1" t="s">
        <v>32</v>
      </c>
      <c r="B22" t="s">
        <v>12</v>
      </c>
      <c r="C22" t="s">
        <v>16</v>
      </c>
      <c r="D22" t="s">
        <v>16</v>
      </c>
      <c r="E22" t="s">
        <v>16</v>
      </c>
      <c r="F22" t="s">
        <v>16</v>
      </c>
      <c r="G22" t="s">
        <v>12</v>
      </c>
      <c r="H22" t="s">
        <v>12</v>
      </c>
      <c r="I22" t="s">
        <v>12</v>
      </c>
      <c r="J22" t="s">
        <v>12</v>
      </c>
      <c r="K22" t="s">
        <v>16</v>
      </c>
      <c r="L22" t="s">
        <v>16</v>
      </c>
      <c r="M22" t="s">
        <v>16</v>
      </c>
    </row>
    <row r="23" spans="1:13">
      <c r="A23" s="1" t="s">
        <v>33</v>
      </c>
      <c r="B23" t="s">
        <v>12</v>
      </c>
      <c r="C23" t="s">
        <v>16</v>
      </c>
      <c r="D23" t="s">
        <v>16</v>
      </c>
      <c r="E23" t="s">
        <v>16</v>
      </c>
      <c r="F23" t="s">
        <v>16</v>
      </c>
      <c r="G23" t="s">
        <v>12</v>
      </c>
      <c r="H23" t="s">
        <v>12</v>
      </c>
      <c r="I23" t="s">
        <v>12</v>
      </c>
      <c r="J23" t="s">
        <v>12</v>
      </c>
      <c r="K23" t="s">
        <v>16</v>
      </c>
      <c r="L23" t="s">
        <v>16</v>
      </c>
      <c r="M23" t="s">
        <v>16</v>
      </c>
    </row>
    <row r="24" spans="1:13">
      <c r="A24" s="1" t="s">
        <v>34</v>
      </c>
      <c r="B24" t="s">
        <v>12</v>
      </c>
      <c r="C24" t="s">
        <v>16</v>
      </c>
      <c r="D24" t="s">
        <v>16</v>
      </c>
      <c r="E24" t="s">
        <v>16</v>
      </c>
      <c r="F24">
        <v>0</v>
      </c>
      <c r="G24" t="s">
        <v>12</v>
      </c>
      <c r="H24" t="s">
        <v>12</v>
      </c>
      <c r="I24" t="s">
        <v>12</v>
      </c>
      <c r="J24" t="s">
        <v>12</v>
      </c>
      <c r="K24" t="s">
        <v>16</v>
      </c>
      <c r="L24" t="s">
        <v>16</v>
      </c>
      <c r="M24" t="s">
        <v>16</v>
      </c>
    </row>
    <row r="25" spans="1:13">
      <c r="A25" s="1" t="s">
        <v>35</v>
      </c>
      <c r="B25" t="s">
        <v>12</v>
      </c>
      <c r="C25" t="s">
        <v>16</v>
      </c>
      <c r="D25" t="s">
        <v>16</v>
      </c>
      <c r="E25" t="s">
        <v>12</v>
      </c>
      <c r="F25" t="s">
        <v>16</v>
      </c>
      <c r="G25" t="s">
        <v>12</v>
      </c>
      <c r="H25">
        <v>0</v>
      </c>
      <c r="I25" t="s">
        <v>12</v>
      </c>
      <c r="J25">
        <v>0</v>
      </c>
      <c r="K25">
        <v>0</v>
      </c>
      <c r="L25">
        <v>0</v>
      </c>
      <c r="M25" t="s">
        <v>16</v>
      </c>
    </row>
    <row r="26" spans="1:13">
      <c r="A26" s="1" t="s">
        <v>36</v>
      </c>
      <c r="B26" t="s">
        <v>12</v>
      </c>
      <c r="C26">
        <v>0</v>
      </c>
      <c r="D26" t="s">
        <v>16</v>
      </c>
      <c r="E26" t="s">
        <v>16</v>
      </c>
      <c r="F26" t="s">
        <v>16</v>
      </c>
      <c r="G26" t="s">
        <v>12</v>
      </c>
      <c r="H26" t="s">
        <v>12</v>
      </c>
      <c r="I26" t="s">
        <v>12</v>
      </c>
      <c r="J26">
        <v>0</v>
      </c>
      <c r="K26">
        <v>0</v>
      </c>
      <c r="L26" t="s">
        <v>16</v>
      </c>
      <c r="M26" t="s">
        <v>16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 t="s">
        <v>37</v>
      </c>
      <c r="C29" t="s">
        <v>37</v>
      </c>
      <c r="D29" t="s">
        <v>12</v>
      </c>
      <c r="E29" t="s">
        <v>16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16</v>
      </c>
      <c r="L29" t="s">
        <v>16</v>
      </c>
      <c r="M29" t="s">
        <v>12</v>
      </c>
    </row>
    <row r="30" spans="1:13">
      <c r="A30" s="1" t="s">
        <v>31</v>
      </c>
      <c r="B30" t="s">
        <v>12</v>
      </c>
      <c r="C30" t="s">
        <v>16</v>
      </c>
      <c r="D30" t="s">
        <v>12</v>
      </c>
      <c r="E30" t="s">
        <v>16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16</v>
      </c>
      <c r="L30" t="s">
        <v>16</v>
      </c>
      <c r="M30" t="s">
        <v>12</v>
      </c>
    </row>
    <row r="31" spans="1:13">
      <c r="A31" s="1" t="s">
        <v>32</v>
      </c>
      <c r="B31" t="s">
        <v>12</v>
      </c>
      <c r="C31" t="s">
        <v>16</v>
      </c>
      <c r="D31" t="s">
        <v>37</v>
      </c>
      <c r="E31" t="s">
        <v>16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>
        <v>0</v>
      </c>
      <c r="L31" t="s">
        <v>16</v>
      </c>
      <c r="M31" t="s">
        <v>12</v>
      </c>
    </row>
    <row r="32" spans="1:13">
      <c r="A32" s="1" t="s">
        <v>33</v>
      </c>
      <c r="B32" t="s">
        <v>12</v>
      </c>
      <c r="C32" t="s">
        <v>16</v>
      </c>
      <c r="D32" t="s">
        <v>12</v>
      </c>
      <c r="E32" t="s">
        <v>16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37</v>
      </c>
      <c r="L32" t="s">
        <v>16</v>
      </c>
      <c r="M32" t="s">
        <v>12</v>
      </c>
    </row>
    <row r="33" spans="1:13">
      <c r="A33" s="1" t="s">
        <v>34</v>
      </c>
      <c r="B33" t="s">
        <v>12</v>
      </c>
      <c r="C33" t="s">
        <v>16</v>
      </c>
      <c r="D33" t="s">
        <v>12</v>
      </c>
      <c r="E33" t="s">
        <v>16</v>
      </c>
      <c r="F33" t="s">
        <v>12</v>
      </c>
      <c r="G33" t="s">
        <v>37</v>
      </c>
      <c r="H33" t="s">
        <v>37</v>
      </c>
      <c r="I33" t="s">
        <v>12</v>
      </c>
      <c r="J33" t="s">
        <v>12</v>
      </c>
      <c r="K33" t="s">
        <v>16</v>
      </c>
      <c r="L33" t="s">
        <v>16</v>
      </c>
      <c r="M33" t="s">
        <v>12</v>
      </c>
    </row>
    <row r="34" spans="1:13">
      <c r="A34" s="1" t="s">
        <v>35</v>
      </c>
      <c r="B34">
        <v>0</v>
      </c>
      <c r="C34">
        <v>0</v>
      </c>
      <c r="D34">
        <v>0</v>
      </c>
      <c r="E34" t="s">
        <v>16</v>
      </c>
      <c r="F34" t="s">
        <v>12</v>
      </c>
      <c r="G34" t="s">
        <v>12</v>
      </c>
      <c r="H34">
        <v>0</v>
      </c>
      <c r="I34" t="s">
        <v>12</v>
      </c>
      <c r="J34" t="s">
        <v>12</v>
      </c>
      <c r="K34">
        <v>0</v>
      </c>
      <c r="L34" t="s">
        <v>16</v>
      </c>
      <c r="M34" t="s">
        <v>12</v>
      </c>
    </row>
    <row r="35" spans="1:13">
      <c r="A35" s="1" t="s">
        <v>36</v>
      </c>
      <c r="B35" t="s">
        <v>12</v>
      </c>
      <c r="C35" t="s">
        <v>16</v>
      </c>
      <c r="D35">
        <v>0</v>
      </c>
      <c r="E35">
        <v>0</v>
      </c>
      <c r="F35" t="s">
        <v>12</v>
      </c>
      <c r="G35" t="s">
        <v>12</v>
      </c>
      <c r="H35">
        <v>0</v>
      </c>
      <c r="I35" t="s">
        <v>12</v>
      </c>
      <c r="J35" t="s">
        <v>12</v>
      </c>
      <c r="K35">
        <v>0</v>
      </c>
      <c r="L35" t="s">
        <v>16</v>
      </c>
      <c r="M3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21" sqref="E21"/>
    </sheetView>
  </sheetViews>
  <sheetFormatPr baseColWidth="10" defaultRowHeight="15" x14ac:dyDescent="0"/>
  <sheetData>
    <row r="1" spans="1: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20</v>
      </c>
      <c r="B2">
        <v>746.24819569126203</v>
      </c>
      <c r="C2">
        <v>1174.2185500686401</v>
      </c>
      <c r="D2">
        <v>1469.2143807989801</v>
      </c>
      <c r="E2">
        <v>1640.80015333034</v>
      </c>
      <c r="F2">
        <v>1372.84244755074</v>
      </c>
      <c r="G2">
        <v>1036.2595222390601</v>
      </c>
      <c r="H2">
        <v>1084.41036289458</v>
      </c>
      <c r="I2">
        <v>1388.7979769275</v>
      </c>
      <c r="J2">
        <v>1213.45779579022</v>
      </c>
      <c r="K2">
        <v>1477.50236593725</v>
      </c>
      <c r="L2">
        <v>1505.50154993823</v>
      </c>
      <c r="M2">
        <v>848.67021137797997</v>
      </c>
      <c r="O2">
        <f>MAX(B2:M2)</f>
        <v>1640.80015333034</v>
      </c>
    </row>
    <row r="3" spans="1:15">
      <c r="A3" s="1" t="s">
        <v>21</v>
      </c>
      <c r="B3">
        <v>1091.8088022378799</v>
      </c>
      <c r="C3">
        <v>1321.75040829963</v>
      </c>
      <c r="D3">
        <v>1500.16814722601</v>
      </c>
      <c r="E3">
        <v>1576.5564502653201</v>
      </c>
      <c r="F3">
        <v>1632.3673510107101</v>
      </c>
      <c r="G3">
        <v>2007.7304928052999</v>
      </c>
      <c r="H3">
        <v>1695.63169987336</v>
      </c>
      <c r="I3">
        <v>1096.96175033841</v>
      </c>
      <c r="J3">
        <v>1380.7785687349999</v>
      </c>
      <c r="K3">
        <v>1644.7808636484899</v>
      </c>
      <c r="L3">
        <v>1376.9277414348901</v>
      </c>
      <c r="M3">
        <v>1074.3855068350699</v>
      </c>
      <c r="O3">
        <f t="shared" ref="O3:O5" si="0">MAX(B3:M3)</f>
        <v>2007.7304928052999</v>
      </c>
    </row>
    <row r="4" spans="1:15">
      <c r="A4" s="1" t="s">
        <v>22</v>
      </c>
      <c r="B4">
        <v>3386.1433548785399</v>
      </c>
      <c r="C4">
        <v>3595.3985013329202</v>
      </c>
      <c r="D4">
        <v>3073.4933415444698</v>
      </c>
      <c r="E4">
        <v>2165.2707862238999</v>
      </c>
      <c r="F4">
        <v>2213.4229508591998</v>
      </c>
      <c r="G4">
        <v>2063.8892977344399</v>
      </c>
      <c r="H4">
        <v>1909.9050268905801</v>
      </c>
      <c r="I4">
        <v>2500.6132356237999</v>
      </c>
      <c r="J4">
        <v>2952.2054903753901</v>
      </c>
      <c r="K4">
        <v>3537.2711403645399</v>
      </c>
      <c r="L4">
        <v>4217.7750605439896</v>
      </c>
      <c r="M4">
        <v>3065.67811193837</v>
      </c>
      <c r="O4">
        <f t="shared" si="0"/>
        <v>4217.7750605439896</v>
      </c>
    </row>
    <row r="5" spans="1:15">
      <c r="A5" s="1" t="s">
        <v>23</v>
      </c>
      <c r="B5">
        <v>373.12721817023697</v>
      </c>
      <c r="C5">
        <v>444.04393255717901</v>
      </c>
      <c r="D5">
        <v>252.64129181145501</v>
      </c>
      <c r="E5">
        <v>234.472423683362</v>
      </c>
      <c r="F5">
        <v>385.46185245166703</v>
      </c>
      <c r="G5">
        <v>381.58849366360698</v>
      </c>
      <c r="H5">
        <v>312.642248308624</v>
      </c>
      <c r="I5">
        <v>304.72693324309301</v>
      </c>
      <c r="J5">
        <v>287.204748224181</v>
      </c>
      <c r="K5">
        <v>235.30741514301801</v>
      </c>
      <c r="L5">
        <v>363.174577152859</v>
      </c>
      <c r="M5">
        <v>430.050139856138</v>
      </c>
      <c r="O5">
        <f t="shared" si="0"/>
        <v>444.04393255717901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raw_materials</vt:lpstr>
      <vt:lpstr>shipping_manufacturing</vt:lpstr>
      <vt:lpstr>pricing</vt:lpstr>
      <vt:lpstr>quantity</vt:lpstr>
      <vt:lpstr>source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2016-12-06T20:23:01Z</dcterms:created>
  <dcterms:modified xsi:type="dcterms:W3CDTF">2016-12-06T20:57:04Z</dcterms:modified>
</cp:coreProperties>
</file>