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co_de_dados" sheetId="1" r:id="rId4"/>
    <sheet state="visible" name="NOTA_EXCEL" sheetId="2" r:id="rId5"/>
    <sheet state="visible" name="WWW.PROFESSORRAMOS.COM" sheetId="3" r:id="rId6"/>
  </sheets>
  <definedNames>
    <definedName name="bd">Banco_de_dados!$A$3:$C$335</definedName>
    <definedName name="bdbd">Banco_de_dados!$A$3:$C$335</definedName>
    <definedName name="bdu">Banco_de_dados!$A$3:$C$335</definedName>
  </definedNames>
  <calcPr/>
</workbook>
</file>

<file path=xl/sharedStrings.xml><?xml version="1.0" encoding="utf-8"?>
<sst xmlns="http://schemas.openxmlformats.org/spreadsheetml/2006/main" count="355" uniqueCount="348">
  <si>
    <t>LISTA - RAMOS Informática - www.professorramos.com</t>
  </si>
  <si>
    <t>Código</t>
  </si>
  <si>
    <t>Descrição</t>
  </si>
  <si>
    <t>Preço</t>
  </si>
  <si>
    <t>-</t>
  </si>
  <si>
    <t>VENT WATER COOLING SYSTEM</t>
  </si>
  <si>
    <t>CABO IMPRESSORAS USB</t>
  </si>
  <si>
    <t>HD IDE 80 GB MAXTOR 7200 *3MESES</t>
  </si>
  <si>
    <t>HD IDE 120 GB MAXTOR 7200 *3MESES</t>
  </si>
  <si>
    <t>HD IDE 120 GB SEAGATE 7200 *3MESES</t>
  </si>
  <si>
    <t>MOUSE DR.HANK MO-D35P-D80D PS2 BRANCO AZ MO-D35P-D40D</t>
  </si>
  <si>
    <t>HUB 8 ENCORE 10/100 MBITS BLACK</t>
  </si>
  <si>
    <t>PL REDE KAIOMY PCI 10/100/1000 REALTEK.</t>
  </si>
  <si>
    <t>DVR-STAND ALONE 4CH FXR-1004</t>
  </si>
  <si>
    <t>LCD TV FUJILINK 24"</t>
  </si>
  <si>
    <t>HD SATA 250 GB SEAGATE 8MB 7200</t>
  </si>
  <si>
    <t>HD IDE 250 GB SEAGATE 7200 *3MESES</t>
  </si>
  <si>
    <t>HUB 8 KAIOMY 10/100</t>
  </si>
  <si>
    <t>PL REDE KAIOMY PCI 10/100 KAIOMY.</t>
  </si>
  <si>
    <t>HD IDE 250 GB MAXTOR 7200 *3MESES</t>
  </si>
  <si>
    <t>MOUSE DR.HANK MO-A33P-P80A OPTICAL PS2</t>
  </si>
  <si>
    <t>PL PCI SUPER IDE 2 SERIAIS/1PARALELA.</t>
  </si>
  <si>
    <t>NB COMPAQ CQ60-615DX CEL-2.2/2G/250/15.</t>
  </si>
  <si>
    <t>VGA ZOGIS PCI-E GTX480 1536MB DDR5 HDMI.</t>
  </si>
  <si>
    <t>FAX MODEM 56K [KAIOMY] LUCENT</t>
  </si>
  <si>
    <t>NB ASUS UL-50A C2D-1.3/4G/320/15/US/WIN7</t>
  </si>
  <si>
    <t>HD IDE 250 GB W.DIGITAL 7200 *3MESES</t>
  </si>
  <si>
    <t>HD IDE 400 GB SEAGATE 7200 *3MESES</t>
  </si>
  <si>
    <t>CASE DR.HANK P4 4B (KIT 3167) C/MIC</t>
  </si>
  <si>
    <t>FONTE DR.HANK P4 500W REAL</t>
  </si>
  <si>
    <t>PL CAPT.ENCORE TV PRO/FM C/CONTROLE TUNER.</t>
  </si>
  <si>
    <t>NB HP G60-T4300 PM2.1/2G/320/15.6 NEW</t>
  </si>
  <si>
    <t>PL CAPT.TV ZOGIS P/NOTEBOOK USB 2.0</t>
  </si>
  <si>
    <t>HD SATA 320 GB SEAGATE 16MB 7200</t>
  </si>
  <si>
    <t>VGA ZOGIS AGP 256MB FX5500 ZO55-DAGP.</t>
  </si>
  <si>
    <t>CAM. INOVIA WEB RCW-100 WHITE</t>
  </si>
  <si>
    <t>MOUSE SATELLITE MINI A-9P USB PRE</t>
  </si>
  <si>
    <t>PL PCI KAIOMY USB 2.0 5P</t>
  </si>
  <si>
    <t>REDE ADSL MODEM ROUTER D-LINK 500B.</t>
  </si>
  <si>
    <t>RAM P/NB DDR2 1GB 667 KINGSTON.</t>
  </si>
  <si>
    <t>RAM P/NB DDR2 512MB 667 MARKVISION.</t>
  </si>
  <si>
    <t>RAM DDR2 1GB PC6400 800 KINGSTON</t>
  </si>
  <si>
    <t>REDE ROUTER D-LINK WBR-1310 WIRELESS</t>
  </si>
  <si>
    <t>REDE ROUTER D-LINK WBR-2310 WIRELESS</t>
  </si>
  <si>
    <t>CASE DR.HANK P4 4B (KIT 5758) JAGUATIRICA</t>
  </si>
  <si>
    <t>HDD IDE NB 160 GB SAMSUNG 5400</t>
  </si>
  <si>
    <t>FONTE P4 SATELLITE 400W REAL (545K8)</t>
  </si>
  <si>
    <t>VGA PWC PCI-E 512MB X1650 PRO OEM</t>
  </si>
  <si>
    <t>VGA ZOGIS PCI-E 256MB 8400GS.</t>
  </si>
  <si>
    <t>RAM DDR2 2GB 667 KINGSTON.</t>
  </si>
  <si>
    <t>GVTA P/HD NB I-MICRO SATA NEGRO</t>
  </si>
  <si>
    <t>GVTA P/HD NB I-MICRO SATA SILVER</t>
  </si>
  <si>
    <t>HDD SATA NB 250 GB SAMSUNG 5400</t>
  </si>
  <si>
    <t>HD SATA 500 GB SEAGATE 16MB 7200</t>
  </si>
  <si>
    <t>HD IDE 160 GB SAMSUNG</t>
  </si>
  <si>
    <t>REDE WL PCI ENCORE ENLWI-G2 54MBPS</t>
  </si>
  <si>
    <t>RAM DDR2 2GB 667 MARKVISION.</t>
  </si>
  <si>
    <t>HD IDE 250 GB SAMSUNG 5400</t>
  </si>
  <si>
    <t>FONTE P4 SATELLITE 12V SL-X1000 1000W</t>
  </si>
  <si>
    <t>REDE WL USB ENCORE ENUWI-G2.</t>
  </si>
  <si>
    <t>HD SATA 750 GB SAMSUNG 32MB 7200</t>
  </si>
  <si>
    <t>HD SATA 1 TB SAMSUNG 32MB 7200</t>
  </si>
  <si>
    <t>PLACA FIREWIRE IEEE 1394 3+1 PORT PCI.</t>
  </si>
  <si>
    <t>HD SATA 1 TB SEAGATE 32MB 7200</t>
  </si>
  <si>
    <t>REDE ADSL MODEM ROUTER WIRE 2640B D-LINK DSL-2640B</t>
  </si>
  <si>
    <t>HDD SATA NB 320 GB SAMSUNG 5400</t>
  </si>
  <si>
    <t>RAM DDR2 2GB 800 KINGSTON.</t>
  </si>
  <si>
    <t>FILTRO DE LINHA PLASTICO PRETO OMEGA</t>
  </si>
  <si>
    <t>HDD SATA NB 500 GB SAMSUNG 5400</t>
  </si>
  <si>
    <t>RAM DDR2 2GB 800 MARKVISION/INFINEON</t>
  </si>
  <si>
    <t>VGA ZOGIS PCI-E 512MB 9500GT DDR2 HDMI.</t>
  </si>
  <si>
    <t>VGA ZOGIS PCI-E 512MB 9800GT DDR3 HDMI.</t>
  </si>
  <si>
    <t>CASE DR.HANK P4 4B (KIT 2C67)</t>
  </si>
  <si>
    <t>RAM P/NB DDR2 512MB 667 ELPIDA/NANYA</t>
  </si>
  <si>
    <t>VGA ZOGIS PCI-E 1GB 9500GT HDMI DDR2</t>
  </si>
  <si>
    <t>FONTE P4 BEST BP-504/505 24 PINOS</t>
  </si>
  <si>
    <t>VGA XFX PCI-E NV GF9500GT 512MB DDR2 550.</t>
  </si>
  <si>
    <t>MB ASUS M2N68-AM</t>
  </si>
  <si>
    <t>HD IDE 160 GB SEAGATE 7200</t>
  </si>
  <si>
    <t>VGA ZOGIS PCI-E 1GB 9400GT HDMI</t>
  </si>
  <si>
    <t>HD SATA 1.5 TB SEAGATE 32MB 7200</t>
  </si>
  <si>
    <t>HD SATA 500 GB SEAGATE 32MB 7200</t>
  </si>
  <si>
    <t xml:space="preserve">RAM MICRO 2GB KINGSTON </t>
  </si>
  <si>
    <t>MOUSE LG 3D-520 BRANCO PS/2</t>
  </si>
  <si>
    <t>MOUSE LG XM-110 PRETO</t>
  </si>
  <si>
    <t>MOUSE LG XM-120 VERMELHO</t>
  </si>
  <si>
    <t>MOUSE LG XM-250 PRETO</t>
  </si>
  <si>
    <t>MOUSE LG XM-900 BRANCO/TOUCH SCROLL.</t>
  </si>
  <si>
    <t>CABO IMPRESSORAS USB 2.0 COBRE FULL 1.8M</t>
  </si>
  <si>
    <t>PEN DRIVE 2GB KINGSTON AZUL.</t>
  </si>
  <si>
    <t>VGA ZOGIS PCI-E 1GB 9800GT HDMI/DDR3</t>
  </si>
  <si>
    <t>HD IDE 400 GB SEAGATE 7200 3400832</t>
  </si>
  <si>
    <t>PEN DRIVE 4GB KINGSTON AZUL</t>
  </si>
  <si>
    <t>PEN DRIVE 8GB KINGSTON DT101 AZUL</t>
  </si>
  <si>
    <t>CAM. INOVIA WEB RCW-501 USB BLACK PLUS</t>
  </si>
  <si>
    <t>MB ASUS M2N68-AM SE</t>
  </si>
  <si>
    <t>CD DVD-RW LG GH22NS40 22X SATA</t>
  </si>
  <si>
    <t>HD EXT 320GB USB LG PRETO</t>
  </si>
  <si>
    <t>CPU INTEL E7500 C2 DUO 2.93/3M/1066 *</t>
  </si>
  <si>
    <t>CAM. INOVIA WEB RCW-501 USB SILVER PLUS</t>
  </si>
  <si>
    <t>MB ASUS P5KPL-AM SE</t>
  </si>
  <si>
    <t>MB ASROCK N68-S (AMD)</t>
  </si>
  <si>
    <t>MB ASUS M2N68-VM HDMI</t>
  </si>
  <si>
    <t>NB ASUS *BATERIA EEEPC900 PRETO</t>
  </si>
  <si>
    <t>CAM. DR.HANK VC-P060 2.0M C/MIC USB1.1</t>
  </si>
  <si>
    <t>CAM. DR.HANK VC-P073 2.0M C/MIC USB1.1</t>
  </si>
  <si>
    <t>MB ASUS P6T (LGA1366)</t>
  </si>
  <si>
    <t>MB ASUS M4A78T-E</t>
  </si>
  <si>
    <t>MB ASUS M4A79T DELUXE</t>
  </si>
  <si>
    <t>VGA PWC PCI-E 512MB AX4350 DDR2</t>
  </si>
  <si>
    <t>MB ASUS M2N68-AM SE2</t>
  </si>
  <si>
    <t>VGA XFX PCI-E NV GF9500GT 512MB DDR3 550..</t>
  </si>
  <si>
    <t>NB ASUS *BATERIA EEEPC-1000 BRANCO</t>
  </si>
  <si>
    <t>ACESSORIOS - CABO IDE</t>
  </si>
  <si>
    <t>ACESSORIOS - CABO SATA</t>
  </si>
  <si>
    <t>MB ASUS M2N68-AM PLUS</t>
  </si>
  <si>
    <t>LCD LG 22" W2243S WIDE</t>
  </si>
  <si>
    <t>NB ASUS 1008HA N280/1G/160/10/XP PRETO</t>
  </si>
  <si>
    <t>CD DVD-RW LG GE20LU10 20X EXT BOX</t>
  </si>
  <si>
    <t>VGA XFX PCI-E NV GF9600GT 512MB DDR3 600 PV-T96Q-YG.</t>
  </si>
  <si>
    <t>VGA ZOTAC PCI-E 1GB GF9500GT DDR2.</t>
  </si>
  <si>
    <t>CD DVD-RW LG GH22NS50 22X SATA</t>
  </si>
  <si>
    <t>VGA ZOGIS PCI-E 512MB 9400GT D2 64B/HDMI.</t>
  </si>
  <si>
    <t>REDE ROUTER LINKSYS WRT54G2 4P</t>
  </si>
  <si>
    <t>NB MALETA P/NB SATELLITE A-KP40 15.4</t>
  </si>
  <si>
    <t>MB ASUS M4 CROSSHAIR III FORMULA</t>
  </si>
  <si>
    <t>HD SATA 2 TB SEAGATE 32MB 5900</t>
  </si>
  <si>
    <t>NB ASUS *FONTE EEEPC-1005/1008/1101 BRA</t>
  </si>
  <si>
    <t>VGA ZOGIS PCI-E 1GB GTS250 DDR3 2DVI.</t>
  </si>
  <si>
    <t>PROJETOR SONY VPL-ES7 (2000 LUMENS).</t>
  </si>
  <si>
    <t>CD DVD-RW ASUS SDRW 8X SLIM EXT PRETO</t>
  </si>
  <si>
    <t>VGA ZOGIS PCI-E 512MB 8400GS HDMI.</t>
  </si>
  <si>
    <t>MB ASUS P5QPL-AM</t>
  </si>
  <si>
    <t>CPU AMD AM3 SEMPRON 140 2.7GHZ/1MB</t>
  </si>
  <si>
    <t>CPU AMD AM3 PHENOM 550 X2 3.1G 1066</t>
  </si>
  <si>
    <t>GVTA P/HD NB 2.5" DATASTOR SATA BRANCA</t>
  </si>
  <si>
    <t>HD IDE 400 GB SEAGATE 7200 *R *3MESES</t>
  </si>
  <si>
    <t>MOUSE LG CM-320 VERMELHO/WIRELESS</t>
  </si>
  <si>
    <t>MOUSE LG XM-520 VERMELHO</t>
  </si>
  <si>
    <t>LCD LG 20" W2043S-PF WIDE</t>
  </si>
  <si>
    <t>MB ECS A790GXM-AD3</t>
  </si>
  <si>
    <t>IMP HP F4480 MULTIFUNCIONAL</t>
  </si>
  <si>
    <t>MB ASUS P7P55D DELUXE (LGA1156)</t>
  </si>
  <si>
    <t>MB ASUS P7P55D LE (LGA1156)</t>
  </si>
  <si>
    <t>PL PCI SUPER IDE 2 SERIAIS/1PARAL KAIOMY.</t>
  </si>
  <si>
    <t>MOUSE PIXXO MO-C133 PRETO USB</t>
  </si>
  <si>
    <t>MOUSE PIXXO MO-E033 PRETO USB</t>
  </si>
  <si>
    <t>MOUSE PIXXO MO-E133 PRETO USB</t>
  </si>
  <si>
    <t>MOUSE PIXXO MO-R135 PRETO USB</t>
  </si>
  <si>
    <t>TECLADO + MOUSE PIXXO KA-75W1</t>
  </si>
  <si>
    <t>RAM DDR3 2GB PC10600 1333 KINGSTON</t>
  </si>
  <si>
    <t>MB ASUS MAXIMUS III FORMULA (LGA1156)</t>
  </si>
  <si>
    <t>MB ASUS MAXIMUS III GENE (LGA1156)</t>
  </si>
  <si>
    <t>MB ASUS ITX-220</t>
  </si>
  <si>
    <t>MB ASUS P5G41-M LX</t>
  </si>
  <si>
    <t>MB ASUS M4A785TD-V EVO</t>
  </si>
  <si>
    <t>CASE PIXXO CX-9A91 MINI</t>
  </si>
  <si>
    <t>NB MALETA P/NB SATELLITE A-KP10 10.4</t>
  </si>
  <si>
    <t>HD EXT 320GB USB SAMSUNG BLANCO</t>
  </si>
  <si>
    <t>HD EXT 320GB USB SAMSUNG MARRON</t>
  </si>
  <si>
    <t>HD EXT 320GB USB SAMSUNG NEGRO</t>
  </si>
  <si>
    <t>HD EXT 320GB USB SAMSUNG ROSA</t>
  </si>
  <si>
    <t>CEL FUJI FU91T 4BAND/TV/2CAM/PRETO</t>
  </si>
  <si>
    <t>CEL FUJI FU91T 4BAND/TV/2CAM/PRATA</t>
  </si>
  <si>
    <t>NB E-MACHINES E725-4122 PDC2.1/2G/250/15.</t>
  </si>
  <si>
    <t>VGA PWC PCI-E 1GB 5870 DDR5 (PPDHG) PCS+</t>
  </si>
  <si>
    <t>REDE ROUTER TP-LINK TL-WR340GD WL.</t>
  </si>
  <si>
    <t>MB ASUS P7P55D PRO (LGA1156)</t>
  </si>
  <si>
    <t>MB ASUS M4A785-M</t>
  </si>
  <si>
    <t>VGA XFX PCI-E ATI HD5850 1GB 725M DDR5.</t>
  </si>
  <si>
    <t>PROJETOR EPSON S8 (2500LUMENS) PRETO.</t>
  </si>
  <si>
    <t>REDE ROUTER D-LINK DIR-600 4P WL EXTERNO</t>
  </si>
  <si>
    <t>MB ASUS M4A785TD-M EVO</t>
  </si>
  <si>
    <t>VGA XFX PCI-E ATI HD4350 512M 600M DDR2</t>
  </si>
  <si>
    <t>HD IDE 320 GB MAXTOR 5400 *3MESES</t>
  </si>
  <si>
    <t>REDE WL PCI TP-LINK TL-WN651G 108MBPS.</t>
  </si>
  <si>
    <t>VGA ZOGIS PCI-E 512MB G210 DDR2 64B/HDMI.</t>
  </si>
  <si>
    <t>HD EXT 500GB USB SAMSUNG NEGRO</t>
  </si>
  <si>
    <t>HD EXT XILIO 60GB PRETO</t>
  </si>
  <si>
    <t>HD EXT XILIO 60GB BRANCO</t>
  </si>
  <si>
    <t>VGA ZOGIS PCI-E 1GB GT220 HDMI DDR2</t>
  </si>
  <si>
    <t>CPU AMD AM3 PHENOM 965 X4 3.4GHZ 8M</t>
  </si>
  <si>
    <t>CEL FUJI FUV-13 4BAND/TV/2CAM PRETO</t>
  </si>
  <si>
    <t>CEL FUJI FUV-13 4BAND/TV/2CAM BRANCO</t>
  </si>
  <si>
    <t>CEL FUJI FUV-13 4BAND/TV/2CAM ROSA</t>
  </si>
  <si>
    <t>NB ASUS *BATERIA EEEPC-1005 BRANCO</t>
  </si>
  <si>
    <t>MB ASROCK G41M-VS/VS2 (INTEL)</t>
  </si>
  <si>
    <t>MB ASROCK G31M-VS (INTEL)</t>
  </si>
  <si>
    <t>MB ASUS SABERTOOTH 55I (LGA1156)</t>
  </si>
  <si>
    <t>VGA PWC PCI-E 1GB AX4350.</t>
  </si>
  <si>
    <t>VGA XFX PCI-E NV GT240 1GB 550M DDR3.</t>
  </si>
  <si>
    <t>VGA PWC PCI-E 1GB AX5750 DDR5 HDTV DVI</t>
  </si>
  <si>
    <t>CASE DR.HANK P4 4B (KIT 9487)</t>
  </si>
  <si>
    <t>VGA XFX PCI-E ATI HD5870 1GB 875M HDMI.</t>
  </si>
  <si>
    <t>NB MALETA P/NB SATELLITE A-KP30 10.4</t>
  </si>
  <si>
    <t>CEL FUJI FU91T 4BAND/TV/2CAM/BRANCO</t>
  </si>
  <si>
    <t>VGA XFX PCI-E NV GFG210 512MB TC1GB.</t>
  </si>
  <si>
    <t>NB ACER 5542-1325 ATHIIX2-2.0/3G/320/15</t>
  </si>
  <si>
    <t>NB ACER 1410-8373 C2S-1.4/2G/250/11/W7</t>
  </si>
  <si>
    <t>CAM. SONY DSC-W290 PRATA 12.1 MTBC</t>
  </si>
  <si>
    <t>CAM. SONY DSC-W290 PRETA 12.1 MTBC</t>
  </si>
  <si>
    <t>LCD LG 23" M237A MFT WIDE C/TV</t>
  </si>
  <si>
    <t>REDE ROUTER TP-LINK TL-WR741ND 150MBPS</t>
  </si>
  <si>
    <t>HD SATA 1 TB WD 10EADS 32MB 7200</t>
  </si>
  <si>
    <t>VGA ZOGIS PCI-E 1GB GT240 HDMI DDR3</t>
  </si>
  <si>
    <t>VGA ZOGIS PCI-E 512MB GT 240 HDMI DVI.</t>
  </si>
  <si>
    <t>LCD LG 19" W1943-SB/PF FLATRON (18.5"D)</t>
  </si>
  <si>
    <t>NB SONY CW21FX/W I3-2.13/4G/500/14/RW.</t>
  </si>
  <si>
    <t>HD EXT 500GB USB SAMSUNG AZUL</t>
  </si>
  <si>
    <t>MB ASUS P6TD DELUXE (LGA1366)</t>
  </si>
  <si>
    <t>CPU INTEL I5-650 3.20/4M *LGA1156</t>
  </si>
  <si>
    <t>CASE PIXXO KIT KT-Y658</t>
  </si>
  <si>
    <t>MOUSE PIXXO MO-C233</t>
  </si>
  <si>
    <t>REDE ROUTER TP-LINK TL-WR941ND WL 300MBP.</t>
  </si>
  <si>
    <t>LCD TV FUJILINK 22" SLIM HDMI</t>
  </si>
  <si>
    <t>RAM DDR3 CORSAIR 2GB 1333MHZ XMS3</t>
  </si>
  <si>
    <t>RAM DDR3 CORSAIR 2GB 1600MHZ XMS3.</t>
  </si>
  <si>
    <t>CPU CELERON E3300 DUAL CORE 2.5/1MB/800</t>
  </si>
  <si>
    <t>NB SONY CW21FX/B I3-2.13/4G/500/14/RW.</t>
  </si>
  <si>
    <t>VGA PWC PCI-E 512MB AX4650 DDR2 HDMI</t>
  </si>
  <si>
    <t>NB ASUS 1005PE N450/2G/250/10/W7/6CEL PR</t>
  </si>
  <si>
    <t>VGA PWC PCI-E 512MB AX5450.</t>
  </si>
  <si>
    <t>CEL FUJI FUV-11 4BAND/TV/2CAM PRETO</t>
  </si>
  <si>
    <t>CEL FUJI FUV-11 4BAND/TV/2CAM PRATA</t>
  </si>
  <si>
    <t>CEL FUJI FU300 4BAND/TV/1CAM PRETO</t>
  </si>
  <si>
    <t>CEL FUJI MINI I-PHONE FUN5 WIFI PRETO</t>
  </si>
  <si>
    <t>PC ASROCK NETTOP ION330PRO 1.6/2G/320/DV.</t>
  </si>
  <si>
    <t>CASE DR.HANK P4 4B (KIT 9487) ESPANHOL</t>
  </si>
  <si>
    <t>PEN DRIVE 8GB KINGSTON DT102 AZUL.</t>
  </si>
  <si>
    <t>PC ASROCK NETTOP ION330HT 1.6/2G/320/DVD</t>
  </si>
  <si>
    <t>HD EXT 500GB USB SAMSUNG RED</t>
  </si>
  <si>
    <t>HD EXT 640GB USB SAMSUNG PRETO</t>
  </si>
  <si>
    <t>VGA PWC PCI-E 1GB AX5670 DDR5</t>
  </si>
  <si>
    <t>HD EXT 640GB USB SAMSUNG AZUL</t>
  </si>
  <si>
    <t>HD EXT 640GB USB SAMSUNG ROSA</t>
  </si>
  <si>
    <t>PROJETOR LG SVGA 2500LM 2000 (BS254) PRE</t>
  </si>
  <si>
    <t>CD DVD-RW SAMSUNG TS-H662A 22X IDE PRETO</t>
  </si>
  <si>
    <t>HD EXT 640GB USB SAMSUNG WHITE</t>
  </si>
  <si>
    <t>LCD HP LP2475W</t>
  </si>
  <si>
    <t>VGA ZOGIS PCI-E 1GB 9800GT HDMI/DDR2.</t>
  </si>
  <si>
    <t>MB ASUS P7H57D-V EVO (LGA1156/USB3)</t>
  </si>
  <si>
    <t>MB ASUS P7H55D-M EVO (LGA1156/USB3)</t>
  </si>
  <si>
    <t>VGA PWC PCI-E 1GB 5870 DDR5 (WMDH) LCS</t>
  </si>
  <si>
    <t>NB ASUS 1001HA N270/1G/160/10/W7/3CEL BR</t>
  </si>
  <si>
    <t>VGA ZOGIS PCI-E 1GB 9400GT DVI.</t>
  </si>
  <si>
    <t>VGA ZOGIS PCI-E 512MB 9500GT DVI.</t>
  </si>
  <si>
    <t>MB ASUS M4N68T-M LE</t>
  </si>
  <si>
    <t>LCD LG 23" W2353V DVI/HDMI WIDE</t>
  </si>
  <si>
    <t>MB ASUS P7P55-M (LGA1156)</t>
  </si>
  <si>
    <t>MB ASUS M4A79XTD EVO</t>
  </si>
  <si>
    <t>NB ACER 532H-2035 N450/2G/250/10/LI/3CEL AZUL</t>
  </si>
  <si>
    <t>NB ACER 532H-2350 N450/2G/250/10/LI/3CEL</t>
  </si>
  <si>
    <t>VGA MSI PCI-E 512MB 8400</t>
  </si>
  <si>
    <t>NB SONY CW21FX/P I3-2.13/4G/500/14/RW</t>
  </si>
  <si>
    <t>VGA PWC PCI-E 1GB AX4650 DDR3</t>
  </si>
  <si>
    <t>VGA MSI PCI-E 256MB 8400GS.</t>
  </si>
  <si>
    <t>NB ACER 5542-5786 TIIX2-2.2/4G/500/15/RA</t>
  </si>
  <si>
    <t>NB ASUS 1005PE N450/2G/250/10/W7/6CEL BR</t>
  </si>
  <si>
    <t>HD EXT 640GB USB SAMSUNG VERMELHO</t>
  </si>
  <si>
    <t>HD EXT 640GB USB SAMSUNG MARRON</t>
  </si>
  <si>
    <t>MB ASROCK H55M-LE (LGA1156)</t>
  </si>
  <si>
    <t>NB ASUS G51JX I7-QUAD-1.6/6G/500/15/W</t>
  </si>
  <si>
    <t>NB ASUS K42F I3-2.26/4G/320/14/W7/US/RW</t>
  </si>
  <si>
    <t>MB ASUS M4A77TD</t>
  </si>
  <si>
    <t>NB ACER 5740-6025 I5-2.26/4G/500/15/W7</t>
  </si>
  <si>
    <t>VGA XFX PCI-E NV GTS250 1GB 680M DDR3.</t>
  </si>
  <si>
    <t>NB ACER 1410-2541 CEL1.3/2G/250/11.6/</t>
  </si>
  <si>
    <t>ACESSORIOS - ANTENA TP-LINK TL-ANT2414A</t>
  </si>
  <si>
    <t>NB ACER 5635-6897 C2D-2.1/3G/250/15/W7</t>
  </si>
  <si>
    <t>CPU INTEL I7-930 2.86/8M/4.8GT LGA1366</t>
  </si>
  <si>
    <t>CASE SATELLITE K636 BAREBONE (KIT) ESP</t>
  </si>
  <si>
    <t>NB ASUS 1002HA N280/1G/160/10/XP/6C/CINZ</t>
  </si>
  <si>
    <t>CD DVD-RW LG BLU-RAY BH10LS30 BOX</t>
  </si>
  <si>
    <t>FONTE DR.HANK P4 700W REAL</t>
  </si>
  <si>
    <t>MOUSE PIXXO MA-C133+5G OPTICO INALAMBRIC</t>
  </si>
  <si>
    <t>PC ASUS E-BOX 1501 330/2G/250/DVDRW/W7.</t>
  </si>
  <si>
    <t>MB ASUS RAMPAGE III EXTREME</t>
  </si>
  <si>
    <t>MB ASUS M4 CROSSHAIR IV FORMULA</t>
  </si>
  <si>
    <t>VGA PWC PCI-E 1GB AX5450 DDR3</t>
  </si>
  <si>
    <t>CPU AMD PHENOM II X6 1055T</t>
  </si>
  <si>
    <t>MB ASUS P5P41C</t>
  </si>
  <si>
    <t>MB ASUS P7P55D-E PRO (LGA1156/USB3)</t>
  </si>
  <si>
    <t>MB ASUS P7P55D-E (LGA1156/USB3)</t>
  </si>
  <si>
    <t>MB ASUS M4A87TD/USB3</t>
  </si>
  <si>
    <t>MB ASUS M4A89GTD PRO/USB3</t>
  </si>
  <si>
    <t>CASE DR.HANK P4 4B (KIT 3167) ESPANHOL</t>
  </si>
  <si>
    <t>NB HP DV4-2140US TX2-2.3/4G/320/14/RW/W7</t>
  </si>
  <si>
    <t>MB ASUS M4A88TD-M</t>
  </si>
  <si>
    <t>DVR KIT LTD431H 4CH H.264 C/320G</t>
  </si>
  <si>
    <t>LCD TV FUJILINK 32" HDMI</t>
  </si>
  <si>
    <t>MB ASUS P5P43TD</t>
  </si>
  <si>
    <t>NB ACER 5542-1325 ATHIIX2-2.0/4G/320/15/</t>
  </si>
  <si>
    <t>NB ASUS 1201N 330/2G/320/12/W7 HDMI PRE</t>
  </si>
  <si>
    <t>MB ASUS P6X58D-E (LGA1366/USB3)</t>
  </si>
  <si>
    <t>LCD LG 19" E1940S LED</t>
  </si>
  <si>
    <t>MB ASUS P5G41T-M LX</t>
  </si>
  <si>
    <t>MB ASUS P7P55D-E DELUXE (LGA1156/USB3)</t>
  </si>
  <si>
    <t>REDE ROUTER D-LINK DIR-601 4P</t>
  </si>
  <si>
    <t>CD DVD-RW LG BLU-RAY BH10LS30 OEM</t>
  </si>
  <si>
    <t>MOUSE DR.HANK MO-351B OPTICAL USB</t>
  </si>
  <si>
    <t>NB ASUS 1008P N450/2G/320/10/W7 ROSA.</t>
  </si>
  <si>
    <t>FONTE PIXXO PW-500 REAL PRETO</t>
  </si>
  <si>
    <t>NB ASUS 1001PX N450/1G/160/10/W7 6CEL PR</t>
  </si>
  <si>
    <t>NB ASUS 1001PX N450/1G/160/10/W7 6CEL BR</t>
  </si>
  <si>
    <t>NB ASUS 1201HA Z520/2G/320/12/6CEL PRETO</t>
  </si>
  <si>
    <t>NB ASUS 1201HA Z520/2G/320/12/6CEL PRATA</t>
  </si>
  <si>
    <t>NB ASUS 1008P N450/2G/320/10/W7 MARRON</t>
  </si>
  <si>
    <t>NB ASUS 1201HA Z520/2G/320/12/6CEL RED</t>
  </si>
  <si>
    <t>LCD LG 17" W1742S</t>
  </si>
  <si>
    <t>CABO HDMI X HDMI 1.8M</t>
  </si>
  <si>
    <t>NB ACER 4732-4584 DC-2.2/3G/320/14/LI/RW</t>
  </si>
  <si>
    <t>NB E-MACHINES E627-5555 ATH1.6/2G/160/15.</t>
  </si>
  <si>
    <t>NB ACER 5517-5428 ATH-2.0/2G/250/15/RW</t>
  </si>
  <si>
    <t>NB E-MACHINES E627-5201 ATH2.0/2G/320/15</t>
  </si>
  <si>
    <t>MOUSE DR.HANK MO-108R-PX1P OPTICAL USB</t>
  </si>
  <si>
    <t>VGA ZOGIS PCI-E GTX465 1024MB DDR5.</t>
  </si>
  <si>
    <t>RECEPTOR SAT. AZ AMERICA S806.</t>
  </si>
  <si>
    <t>NB ASUS 1201N 330/2G/320/12/W7 HDMI SIL</t>
  </si>
  <si>
    <t>NB ASUS 1201N 330/2G/320/12/W7/HDMI RED</t>
  </si>
  <si>
    <t>MOUSE LG XM-420 VERMELHO</t>
  </si>
  <si>
    <t>PEN DRIVE 4GB KINGSTON AZUL DT101G2.</t>
  </si>
  <si>
    <t>PEN DRIVE 16GB KINGSTON AMARILLO DTC10..</t>
  </si>
  <si>
    <t>LCD LG 23" E2350V LED</t>
  </si>
  <si>
    <t>LCD LG 24" W2486L WIDE LED HDMI</t>
  </si>
  <si>
    <t>FONTE DR.HANK P4 230W REAL SLIM</t>
  </si>
  <si>
    <t>VGA XFX PCI-E ATI HD5770 1GB 850M DDR5 HD-577A-ZNFA.</t>
  </si>
  <si>
    <t>NB ACER 3810-4402 CS1.3/4/320/13/CAM</t>
  </si>
  <si>
    <t>PEN DRIVE 8GB KINGSTON DT101G2 VERMELHO.</t>
  </si>
  <si>
    <t>CAM. DR.HANK VC-V155 5.0M C/MIC USB2.0</t>
  </si>
  <si>
    <t>VGA XFX PCI-E ATI HD5770 1G HD-577X-ZNFC 2.1B</t>
  </si>
  <si>
    <t>NB SONY EB23FM/BI CI3-2.26/4G/320/15/RW.</t>
  </si>
  <si>
    <t>QTD TOTAL</t>
  </si>
  <si>
    <t>Cupon Fiscal - EXCEL 2007</t>
  </si>
  <si>
    <t>Data:</t>
  </si>
  <si>
    <t>www.professorramos.com</t>
  </si>
  <si>
    <t>n.º NOTA</t>
  </si>
  <si>
    <t>Cliente:</t>
  </si>
  <si>
    <t>Jose Joao da Silva Santo e Couto</t>
  </si>
  <si>
    <t>DOLAR:</t>
  </si>
  <si>
    <t>Endereço:</t>
  </si>
  <si>
    <t>Av. Angelo Moreira da Fonseca, 1022</t>
  </si>
  <si>
    <t>Qtd.</t>
  </si>
  <si>
    <t>Produto</t>
  </si>
  <si>
    <t>Valor em U$</t>
  </si>
  <si>
    <t>Valor R$</t>
  </si>
  <si>
    <t>Valor Total R$</t>
  </si>
  <si>
    <t>Total Compra:</t>
  </si>
  <si>
    <t>Qtd Itens: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</si>
</sst>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$-409]* #,##0.00_ ;_-[$$-409]* \-#,##0.00\ ;_-[$$-409]* &quot;-&quot;??_ ;_-@_ "/>
    <numFmt numFmtId="165" formatCode="_-&quot;R$&quot;\ * #,##0.00_-;\-&quot;R$&quot;\ * #,##0.00_-;_-&quot;R$&quot;\ * &quot;-&quot;??_-;_-@"/>
  </numFmts>
  <fonts count="12">
    <font>
      <sz val="11.0"/>
      <color theme="1"/>
      <name val="Calibri"/>
      <scheme val="minor"/>
    </font>
    <font>
      <b/>
      <sz val="12.0"/>
      <color theme="1"/>
      <name val="Verdana"/>
    </font>
    <font/>
    <font>
      <b/>
      <sz val="12.0"/>
      <color rgb="FFFFC000"/>
      <name val="Verdana"/>
    </font>
    <font>
      <sz val="12.0"/>
      <color theme="1"/>
      <name val="Verdana"/>
    </font>
    <font>
      <b/>
      <sz val="12.0"/>
      <color theme="0"/>
      <name val="Verdana"/>
    </font>
    <font>
      <b/>
      <sz val="11.0"/>
      <color theme="1"/>
      <name val="Calibri"/>
      <scheme val="minor"/>
    </font>
    <font>
      <b/>
      <sz val="14.0"/>
      <color theme="0"/>
      <name val="Calibri"/>
      <scheme val="minor"/>
    </font>
    <font>
      <sz val="11.0"/>
      <color theme="1"/>
      <name val="Arial"/>
    </font>
    <font>
      <b/>
      <u/>
      <sz val="12.0"/>
      <color theme="0"/>
      <name val="Calibri"/>
    </font>
    <font>
      <b/>
      <sz val="11.0"/>
      <color theme="1"/>
      <name val="Arial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262626"/>
        <bgColor rgb="FF262626"/>
      </patternFill>
    </fill>
    <fill>
      <patternFill patternType="solid">
        <fgColor rgb="FF0C0C0C"/>
        <bgColor rgb="FF0C0C0C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</fills>
  <borders count="2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3" fillId="2" fontId="3" numFmtId="14" xfId="0" applyAlignment="1" applyBorder="1" applyFill="1" applyFont="1" applyNumberFormat="1">
      <alignment shrinkToFit="0" wrapText="1"/>
    </xf>
    <xf borderId="4" fillId="2" fontId="3" numFmtId="0" xfId="0" applyAlignment="1" applyBorder="1" applyFont="1">
      <alignment horizontal="center" shrinkToFit="0" wrapText="1"/>
    </xf>
    <xf borderId="5" fillId="2" fontId="3" numFmtId="0" xfId="0" applyAlignment="1" applyBorder="1" applyFont="1">
      <alignment horizontal="center" shrinkToFit="0" wrapText="1"/>
    </xf>
    <xf borderId="6" fillId="2" fontId="3" numFmtId="0" xfId="0" applyAlignment="1" applyBorder="1" applyFont="1">
      <alignment horizontal="center" shrinkToFit="0" wrapText="1"/>
    </xf>
    <xf borderId="4" fillId="0" fontId="4" numFmtId="0" xfId="0" applyAlignment="1" applyBorder="1" applyFont="1">
      <alignment horizontal="left" shrinkToFit="0" wrapText="1"/>
    </xf>
    <xf borderId="5" fillId="0" fontId="4" numFmtId="0" xfId="0" applyAlignment="1" applyBorder="1" applyFont="1">
      <alignment readingOrder="0" shrinkToFit="0" wrapText="1"/>
    </xf>
    <xf borderId="6" fillId="0" fontId="4" numFmtId="164" xfId="0" applyAlignment="1" applyBorder="1" applyFont="1" applyNumberFormat="1">
      <alignment readingOrder="0" shrinkToFit="0" wrapText="1"/>
    </xf>
    <xf borderId="5" fillId="0" fontId="4" numFmtId="0" xfId="0" applyAlignment="1" applyBorder="1" applyFont="1">
      <alignment shrinkToFit="0" wrapText="1"/>
    </xf>
    <xf borderId="6" fillId="0" fontId="4" numFmtId="164" xfId="0" applyAlignment="1" applyBorder="1" applyFont="1" applyNumberFormat="1">
      <alignment shrinkToFit="0" wrapText="1"/>
    </xf>
    <xf borderId="7" fillId="0" fontId="4" numFmtId="0" xfId="0" applyAlignment="1" applyBorder="1" applyFont="1">
      <alignment shrinkToFit="0" wrapText="1"/>
    </xf>
    <xf borderId="8" fillId="0" fontId="4" numFmtId="164" xfId="0" applyAlignment="1" applyBorder="1" applyFont="1" applyNumberFormat="1">
      <alignment shrinkToFit="0" wrapText="1"/>
    </xf>
    <xf borderId="9" fillId="2" fontId="5" numFmtId="0" xfId="0" applyAlignment="1" applyBorder="1" applyFont="1">
      <alignment horizontal="center" shrinkToFit="0" wrapText="1"/>
    </xf>
    <xf borderId="9" fillId="0" fontId="0" numFmtId="0" xfId="0" applyAlignment="1" applyBorder="1" applyFont="1">
      <alignment horizontal="center"/>
    </xf>
    <xf borderId="9" fillId="3" fontId="6" numFmtId="0" xfId="0" applyBorder="1" applyFill="1" applyFont="1"/>
    <xf borderId="1" fillId="2" fontId="7" numFmtId="0" xfId="0" applyAlignment="1" applyBorder="1" applyFont="1">
      <alignment horizontal="center"/>
    </xf>
    <xf borderId="10" fillId="0" fontId="2" numFmtId="0" xfId="0" applyBorder="1" applyFont="1"/>
    <xf borderId="11" fillId="0" fontId="6" numFmtId="0" xfId="0" applyAlignment="1" applyBorder="1" applyFont="1">
      <alignment horizontal="left"/>
    </xf>
    <xf borderId="12" fillId="0" fontId="8" numFmtId="14" xfId="0" applyAlignment="1" applyBorder="1" applyFont="1" applyNumberFormat="1">
      <alignment horizontal="left" readingOrder="0"/>
    </xf>
    <xf borderId="13" fillId="4" fontId="9" numFmtId="0" xfId="0" applyAlignment="1" applyBorder="1" applyFill="1" applyFont="1">
      <alignment horizontal="center"/>
    </xf>
    <xf borderId="12" fillId="0" fontId="2" numFmtId="0" xfId="0" applyBorder="1" applyFont="1"/>
    <xf borderId="13" fillId="0" fontId="6" numFmtId="0" xfId="0" applyAlignment="1" applyBorder="1" applyFont="1">
      <alignment horizontal="center"/>
    </xf>
    <xf borderId="14" fillId="0" fontId="10" numFmtId="0" xfId="0" applyAlignment="1" applyBorder="1" applyFont="1">
      <alignment horizontal="center" readingOrder="0"/>
    </xf>
    <xf borderId="15" fillId="0" fontId="8" numFmtId="0" xfId="0" applyAlignment="1" applyBorder="1" applyFont="1">
      <alignment horizontal="left" readingOrder="0"/>
    </xf>
    <xf borderId="15" fillId="0" fontId="2" numFmtId="0" xfId="0" applyBorder="1" applyFont="1"/>
    <xf borderId="13" fillId="0" fontId="6" numFmtId="0" xfId="0" applyBorder="1" applyFont="1"/>
    <xf borderId="14" fillId="0" fontId="8" numFmtId="165" xfId="0" applyAlignment="1" applyBorder="1" applyFont="1" applyNumberFormat="1">
      <alignment readingOrder="0"/>
    </xf>
    <xf borderId="15" fillId="0" fontId="8" numFmtId="0" xfId="0" applyAlignment="1" applyBorder="1" applyFont="1">
      <alignment horizontal="center" readingOrder="0"/>
    </xf>
    <xf borderId="14" fillId="0" fontId="2" numFmtId="0" xfId="0" applyBorder="1" applyFont="1"/>
    <xf borderId="11" fillId="5" fontId="0" numFmtId="0" xfId="0" applyAlignment="1" applyBorder="1" applyFill="1" applyFont="1">
      <alignment horizontal="center"/>
    </xf>
    <xf borderId="4" fillId="0" fontId="6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6" fillId="0" fontId="6" numFmtId="0" xfId="0" applyAlignment="1" applyBorder="1" applyFont="1">
      <alignment horizontal="center"/>
    </xf>
    <xf borderId="4" fillId="0" fontId="8" numFmtId="0" xfId="0" applyAlignment="1" applyBorder="1" applyFont="1">
      <alignment readingOrder="0"/>
    </xf>
    <xf borderId="5" fillId="0" fontId="8" numFmtId="0" xfId="0" applyAlignment="1" applyBorder="1" applyFont="1">
      <alignment readingOrder="0"/>
    </xf>
    <xf borderId="5" fillId="0" fontId="0" numFmtId="0" xfId="0" applyBorder="1" applyFont="1"/>
    <xf borderId="0" fillId="6" fontId="11" numFmtId="164" xfId="0" applyFill="1" applyFont="1" applyNumberFormat="1"/>
    <xf borderId="6" fillId="0" fontId="0" numFmtId="0" xfId="0" applyBorder="1" applyFont="1"/>
    <xf borderId="1" fillId="2" fontId="7" numFmtId="0" xfId="0" applyAlignment="1" applyBorder="1" applyFont="1">
      <alignment horizontal="left"/>
    </xf>
    <xf borderId="9" fillId="7" fontId="0" numFmtId="0" xfId="0" applyBorder="1" applyFill="1" applyFont="1"/>
    <xf borderId="16" fillId="4" fontId="7" numFmtId="0" xfId="0" applyAlignment="1" applyBorder="1" applyFont="1">
      <alignment horizontal="left"/>
    </xf>
    <xf borderId="17" fillId="0" fontId="2" numFmtId="0" xfId="0" applyBorder="1" applyFont="1"/>
    <xf borderId="18" fillId="0" fontId="2" numFmtId="0" xfId="0" applyBorder="1" applyFont="1"/>
    <xf borderId="19" fillId="2" fontId="0" numFmtId="0" xfId="0" applyBorder="1" applyFont="1"/>
    <xf borderId="19" fillId="8" fontId="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3</xdr:row>
      <xdr:rowOff>85725</xdr:rowOff>
    </xdr:from>
    <xdr:ext cx="2552700" cy="2771775"/>
    <xdr:pic>
      <xdr:nvPicPr>
        <xdr:cNvPr descr="Profile4 (2)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22</xdr:row>
      <xdr:rowOff>161925</xdr:rowOff>
    </xdr:from>
    <xdr:ext cx="2552700" cy="2771775"/>
    <xdr:pic>
      <xdr:nvPicPr>
        <xdr:cNvPr descr="Profile4 (2)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professorramos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85.57"/>
    <col customWidth="1" min="3" max="3" width="22.57"/>
    <col customWidth="1" min="4" max="26" width="8.71"/>
  </cols>
  <sheetData>
    <row r="1" ht="21.0" customHeight="1">
      <c r="A1" s="1" t="s">
        <v>0</v>
      </c>
      <c r="B1" s="2"/>
      <c r="C1" s="3">
        <f>TODAY()</f>
        <v>44803</v>
      </c>
    </row>
    <row r="2" ht="20.25" customHeight="1">
      <c r="A2" s="4" t="s">
        <v>1</v>
      </c>
      <c r="B2" s="5" t="s">
        <v>2</v>
      </c>
      <c r="C2" s="6" t="s">
        <v>3</v>
      </c>
    </row>
    <row r="3" ht="15.0" customHeight="1">
      <c r="A3" s="7">
        <v>11001.0</v>
      </c>
      <c r="B3" s="8" t="s">
        <v>4</v>
      </c>
      <c r="C3" s="9">
        <v>0.0</v>
      </c>
    </row>
    <row r="4" ht="15.0" customHeight="1">
      <c r="A4" s="7">
        <v>11002.0</v>
      </c>
      <c r="B4" s="10" t="s">
        <v>5</v>
      </c>
      <c r="C4" s="11">
        <v>210.0</v>
      </c>
    </row>
    <row r="5" ht="15.0" customHeight="1">
      <c r="A5" s="7">
        <v>11003.0</v>
      </c>
      <c r="B5" s="10" t="s">
        <v>6</v>
      </c>
      <c r="C5" s="11">
        <v>1.0</v>
      </c>
    </row>
    <row r="6" ht="15.0" customHeight="1">
      <c r="A6" s="7">
        <v>11004.0</v>
      </c>
      <c r="B6" s="10" t="s">
        <v>7</v>
      </c>
      <c r="C6" s="11">
        <v>35.0</v>
      </c>
    </row>
    <row r="7" ht="15.0" customHeight="1">
      <c r="A7" s="7">
        <v>11005.0</v>
      </c>
      <c r="B7" s="10" t="s">
        <v>8</v>
      </c>
      <c r="C7" s="11">
        <v>39.0</v>
      </c>
    </row>
    <row r="8" ht="15.0" customHeight="1">
      <c r="A8" s="7">
        <v>11006.0</v>
      </c>
      <c r="B8" s="10" t="s">
        <v>9</v>
      </c>
      <c r="C8" s="11">
        <v>40.0</v>
      </c>
    </row>
    <row r="9" ht="15.0" customHeight="1">
      <c r="A9" s="7">
        <v>11007.0</v>
      </c>
      <c r="B9" s="10" t="s">
        <v>10</v>
      </c>
      <c r="C9" s="11">
        <v>3.0</v>
      </c>
    </row>
    <row r="10" ht="15.0" customHeight="1">
      <c r="A10" s="7">
        <v>11008.0</v>
      </c>
      <c r="B10" s="10" t="s">
        <v>11</v>
      </c>
      <c r="C10" s="11">
        <v>12.0</v>
      </c>
    </row>
    <row r="11" ht="15.0" customHeight="1">
      <c r="A11" s="7">
        <v>11009.0</v>
      </c>
      <c r="B11" s="10" t="s">
        <v>12</v>
      </c>
      <c r="C11" s="11">
        <v>6.0</v>
      </c>
    </row>
    <row r="12" ht="15.0" customHeight="1">
      <c r="A12" s="7">
        <v>11010.0</v>
      </c>
      <c r="B12" s="10" t="s">
        <v>13</v>
      </c>
      <c r="C12" s="11">
        <v>194.0</v>
      </c>
    </row>
    <row r="13" ht="15.0" customHeight="1">
      <c r="A13" s="7">
        <v>11011.0</v>
      </c>
      <c r="B13" s="10" t="s">
        <v>14</v>
      </c>
      <c r="C13" s="11">
        <v>238.0</v>
      </c>
    </row>
    <row r="14" ht="15.0" customHeight="1">
      <c r="A14" s="7">
        <v>11012.0</v>
      </c>
      <c r="B14" s="10" t="s">
        <v>15</v>
      </c>
      <c r="C14" s="11">
        <v>41.0</v>
      </c>
    </row>
    <row r="15" ht="15.0" customHeight="1">
      <c r="A15" s="7">
        <v>11013.0</v>
      </c>
      <c r="B15" s="10" t="s">
        <v>16</v>
      </c>
      <c r="C15" s="11">
        <v>50.0</v>
      </c>
    </row>
    <row r="16" ht="15.0" customHeight="1">
      <c r="A16" s="7">
        <v>11014.0</v>
      </c>
      <c r="B16" s="10" t="s">
        <v>17</v>
      </c>
      <c r="C16" s="11">
        <v>11.0</v>
      </c>
    </row>
    <row r="17" ht="15.0" customHeight="1">
      <c r="A17" s="7">
        <v>11015.0</v>
      </c>
      <c r="B17" s="10" t="s">
        <v>18</v>
      </c>
      <c r="C17" s="11">
        <v>4.0</v>
      </c>
    </row>
    <row r="18" ht="15.0" customHeight="1">
      <c r="A18" s="7">
        <v>11016.0</v>
      </c>
      <c r="B18" s="10" t="s">
        <v>19</v>
      </c>
      <c r="C18" s="11">
        <v>49.0</v>
      </c>
    </row>
    <row r="19" ht="15.0" customHeight="1">
      <c r="A19" s="7">
        <v>11017.0</v>
      </c>
      <c r="B19" s="10" t="s">
        <v>20</v>
      </c>
      <c r="C19" s="11">
        <v>2.0</v>
      </c>
    </row>
    <row r="20" ht="15.0" customHeight="1">
      <c r="A20" s="7">
        <v>11018.0</v>
      </c>
      <c r="B20" s="10" t="s">
        <v>21</v>
      </c>
      <c r="C20" s="11">
        <v>10.0</v>
      </c>
    </row>
    <row r="21" ht="15.0" customHeight="1">
      <c r="A21" s="7">
        <v>11019.0</v>
      </c>
      <c r="B21" s="10" t="s">
        <v>22</v>
      </c>
      <c r="C21" s="11">
        <v>462.0</v>
      </c>
    </row>
    <row r="22" ht="15.0" customHeight="1">
      <c r="A22" s="7">
        <v>11020.0</v>
      </c>
      <c r="B22" s="10" t="s">
        <v>23</v>
      </c>
      <c r="C22" s="11">
        <v>583.0</v>
      </c>
    </row>
    <row r="23" ht="15.0" customHeight="1">
      <c r="A23" s="7">
        <v>11021.0</v>
      </c>
      <c r="B23" s="10" t="s">
        <v>24</v>
      </c>
      <c r="C23" s="11">
        <v>4.0</v>
      </c>
    </row>
    <row r="24" ht="15.0" customHeight="1">
      <c r="A24" s="7">
        <v>11022.0</v>
      </c>
      <c r="B24" s="10" t="s">
        <v>25</v>
      </c>
      <c r="C24" s="11">
        <v>693.0</v>
      </c>
    </row>
    <row r="25" ht="15.0" customHeight="1">
      <c r="A25" s="7">
        <v>11023.0</v>
      </c>
      <c r="B25" s="10" t="s">
        <v>26</v>
      </c>
      <c r="C25" s="11">
        <v>50.0</v>
      </c>
    </row>
    <row r="26" ht="15.0" customHeight="1">
      <c r="A26" s="7">
        <v>11024.0</v>
      </c>
      <c r="B26" s="10" t="s">
        <v>27</v>
      </c>
      <c r="C26" s="11">
        <v>62.0</v>
      </c>
    </row>
    <row r="27" ht="15.0" customHeight="1">
      <c r="A27" s="7">
        <v>11025.0</v>
      </c>
      <c r="B27" s="10" t="s">
        <v>28</v>
      </c>
      <c r="C27" s="11">
        <v>41.0</v>
      </c>
    </row>
    <row r="28" ht="15.0" customHeight="1">
      <c r="A28" s="7">
        <v>11026.0</v>
      </c>
      <c r="B28" s="10" t="s">
        <v>29</v>
      </c>
      <c r="C28" s="11">
        <v>49.0</v>
      </c>
    </row>
    <row r="29" ht="15.0" customHeight="1">
      <c r="A29" s="7">
        <v>11027.0</v>
      </c>
      <c r="B29" s="10" t="s">
        <v>30</v>
      </c>
      <c r="C29" s="11">
        <v>19.0</v>
      </c>
    </row>
    <row r="30" ht="15.0" customHeight="1">
      <c r="A30" s="7">
        <v>11028.0</v>
      </c>
      <c r="B30" s="10" t="s">
        <v>31</v>
      </c>
      <c r="C30" s="11">
        <v>593.0</v>
      </c>
    </row>
    <row r="31" ht="15.0" customHeight="1">
      <c r="A31" s="7">
        <v>11029.0</v>
      </c>
      <c r="B31" s="10" t="s">
        <v>32</v>
      </c>
      <c r="C31" s="11">
        <v>27.0</v>
      </c>
    </row>
    <row r="32" ht="15.0" customHeight="1">
      <c r="A32" s="7">
        <v>11030.0</v>
      </c>
      <c r="B32" s="10" t="s">
        <v>33</v>
      </c>
      <c r="C32" s="11">
        <v>47.0</v>
      </c>
    </row>
    <row r="33" ht="15.0" customHeight="1">
      <c r="A33" s="7">
        <v>11031.0</v>
      </c>
      <c r="B33" s="10" t="s">
        <v>34</v>
      </c>
      <c r="C33" s="11">
        <v>40.0</v>
      </c>
    </row>
    <row r="34" ht="15.0" customHeight="1">
      <c r="A34" s="7">
        <v>11032.0</v>
      </c>
      <c r="B34" s="10" t="s">
        <v>35</v>
      </c>
      <c r="C34" s="11">
        <v>10.0</v>
      </c>
    </row>
    <row r="35" ht="15.0" customHeight="1">
      <c r="A35" s="7">
        <v>11033.0</v>
      </c>
      <c r="B35" s="10" t="s">
        <v>36</v>
      </c>
      <c r="C35" s="11">
        <v>6.0</v>
      </c>
    </row>
    <row r="36" ht="15.0" customHeight="1">
      <c r="A36" s="7">
        <v>11034.0</v>
      </c>
      <c r="B36" s="10" t="s">
        <v>37</v>
      </c>
      <c r="C36" s="11">
        <v>4.0</v>
      </c>
    </row>
    <row r="37" ht="15.0" customHeight="1">
      <c r="A37" s="7">
        <v>11035.0</v>
      </c>
      <c r="B37" s="10" t="s">
        <v>38</v>
      </c>
      <c r="C37" s="11">
        <v>28.0</v>
      </c>
    </row>
    <row r="38" ht="15.0" customHeight="1">
      <c r="A38" s="7">
        <v>11036.0</v>
      </c>
      <c r="B38" s="10" t="s">
        <v>39</v>
      </c>
      <c r="C38" s="11">
        <v>21.0</v>
      </c>
    </row>
    <row r="39" ht="15.0" customHeight="1">
      <c r="A39" s="7">
        <v>11037.0</v>
      </c>
      <c r="B39" s="10" t="s">
        <v>40</v>
      </c>
      <c r="C39" s="11">
        <v>5.0</v>
      </c>
    </row>
    <row r="40" ht="15.0" customHeight="1">
      <c r="A40" s="7">
        <v>11038.0</v>
      </c>
      <c r="B40" s="10" t="s">
        <v>41</v>
      </c>
      <c r="C40" s="11">
        <v>26.0</v>
      </c>
    </row>
    <row r="41" ht="15.0" customHeight="1">
      <c r="A41" s="7">
        <v>11039.0</v>
      </c>
      <c r="B41" s="10" t="s">
        <v>42</v>
      </c>
      <c r="C41" s="11">
        <v>16.0</v>
      </c>
    </row>
    <row r="42" ht="15.0" customHeight="1">
      <c r="A42" s="7">
        <v>11040.0</v>
      </c>
      <c r="B42" s="10" t="s">
        <v>43</v>
      </c>
      <c r="C42" s="11">
        <v>35.0</v>
      </c>
    </row>
    <row r="43" ht="15.0" customHeight="1">
      <c r="A43" s="7">
        <v>11041.0</v>
      </c>
      <c r="B43" s="10" t="s">
        <v>44</v>
      </c>
      <c r="C43" s="11">
        <v>60.0</v>
      </c>
    </row>
    <row r="44" ht="15.0" customHeight="1">
      <c r="A44" s="7">
        <v>11042.0</v>
      </c>
      <c r="B44" s="10" t="s">
        <v>45</v>
      </c>
      <c r="C44" s="11">
        <v>55.0</v>
      </c>
    </row>
    <row r="45" ht="15.0" customHeight="1">
      <c r="A45" s="7">
        <v>11043.0</v>
      </c>
      <c r="B45" s="10" t="s">
        <v>46</v>
      </c>
      <c r="C45" s="11">
        <v>37.0</v>
      </c>
    </row>
    <row r="46" ht="15.0" customHeight="1">
      <c r="A46" s="7">
        <v>11044.0</v>
      </c>
      <c r="B46" s="10" t="s">
        <v>47</v>
      </c>
      <c r="C46" s="11">
        <v>26.0</v>
      </c>
    </row>
    <row r="47" ht="15.0" customHeight="1">
      <c r="A47" s="7">
        <v>11045.0</v>
      </c>
      <c r="B47" s="10" t="s">
        <v>48</v>
      </c>
      <c r="C47" s="11">
        <v>35.0</v>
      </c>
    </row>
    <row r="48" ht="15.0" customHeight="1">
      <c r="A48" s="7">
        <v>11046.0</v>
      </c>
      <c r="B48" s="10" t="s">
        <v>49</v>
      </c>
      <c r="C48" s="11">
        <v>47.0</v>
      </c>
    </row>
    <row r="49" ht="15.0" customHeight="1">
      <c r="A49" s="7">
        <v>11047.0</v>
      </c>
      <c r="B49" s="10" t="s">
        <v>50</v>
      </c>
      <c r="C49" s="11">
        <v>7.0</v>
      </c>
    </row>
    <row r="50" ht="15.0" customHeight="1">
      <c r="A50" s="7">
        <v>11048.0</v>
      </c>
      <c r="B50" s="10" t="s">
        <v>51</v>
      </c>
      <c r="C50" s="11">
        <v>7.0</v>
      </c>
    </row>
    <row r="51" ht="15.0" customHeight="1">
      <c r="A51" s="7">
        <v>11049.0</v>
      </c>
      <c r="B51" s="10" t="s">
        <v>52</v>
      </c>
      <c r="C51" s="11">
        <v>43.0</v>
      </c>
    </row>
    <row r="52" ht="15.0" customHeight="1">
      <c r="A52" s="7">
        <v>11050.0</v>
      </c>
      <c r="B52" s="10" t="s">
        <v>53</v>
      </c>
      <c r="C52" s="11">
        <v>49.0</v>
      </c>
    </row>
    <row r="53" ht="15.0" customHeight="1">
      <c r="A53" s="7">
        <v>11051.0</v>
      </c>
      <c r="B53" s="10" t="s">
        <v>54</v>
      </c>
      <c r="C53" s="11">
        <v>41.0</v>
      </c>
    </row>
    <row r="54" ht="15.0" customHeight="1">
      <c r="A54" s="7">
        <v>11052.0</v>
      </c>
      <c r="B54" s="10" t="s">
        <v>55</v>
      </c>
      <c r="C54" s="11">
        <v>10.0</v>
      </c>
    </row>
    <row r="55" ht="15.0" customHeight="1">
      <c r="A55" s="7">
        <v>11053.0</v>
      </c>
      <c r="B55" s="10" t="s">
        <v>56</v>
      </c>
      <c r="C55" s="11">
        <v>44.0</v>
      </c>
    </row>
    <row r="56" ht="15.0" customHeight="1">
      <c r="A56" s="7">
        <v>11054.0</v>
      </c>
      <c r="B56" s="10" t="s">
        <v>57</v>
      </c>
      <c r="C56" s="11">
        <v>48.0</v>
      </c>
    </row>
    <row r="57" ht="15.0" customHeight="1">
      <c r="A57" s="7">
        <v>11055.0</v>
      </c>
      <c r="B57" s="10" t="s">
        <v>58</v>
      </c>
      <c r="C57" s="11">
        <v>134.0</v>
      </c>
    </row>
    <row r="58" ht="15.0" customHeight="1">
      <c r="A58" s="7">
        <v>11056.0</v>
      </c>
      <c r="B58" s="10" t="s">
        <v>59</v>
      </c>
      <c r="C58" s="11">
        <v>10.0</v>
      </c>
    </row>
    <row r="59" ht="15.0" customHeight="1">
      <c r="A59" s="7">
        <v>11057.0</v>
      </c>
      <c r="B59" s="10" t="s">
        <v>60</v>
      </c>
      <c r="C59" s="11">
        <v>71.0</v>
      </c>
    </row>
    <row r="60" ht="15.0" customHeight="1">
      <c r="A60" s="7">
        <v>11058.0</v>
      </c>
      <c r="B60" s="10" t="s">
        <v>61</v>
      </c>
      <c r="C60" s="11">
        <v>74.0</v>
      </c>
    </row>
    <row r="61" ht="15.0" customHeight="1">
      <c r="A61" s="7">
        <v>11059.0</v>
      </c>
      <c r="B61" s="10" t="s">
        <v>62</v>
      </c>
      <c r="C61" s="11">
        <v>7.0</v>
      </c>
    </row>
    <row r="62" ht="15.0" customHeight="1">
      <c r="A62" s="7">
        <v>11060.0</v>
      </c>
      <c r="B62" s="10" t="s">
        <v>63</v>
      </c>
      <c r="C62" s="11">
        <v>75.0</v>
      </c>
    </row>
    <row r="63" ht="15.0" customHeight="1">
      <c r="A63" s="7">
        <v>11061.0</v>
      </c>
      <c r="B63" s="10" t="s">
        <v>64</v>
      </c>
      <c r="C63" s="11">
        <v>45.0</v>
      </c>
    </row>
    <row r="64" ht="15.0" customHeight="1">
      <c r="A64" s="7">
        <v>11062.0</v>
      </c>
      <c r="B64" s="10" t="s">
        <v>65</v>
      </c>
      <c r="C64" s="11">
        <v>48.0</v>
      </c>
    </row>
    <row r="65" ht="15.0" customHeight="1">
      <c r="A65" s="7">
        <v>11063.0</v>
      </c>
      <c r="B65" s="10" t="s">
        <v>66</v>
      </c>
      <c r="C65" s="11">
        <v>47.0</v>
      </c>
    </row>
    <row r="66" ht="15.0" customHeight="1">
      <c r="A66" s="7">
        <v>11064.0</v>
      </c>
      <c r="B66" s="10" t="s">
        <v>67</v>
      </c>
      <c r="C66" s="11">
        <v>4.0</v>
      </c>
    </row>
    <row r="67" ht="15.0" customHeight="1">
      <c r="A67" s="7">
        <v>11065.0</v>
      </c>
      <c r="B67" s="10" t="s">
        <v>68</v>
      </c>
      <c r="C67" s="11">
        <v>65.0</v>
      </c>
    </row>
    <row r="68" ht="15.0" customHeight="1">
      <c r="A68" s="7">
        <v>11066.0</v>
      </c>
      <c r="B68" s="10" t="s">
        <v>69</v>
      </c>
      <c r="C68" s="11">
        <v>46.0</v>
      </c>
    </row>
    <row r="69" ht="15.0" customHeight="1">
      <c r="A69" s="7">
        <v>11067.0</v>
      </c>
      <c r="B69" s="10" t="s">
        <v>70</v>
      </c>
      <c r="C69" s="11">
        <v>58.0</v>
      </c>
    </row>
    <row r="70" ht="15.0" customHeight="1">
      <c r="A70" s="7">
        <v>11068.0</v>
      </c>
      <c r="B70" s="10" t="s">
        <v>71</v>
      </c>
      <c r="C70" s="11">
        <v>121.0</v>
      </c>
    </row>
    <row r="71" ht="15.0" customHeight="1">
      <c r="A71" s="7">
        <v>11069.0</v>
      </c>
      <c r="B71" s="10" t="s">
        <v>72</v>
      </c>
      <c r="C71" s="11">
        <v>41.0</v>
      </c>
    </row>
    <row r="72" ht="15.0" customHeight="1">
      <c r="A72" s="7">
        <v>11070.0</v>
      </c>
      <c r="B72" s="10" t="s">
        <v>73</v>
      </c>
      <c r="C72" s="11">
        <v>5.0</v>
      </c>
    </row>
    <row r="73" ht="15.0" customHeight="1">
      <c r="A73" s="7">
        <v>11071.0</v>
      </c>
      <c r="B73" s="10" t="s">
        <v>74</v>
      </c>
      <c r="C73" s="11">
        <v>70.0</v>
      </c>
    </row>
    <row r="74" ht="15.0" customHeight="1">
      <c r="A74" s="7">
        <v>11072.0</v>
      </c>
      <c r="B74" s="10" t="s">
        <v>75</v>
      </c>
      <c r="C74" s="11">
        <v>10.0</v>
      </c>
    </row>
    <row r="75" ht="15.0" customHeight="1">
      <c r="A75" s="7">
        <v>11073.0</v>
      </c>
      <c r="B75" s="10" t="s">
        <v>76</v>
      </c>
      <c r="C75" s="11">
        <v>51.0</v>
      </c>
    </row>
    <row r="76" ht="15.0" customHeight="1">
      <c r="A76" s="7">
        <v>11074.0</v>
      </c>
      <c r="B76" s="10" t="s">
        <v>77</v>
      </c>
      <c r="C76" s="11">
        <v>37.0</v>
      </c>
    </row>
    <row r="77" ht="15.0" customHeight="1">
      <c r="A77" s="7">
        <v>11075.0</v>
      </c>
      <c r="B77" s="10" t="s">
        <v>78</v>
      </c>
      <c r="C77" s="11">
        <v>42.0</v>
      </c>
    </row>
    <row r="78" ht="15.0" customHeight="1">
      <c r="A78" s="7">
        <v>11076.0</v>
      </c>
      <c r="B78" s="10" t="s">
        <v>53</v>
      </c>
      <c r="C78" s="11">
        <v>45.0</v>
      </c>
    </row>
    <row r="79" ht="15.0" customHeight="1">
      <c r="A79" s="7">
        <v>11077.0</v>
      </c>
      <c r="B79" s="10" t="s">
        <v>79</v>
      </c>
      <c r="C79" s="11">
        <v>65.0</v>
      </c>
    </row>
    <row r="80" ht="15.0" customHeight="1">
      <c r="A80" s="7">
        <v>11078.0</v>
      </c>
      <c r="B80" s="10" t="s">
        <v>80</v>
      </c>
      <c r="C80" s="11">
        <v>102.0</v>
      </c>
    </row>
    <row r="81" ht="15.0" customHeight="1">
      <c r="A81" s="7">
        <v>11079.0</v>
      </c>
      <c r="B81" s="10" t="s">
        <v>81</v>
      </c>
      <c r="C81" s="11">
        <v>45.0</v>
      </c>
    </row>
    <row r="82" ht="15.0" customHeight="1">
      <c r="A82" s="7">
        <v>11080.0</v>
      </c>
      <c r="B82" s="10" t="s">
        <v>82</v>
      </c>
      <c r="C82" s="11">
        <v>5.0</v>
      </c>
    </row>
    <row r="83" ht="15.0" customHeight="1">
      <c r="A83" s="7">
        <v>11081.0</v>
      </c>
      <c r="B83" s="10" t="s">
        <v>83</v>
      </c>
      <c r="C83" s="11">
        <v>5.0</v>
      </c>
    </row>
    <row r="84" ht="15.0" customHeight="1">
      <c r="A84" s="7">
        <v>11082.0</v>
      </c>
      <c r="B84" s="10" t="s">
        <v>84</v>
      </c>
      <c r="C84" s="11">
        <v>7.0</v>
      </c>
    </row>
    <row r="85" ht="15.0" customHeight="1">
      <c r="A85" s="7">
        <v>11083.0</v>
      </c>
      <c r="B85" s="10" t="s">
        <v>85</v>
      </c>
      <c r="C85" s="11">
        <v>7.0</v>
      </c>
    </row>
    <row r="86" ht="15.0" customHeight="1">
      <c r="A86" s="7">
        <v>11084.0</v>
      </c>
      <c r="B86" s="10" t="s">
        <v>86</v>
      </c>
      <c r="C86" s="11">
        <v>5.0</v>
      </c>
    </row>
    <row r="87" ht="15.0" customHeight="1">
      <c r="A87" s="7">
        <v>11085.0</v>
      </c>
      <c r="B87" s="10" t="s">
        <v>87</v>
      </c>
      <c r="C87" s="11">
        <v>19.0</v>
      </c>
    </row>
    <row r="88" ht="15.0" customHeight="1">
      <c r="A88" s="7">
        <v>11086.0</v>
      </c>
      <c r="B88" s="10" t="s">
        <v>88</v>
      </c>
      <c r="C88" s="11">
        <v>1.0</v>
      </c>
    </row>
    <row r="89" ht="15.0" customHeight="1">
      <c r="A89" s="7">
        <v>11087.0</v>
      </c>
      <c r="B89" s="10" t="s">
        <v>89</v>
      </c>
      <c r="C89" s="11">
        <v>8.0</v>
      </c>
    </row>
    <row r="90" ht="15.0" customHeight="1">
      <c r="A90" s="7">
        <v>11088.0</v>
      </c>
      <c r="B90" s="10" t="s">
        <v>90</v>
      </c>
      <c r="C90" s="11">
        <v>138.0</v>
      </c>
    </row>
    <row r="91" ht="15.0" customHeight="1">
      <c r="A91" s="7">
        <v>11089.0</v>
      </c>
      <c r="B91" s="10" t="s">
        <v>91</v>
      </c>
      <c r="C91" s="11">
        <v>55.0</v>
      </c>
    </row>
    <row r="92" ht="15.0" customHeight="1">
      <c r="A92" s="7">
        <v>11090.0</v>
      </c>
      <c r="B92" s="10" t="s">
        <v>92</v>
      </c>
      <c r="C92" s="11">
        <v>10.0</v>
      </c>
    </row>
    <row r="93" ht="15.0" customHeight="1">
      <c r="A93" s="7">
        <v>11091.0</v>
      </c>
      <c r="B93" s="10" t="s">
        <v>93</v>
      </c>
      <c r="C93" s="11">
        <v>18.0</v>
      </c>
    </row>
    <row r="94" ht="15.0" customHeight="1">
      <c r="A94" s="7">
        <v>11092.0</v>
      </c>
      <c r="B94" s="10" t="s">
        <v>94</v>
      </c>
      <c r="C94" s="11">
        <v>14.0</v>
      </c>
    </row>
    <row r="95" ht="15.0" customHeight="1">
      <c r="A95" s="7">
        <v>11093.0</v>
      </c>
      <c r="B95" s="10" t="s">
        <v>95</v>
      </c>
      <c r="C95" s="11">
        <v>45.0</v>
      </c>
    </row>
    <row r="96" ht="15.0" customHeight="1">
      <c r="A96" s="7">
        <v>11094.0</v>
      </c>
      <c r="B96" s="10" t="s">
        <v>96</v>
      </c>
      <c r="C96" s="11">
        <v>19.0</v>
      </c>
    </row>
    <row r="97" ht="15.0" customHeight="1">
      <c r="A97" s="7">
        <v>11095.0</v>
      </c>
      <c r="B97" s="10" t="s">
        <v>97</v>
      </c>
      <c r="C97" s="11">
        <v>66.0</v>
      </c>
    </row>
    <row r="98" ht="15.0" customHeight="1">
      <c r="A98" s="7">
        <v>11096.0</v>
      </c>
      <c r="B98" s="10" t="s">
        <v>98</v>
      </c>
      <c r="C98" s="11">
        <v>129.0</v>
      </c>
    </row>
    <row r="99" ht="15.0" customHeight="1">
      <c r="A99" s="7">
        <v>11097.0</v>
      </c>
      <c r="B99" s="10" t="s">
        <v>99</v>
      </c>
      <c r="C99" s="11">
        <v>14.0</v>
      </c>
    </row>
    <row r="100" ht="15.0" customHeight="1">
      <c r="A100" s="7">
        <v>11098.0</v>
      </c>
      <c r="B100" s="10" t="s">
        <v>100</v>
      </c>
      <c r="C100" s="11">
        <v>52.0</v>
      </c>
    </row>
    <row r="101" ht="15.0" customHeight="1">
      <c r="A101" s="7">
        <v>11099.0</v>
      </c>
      <c r="B101" s="10" t="s">
        <v>101</v>
      </c>
      <c r="C101" s="11">
        <v>43.0</v>
      </c>
    </row>
    <row r="102" ht="15.0" customHeight="1">
      <c r="A102" s="7">
        <v>11100.0</v>
      </c>
      <c r="B102" s="10" t="s">
        <v>102</v>
      </c>
      <c r="C102" s="11">
        <v>45.0</v>
      </c>
    </row>
    <row r="103" ht="15.0" customHeight="1">
      <c r="A103" s="7">
        <v>11101.0</v>
      </c>
      <c r="B103" s="10" t="s">
        <v>103</v>
      </c>
      <c r="C103" s="11">
        <v>42.0</v>
      </c>
    </row>
    <row r="104" ht="15.0" customHeight="1">
      <c r="A104" s="7">
        <v>11102.0</v>
      </c>
      <c r="B104" s="10" t="s">
        <v>104</v>
      </c>
      <c r="C104" s="11">
        <v>14.0</v>
      </c>
    </row>
    <row r="105" ht="15.0" customHeight="1">
      <c r="A105" s="7">
        <v>11103.0</v>
      </c>
      <c r="B105" s="10" t="s">
        <v>105</v>
      </c>
      <c r="C105" s="11">
        <v>12.0</v>
      </c>
    </row>
    <row r="106" ht="15.0" customHeight="1">
      <c r="A106" s="7">
        <v>11104.0</v>
      </c>
      <c r="B106" s="10" t="s">
        <v>106</v>
      </c>
      <c r="C106" s="11">
        <v>258.0</v>
      </c>
    </row>
    <row r="107" ht="15.0" customHeight="1">
      <c r="A107" s="7">
        <v>11105.0</v>
      </c>
      <c r="B107" s="10" t="s">
        <v>107</v>
      </c>
      <c r="C107" s="11">
        <v>122.0</v>
      </c>
    </row>
    <row r="108" ht="15.0" customHeight="1">
      <c r="A108" s="7">
        <v>11106.0</v>
      </c>
      <c r="B108" s="10" t="s">
        <v>108</v>
      </c>
      <c r="C108" s="11">
        <v>180.0</v>
      </c>
    </row>
    <row r="109" ht="15.0" customHeight="1">
      <c r="A109" s="7">
        <v>11107.0</v>
      </c>
      <c r="B109" s="10" t="s">
        <v>109</v>
      </c>
      <c r="C109" s="11">
        <v>42.0</v>
      </c>
    </row>
    <row r="110" ht="15.0" customHeight="1">
      <c r="A110" s="7">
        <v>11108.0</v>
      </c>
      <c r="B110" s="10" t="s">
        <v>110</v>
      </c>
      <c r="C110" s="11">
        <v>51.0</v>
      </c>
    </row>
    <row r="111" ht="15.0" customHeight="1">
      <c r="A111" s="7">
        <v>11109.0</v>
      </c>
      <c r="B111" s="10" t="s">
        <v>111</v>
      </c>
      <c r="C111" s="11">
        <v>54.0</v>
      </c>
    </row>
    <row r="112" ht="15.0" customHeight="1">
      <c r="A112" s="7">
        <v>11110.0</v>
      </c>
      <c r="B112" s="10" t="s">
        <v>112</v>
      </c>
      <c r="C112" s="11">
        <v>94.0</v>
      </c>
    </row>
    <row r="113" ht="15.0" customHeight="1">
      <c r="A113" s="7">
        <v>11111.0</v>
      </c>
      <c r="B113" s="10" t="s">
        <v>113</v>
      </c>
      <c r="C113" s="11">
        <v>1.0</v>
      </c>
    </row>
    <row r="114" ht="15.0" customHeight="1">
      <c r="A114" s="7">
        <v>11112.0</v>
      </c>
      <c r="B114" s="10" t="s">
        <v>114</v>
      </c>
      <c r="C114" s="11">
        <v>1.0</v>
      </c>
    </row>
    <row r="115" ht="15.0" customHeight="1">
      <c r="A115" s="7">
        <v>11113.0</v>
      </c>
      <c r="B115" s="10" t="s">
        <v>115</v>
      </c>
      <c r="C115" s="11">
        <v>47.0</v>
      </c>
    </row>
    <row r="116" ht="15.0" customHeight="1">
      <c r="A116" s="7">
        <v>11114.0</v>
      </c>
      <c r="B116" s="10" t="s">
        <v>116</v>
      </c>
      <c r="C116" s="11">
        <v>162.0</v>
      </c>
    </row>
    <row r="117" ht="15.0" customHeight="1">
      <c r="A117" s="7">
        <v>11115.0</v>
      </c>
      <c r="B117" s="10" t="s">
        <v>117</v>
      </c>
      <c r="C117" s="11">
        <v>320.0</v>
      </c>
    </row>
    <row r="118" ht="15.0" customHeight="1">
      <c r="A118" s="7">
        <v>11116.0</v>
      </c>
      <c r="B118" s="10" t="s">
        <v>63</v>
      </c>
      <c r="C118" s="11">
        <v>68.0</v>
      </c>
    </row>
    <row r="119" ht="15.0" customHeight="1">
      <c r="A119" s="7">
        <v>11117.0</v>
      </c>
      <c r="B119" s="10" t="s">
        <v>118</v>
      </c>
      <c r="C119" s="11">
        <v>44.0</v>
      </c>
    </row>
    <row r="120" ht="15.0" customHeight="1">
      <c r="A120" s="7">
        <v>11118.0</v>
      </c>
      <c r="B120" s="10" t="s">
        <v>119</v>
      </c>
      <c r="C120" s="11">
        <v>100.0</v>
      </c>
    </row>
    <row r="121" ht="15.0" customHeight="1">
      <c r="A121" s="7">
        <v>11119.0</v>
      </c>
      <c r="B121" s="10" t="s">
        <v>120</v>
      </c>
      <c r="C121" s="11">
        <v>74.0</v>
      </c>
    </row>
    <row r="122" ht="15.0" customHeight="1">
      <c r="A122" s="7">
        <v>11120.0</v>
      </c>
      <c r="B122" s="10" t="s">
        <v>80</v>
      </c>
      <c r="C122" s="11">
        <v>92.0</v>
      </c>
    </row>
    <row r="123" ht="15.0" customHeight="1">
      <c r="A123" s="7">
        <v>11121.0</v>
      </c>
      <c r="B123" s="10" t="s">
        <v>121</v>
      </c>
      <c r="C123" s="11">
        <v>19.0</v>
      </c>
    </row>
    <row r="124" ht="15.0" customHeight="1">
      <c r="A124" s="7">
        <v>11122.0</v>
      </c>
      <c r="B124" s="10" t="s">
        <v>122</v>
      </c>
      <c r="C124" s="11">
        <v>50.0</v>
      </c>
    </row>
    <row r="125" ht="15.0" customHeight="1">
      <c r="A125" s="7">
        <v>11123.0</v>
      </c>
      <c r="B125" s="10" t="s">
        <v>123</v>
      </c>
      <c r="C125" s="11">
        <v>50.0</v>
      </c>
    </row>
    <row r="126" ht="15.0" customHeight="1">
      <c r="A126" s="7">
        <v>11124.0</v>
      </c>
      <c r="B126" s="10" t="s">
        <v>124</v>
      </c>
      <c r="C126" s="11">
        <v>15.0</v>
      </c>
    </row>
    <row r="127" ht="15.0" customHeight="1">
      <c r="A127" s="7">
        <v>11125.0</v>
      </c>
      <c r="B127" s="10" t="s">
        <v>125</v>
      </c>
      <c r="C127" s="11">
        <v>217.0</v>
      </c>
    </row>
    <row r="128" ht="15.0" customHeight="1">
      <c r="A128" s="7">
        <v>11126.0</v>
      </c>
      <c r="B128" s="10" t="s">
        <v>126</v>
      </c>
      <c r="C128" s="11">
        <v>132.0</v>
      </c>
    </row>
    <row r="129" ht="15.0" customHeight="1">
      <c r="A129" s="7">
        <v>11127.0</v>
      </c>
      <c r="B129" s="10" t="s">
        <v>127</v>
      </c>
      <c r="C129" s="11">
        <v>26.0</v>
      </c>
    </row>
    <row r="130" ht="15.0" customHeight="1">
      <c r="A130" s="7">
        <v>11128.0</v>
      </c>
      <c r="B130" s="10" t="s">
        <v>128</v>
      </c>
      <c r="C130" s="11">
        <v>153.0</v>
      </c>
    </row>
    <row r="131" ht="15.0" customHeight="1">
      <c r="A131" s="7">
        <v>11129.0</v>
      </c>
      <c r="B131" s="10" t="s">
        <v>129</v>
      </c>
      <c r="C131" s="11">
        <v>567.0</v>
      </c>
    </row>
    <row r="132" ht="15.0" customHeight="1">
      <c r="A132" s="7">
        <v>11130.0</v>
      </c>
      <c r="B132" s="10" t="s">
        <v>130</v>
      </c>
      <c r="C132" s="11">
        <v>51.0</v>
      </c>
    </row>
    <row r="133" ht="15.0" customHeight="1">
      <c r="A133" s="7">
        <v>11131.0</v>
      </c>
      <c r="B133" s="10" t="s">
        <v>131</v>
      </c>
      <c r="C133" s="11">
        <v>38.0</v>
      </c>
    </row>
    <row r="134" ht="15.0" customHeight="1">
      <c r="A134" s="7">
        <v>11132.0</v>
      </c>
      <c r="B134" s="10" t="s">
        <v>132</v>
      </c>
      <c r="C134" s="11">
        <v>57.0</v>
      </c>
    </row>
    <row r="135" ht="15.0" customHeight="1">
      <c r="A135" s="7">
        <v>11133.0</v>
      </c>
      <c r="B135" s="10" t="s">
        <v>133</v>
      </c>
      <c r="C135" s="11">
        <v>40.0</v>
      </c>
    </row>
    <row r="136" ht="15.0" customHeight="1">
      <c r="A136" s="7">
        <v>11134.0</v>
      </c>
      <c r="B136" s="10" t="s">
        <v>134</v>
      </c>
      <c r="C136" s="11">
        <v>103.0</v>
      </c>
    </row>
    <row r="137" ht="15.0" customHeight="1">
      <c r="A137" s="7">
        <v>11135.0</v>
      </c>
      <c r="B137" s="10" t="s">
        <v>135</v>
      </c>
      <c r="C137" s="11">
        <v>10.0</v>
      </c>
    </row>
    <row r="138" ht="15.0" customHeight="1">
      <c r="A138" s="7">
        <v>11136.0</v>
      </c>
      <c r="B138" s="10" t="s">
        <v>136</v>
      </c>
      <c r="C138" s="11">
        <v>45.0</v>
      </c>
    </row>
    <row r="139" ht="15.0" customHeight="1">
      <c r="A139" s="7">
        <v>11137.0</v>
      </c>
      <c r="B139" s="10" t="s">
        <v>137</v>
      </c>
      <c r="C139" s="11">
        <v>21.0</v>
      </c>
    </row>
    <row r="140" ht="15.0" customHeight="1">
      <c r="A140" s="7">
        <v>11138.0</v>
      </c>
      <c r="B140" s="10" t="s">
        <v>138</v>
      </c>
      <c r="C140" s="11">
        <v>6.0</v>
      </c>
    </row>
    <row r="141" ht="15.0" customHeight="1">
      <c r="A141" s="7">
        <v>11139.0</v>
      </c>
      <c r="B141" s="10" t="s">
        <v>139</v>
      </c>
      <c r="C141" s="11">
        <v>148.0</v>
      </c>
    </row>
    <row r="142" ht="15.0" customHeight="1">
      <c r="A142" s="7">
        <v>11140.0</v>
      </c>
      <c r="B142" s="10" t="s">
        <v>140</v>
      </c>
      <c r="C142" s="11">
        <v>105.0</v>
      </c>
    </row>
    <row r="143" ht="15.0" customHeight="1">
      <c r="A143" s="7">
        <v>11141.0</v>
      </c>
      <c r="B143" s="10" t="s">
        <v>141</v>
      </c>
      <c r="C143" s="11">
        <v>80.0</v>
      </c>
    </row>
    <row r="144" ht="15.0" customHeight="1">
      <c r="A144" s="7">
        <v>11142.0</v>
      </c>
      <c r="B144" s="10" t="s">
        <v>142</v>
      </c>
      <c r="C144" s="11">
        <v>164.0</v>
      </c>
    </row>
    <row r="145" ht="15.0" customHeight="1">
      <c r="A145" s="7">
        <v>11143.0</v>
      </c>
      <c r="B145" s="10" t="s">
        <v>143</v>
      </c>
      <c r="C145" s="11">
        <v>132.0</v>
      </c>
    </row>
    <row r="146" ht="15.0" customHeight="1">
      <c r="A146" s="7">
        <v>11144.0</v>
      </c>
      <c r="B146" s="10" t="s">
        <v>144</v>
      </c>
      <c r="C146" s="11">
        <v>11.0</v>
      </c>
    </row>
    <row r="147" ht="15.0" customHeight="1">
      <c r="A147" s="7">
        <v>11145.0</v>
      </c>
      <c r="B147" s="10" t="s">
        <v>145</v>
      </c>
      <c r="C147" s="11">
        <v>7.0</v>
      </c>
    </row>
    <row r="148" ht="15.0" customHeight="1">
      <c r="A148" s="7">
        <v>11146.0</v>
      </c>
      <c r="B148" s="10" t="s">
        <v>146</v>
      </c>
      <c r="C148" s="11">
        <v>7.0</v>
      </c>
    </row>
    <row r="149" ht="15.0" customHeight="1">
      <c r="A149" s="7">
        <v>11147.0</v>
      </c>
      <c r="B149" s="10" t="s">
        <v>147</v>
      </c>
      <c r="C149" s="11">
        <v>8.0</v>
      </c>
    </row>
    <row r="150" ht="15.0" customHeight="1">
      <c r="A150" s="7">
        <v>11148.0</v>
      </c>
      <c r="B150" s="10" t="s">
        <v>148</v>
      </c>
      <c r="C150" s="11">
        <v>8.0</v>
      </c>
    </row>
    <row r="151" ht="15.0" customHeight="1">
      <c r="A151" s="7">
        <v>11149.0</v>
      </c>
      <c r="B151" s="10" t="s">
        <v>149</v>
      </c>
      <c r="C151" s="11">
        <v>27.0</v>
      </c>
    </row>
    <row r="152" ht="15.0" customHeight="1">
      <c r="A152" s="7">
        <v>11150.0</v>
      </c>
      <c r="B152" s="10" t="s">
        <v>150</v>
      </c>
      <c r="C152" s="11">
        <v>55.0</v>
      </c>
    </row>
    <row r="153" ht="15.0" customHeight="1">
      <c r="A153" s="7">
        <v>11151.0</v>
      </c>
      <c r="B153" s="10" t="s">
        <v>151</v>
      </c>
      <c r="C153" s="11">
        <v>228.0</v>
      </c>
    </row>
    <row r="154" ht="15.0" customHeight="1">
      <c r="A154" s="7">
        <v>11152.0</v>
      </c>
      <c r="B154" s="10" t="s">
        <v>152</v>
      </c>
      <c r="C154" s="11">
        <v>181.0</v>
      </c>
    </row>
    <row r="155" ht="15.0" customHeight="1">
      <c r="A155" s="7">
        <v>11153.0</v>
      </c>
      <c r="B155" s="10" t="s">
        <v>153</v>
      </c>
      <c r="C155" s="11">
        <v>71.0</v>
      </c>
    </row>
    <row r="156" ht="15.0" customHeight="1">
      <c r="A156" s="7">
        <v>11154.0</v>
      </c>
      <c r="B156" s="10" t="s">
        <v>154</v>
      </c>
      <c r="C156" s="11">
        <v>52.0</v>
      </c>
    </row>
    <row r="157" ht="15.0" customHeight="1">
      <c r="A157" s="7">
        <v>11155.0</v>
      </c>
      <c r="B157" s="10" t="s">
        <v>155</v>
      </c>
      <c r="C157" s="11">
        <v>101.0</v>
      </c>
    </row>
    <row r="158" ht="15.0" customHeight="1">
      <c r="A158" s="7">
        <v>11156.0</v>
      </c>
      <c r="B158" s="10" t="s">
        <v>156</v>
      </c>
      <c r="C158" s="11">
        <v>46.0</v>
      </c>
    </row>
    <row r="159" ht="15.0" customHeight="1">
      <c r="A159" s="7">
        <v>11157.0</v>
      </c>
      <c r="B159" s="10" t="s">
        <v>157</v>
      </c>
      <c r="C159" s="11">
        <v>7.0</v>
      </c>
    </row>
    <row r="160" ht="15.0" customHeight="1">
      <c r="A160" s="7">
        <v>11158.0</v>
      </c>
      <c r="B160" s="10" t="s">
        <v>158</v>
      </c>
      <c r="C160" s="11">
        <v>68.0</v>
      </c>
    </row>
    <row r="161" ht="15.0" customHeight="1">
      <c r="A161" s="7">
        <v>11159.0</v>
      </c>
      <c r="B161" s="10" t="s">
        <v>159</v>
      </c>
      <c r="C161" s="11">
        <v>68.0</v>
      </c>
    </row>
    <row r="162" ht="15.0" customHeight="1">
      <c r="A162" s="7">
        <v>11160.0</v>
      </c>
      <c r="B162" s="10" t="s">
        <v>160</v>
      </c>
      <c r="C162" s="11">
        <v>67.0</v>
      </c>
    </row>
    <row r="163" ht="15.0" customHeight="1">
      <c r="A163" s="7">
        <v>11161.0</v>
      </c>
      <c r="B163" s="10" t="s">
        <v>161</v>
      </c>
      <c r="C163" s="11">
        <v>65.0</v>
      </c>
    </row>
    <row r="164" ht="15.0" customHeight="1">
      <c r="A164" s="7">
        <v>11162.0</v>
      </c>
      <c r="B164" s="10" t="s">
        <v>162</v>
      </c>
      <c r="C164" s="11">
        <v>51.0</v>
      </c>
    </row>
    <row r="165" ht="15.0" customHeight="1">
      <c r="A165" s="7">
        <v>11163.0</v>
      </c>
      <c r="B165" s="10" t="s">
        <v>163</v>
      </c>
      <c r="C165" s="11">
        <v>51.0</v>
      </c>
    </row>
    <row r="166" ht="15.0" customHeight="1">
      <c r="A166" s="7">
        <v>11164.0</v>
      </c>
      <c r="B166" s="10" t="s">
        <v>164</v>
      </c>
      <c r="C166" s="11">
        <v>520.0</v>
      </c>
    </row>
    <row r="167" ht="15.0" customHeight="1">
      <c r="A167" s="7">
        <v>11165.0</v>
      </c>
      <c r="B167" s="10" t="s">
        <v>165</v>
      </c>
      <c r="C167" s="11">
        <v>452.0</v>
      </c>
    </row>
    <row r="168" ht="15.0" customHeight="1">
      <c r="A168" s="7">
        <v>11166.0</v>
      </c>
      <c r="B168" s="10" t="s">
        <v>166</v>
      </c>
      <c r="C168" s="11">
        <v>23.0</v>
      </c>
    </row>
    <row r="169" ht="15.0" customHeight="1">
      <c r="A169" s="7">
        <v>11167.0</v>
      </c>
      <c r="B169" s="10" t="s">
        <v>167</v>
      </c>
      <c r="C169" s="11">
        <v>149.0</v>
      </c>
    </row>
    <row r="170" ht="15.0" customHeight="1">
      <c r="A170" s="7">
        <v>11168.0</v>
      </c>
      <c r="B170" s="10" t="s">
        <v>168</v>
      </c>
      <c r="C170" s="11">
        <v>75.0</v>
      </c>
    </row>
    <row r="171" ht="15.0" customHeight="1">
      <c r="A171" s="7">
        <v>11169.0</v>
      </c>
      <c r="B171" s="10" t="s">
        <v>169</v>
      </c>
      <c r="C171" s="11">
        <v>341.0</v>
      </c>
    </row>
    <row r="172" ht="15.0" customHeight="1">
      <c r="A172" s="7">
        <v>11170.0</v>
      </c>
      <c r="B172" s="10" t="s">
        <v>170</v>
      </c>
      <c r="C172" s="11">
        <v>593.0</v>
      </c>
    </row>
    <row r="173" ht="15.0" customHeight="1">
      <c r="A173" s="7">
        <v>11171.0</v>
      </c>
      <c r="B173" s="10" t="s">
        <v>171</v>
      </c>
      <c r="C173" s="11">
        <v>29.0</v>
      </c>
    </row>
    <row r="174" ht="15.0" customHeight="1">
      <c r="A174" s="7">
        <v>11172.0</v>
      </c>
      <c r="B174" s="10" t="s">
        <v>172</v>
      </c>
      <c r="C174" s="11">
        <v>94.0</v>
      </c>
    </row>
    <row r="175" ht="15.0" customHeight="1">
      <c r="A175" s="7">
        <v>11173.0</v>
      </c>
      <c r="B175" s="10" t="s">
        <v>173</v>
      </c>
      <c r="C175" s="11">
        <v>42.0</v>
      </c>
    </row>
    <row r="176" ht="15.0" customHeight="1">
      <c r="A176" s="7">
        <v>11174.0</v>
      </c>
      <c r="B176" s="10" t="s">
        <v>174</v>
      </c>
      <c r="C176" s="11">
        <v>48.0</v>
      </c>
    </row>
    <row r="177" ht="15.0" customHeight="1">
      <c r="A177" s="7">
        <v>11175.0</v>
      </c>
      <c r="B177" s="10" t="s">
        <v>175</v>
      </c>
      <c r="C177" s="11">
        <v>16.0</v>
      </c>
    </row>
    <row r="178" ht="15.0" customHeight="1">
      <c r="A178" s="7">
        <v>11176.0</v>
      </c>
      <c r="B178" s="10" t="s">
        <v>176</v>
      </c>
      <c r="C178" s="11">
        <v>48.0</v>
      </c>
    </row>
    <row r="179" ht="15.0" customHeight="1">
      <c r="A179" s="7">
        <v>11177.0</v>
      </c>
      <c r="B179" s="10" t="s">
        <v>177</v>
      </c>
      <c r="C179" s="11">
        <v>87.0</v>
      </c>
    </row>
    <row r="180" ht="15.0" customHeight="1">
      <c r="A180" s="7">
        <v>11178.0</v>
      </c>
      <c r="B180" s="10" t="s">
        <v>178</v>
      </c>
      <c r="C180" s="11">
        <v>49.0</v>
      </c>
    </row>
    <row r="181" ht="15.0" customHeight="1">
      <c r="A181" s="7">
        <v>11179.0</v>
      </c>
      <c r="B181" s="10" t="s">
        <v>179</v>
      </c>
      <c r="C181" s="11">
        <v>49.0</v>
      </c>
    </row>
    <row r="182" ht="15.0" customHeight="1">
      <c r="A182" s="7">
        <v>11180.0</v>
      </c>
      <c r="B182" s="10" t="s">
        <v>180</v>
      </c>
      <c r="C182" s="11">
        <v>74.0</v>
      </c>
    </row>
    <row r="183" ht="15.0" customHeight="1">
      <c r="A183" s="7">
        <v>11181.0</v>
      </c>
      <c r="B183" s="10" t="s">
        <v>181</v>
      </c>
      <c r="C183" s="11">
        <v>201.0</v>
      </c>
    </row>
    <row r="184" ht="15.0" customHeight="1">
      <c r="A184" s="7">
        <v>11182.0</v>
      </c>
      <c r="B184" s="10" t="s">
        <v>182</v>
      </c>
      <c r="C184" s="11">
        <v>52.0</v>
      </c>
    </row>
    <row r="185" ht="15.0" customHeight="1">
      <c r="A185" s="7">
        <v>11183.0</v>
      </c>
      <c r="B185" s="10" t="s">
        <v>183</v>
      </c>
      <c r="C185" s="11">
        <v>51.0</v>
      </c>
    </row>
    <row r="186" ht="15.0" customHeight="1">
      <c r="A186" s="7">
        <v>11184.0</v>
      </c>
      <c r="B186" s="10" t="s">
        <v>184</v>
      </c>
      <c r="C186" s="11">
        <v>51.0</v>
      </c>
    </row>
    <row r="187" ht="15.0" customHeight="1">
      <c r="A187" s="7">
        <v>11185.0</v>
      </c>
      <c r="B187" s="10" t="s">
        <v>185</v>
      </c>
      <c r="C187" s="11">
        <v>94.0</v>
      </c>
    </row>
    <row r="188" ht="15.0" customHeight="1">
      <c r="A188" s="7">
        <v>11186.0</v>
      </c>
      <c r="B188" s="10" t="s">
        <v>186</v>
      </c>
      <c r="C188" s="11">
        <v>45.0</v>
      </c>
    </row>
    <row r="189" ht="15.0" customHeight="1">
      <c r="A189" s="7">
        <v>11187.0</v>
      </c>
      <c r="B189" s="10" t="s">
        <v>187</v>
      </c>
      <c r="C189" s="11">
        <v>43.0</v>
      </c>
    </row>
    <row r="190" ht="15.0" customHeight="1">
      <c r="A190" s="7">
        <v>11188.0</v>
      </c>
      <c r="B190" s="10" t="s">
        <v>53</v>
      </c>
      <c r="C190" s="11">
        <v>42.0</v>
      </c>
    </row>
    <row r="191" ht="15.0" customHeight="1">
      <c r="A191" s="7">
        <v>11189.0</v>
      </c>
      <c r="B191" s="10" t="s">
        <v>188</v>
      </c>
      <c r="C191" s="11">
        <v>165.0</v>
      </c>
    </row>
    <row r="192" ht="15.0" customHeight="1">
      <c r="A192" s="7">
        <v>11190.0</v>
      </c>
      <c r="B192" s="10" t="s">
        <v>189</v>
      </c>
      <c r="C192" s="11">
        <v>57.0</v>
      </c>
    </row>
    <row r="193" ht="15.0" customHeight="1">
      <c r="A193" s="7">
        <v>11191.0</v>
      </c>
      <c r="B193" s="10" t="s">
        <v>190</v>
      </c>
      <c r="C193" s="11">
        <v>106.0</v>
      </c>
    </row>
    <row r="194" ht="15.0" customHeight="1">
      <c r="A194" s="7">
        <v>11192.0</v>
      </c>
      <c r="B194" s="10" t="s">
        <v>191</v>
      </c>
      <c r="C194" s="11">
        <v>166.0</v>
      </c>
    </row>
    <row r="195" ht="15.0" customHeight="1">
      <c r="A195" s="7">
        <v>11193.0</v>
      </c>
      <c r="B195" s="10" t="s">
        <v>192</v>
      </c>
      <c r="C195" s="11">
        <v>48.0</v>
      </c>
    </row>
    <row r="196" ht="15.0" customHeight="1">
      <c r="A196" s="7">
        <v>11194.0</v>
      </c>
      <c r="B196" s="10" t="s">
        <v>193</v>
      </c>
      <c r="C196" s="11">
        <v>478.0</v>
      </c>
    </row>
    <row r="197" ht="15.0" customHeight="1">
      <c r="A197" s="7">
        <v>11195.0</v>
      </c>
      <c r="B197" s="10" t="s">
        <v>194</v>
      </c>
      <c r="C197" s="11">
        <v>8.0</v>
      </c>
    </row>
    <row r="198" ht="15.0" customHeight="1">
      <c r="A198" s="7">
        <v>11196.0</v>
      </c>
      <c r="B198" s="10" t="s">
        <v>195</v>
      </c>
      <c r="C198" s="11">
        <v>50.0</v>
      </c>
    </row>
    <row r="199" ht="15.0" customHeight="1">
      <c r="A199" s="7">
        <v>11197.0</v>
      </c>
      <c r="B199" s="10" t="s">
        <v>196</v>
      </c>
      <c r="C199" s="11">
        <v>48.0</v>
      </c>
    </row>
    <row r="200" ht="15.0" customHeight="1">
      <c r="A200" s="7">
        <v>11198.0</v>
      </c>
      <c r="B200" s="10" t="s">
        <v>197</v>
      </c>
      <c r="C200" s="11">
        <v>556.0</v>
      </c>
    </row>
    <row r="201" ht="15.0" customHeight="1">
      <c r="A201" s="7">
        <v>11199.0</v>
      </c>
      <c r="B201" s="10" t="s">
        <v>198</v>
      </c>
      <c r="C201" s="11">
        <v>472.0</v>
      </c>
    </row>
    <row r="202" ht="15.0" customHeight="1">
      <c r="A202" s="7">
        <v>11200.0</v>
      </c>
      <c r="B202" s="10" t="s">
        <v>199</v>
      </c>
      <c r="C202" s="11">
        <v>194.0</v>
      </c>
    </row>
    <row r="203" ht="15.0" customHeight="1">
      <c r="A203" s="7">
        <v>11201.0</v>
      </c>
      <c r="B203" s="10" t="s">
        <v>200</v>
      </c>
      <c r="C203" s="11">
        <v>194.0</v>
      </c>
    </row>
    <row r="204" ht="15.0" customHeight="1">
      <c r="A204" s="7">
        <v>11202.0</v>
      </c>
      <c r="B204" s="10" t="s">
        <v>201</v>
      </c>
      <c r="C204" s="11">
        <v>268.0</v>
      </c>
    </row>
    <row r="205" ht="15.0" customHeight="1">
      <c r="A205" s="7">
        <v>11203.0</v>
      </c>
      <c r="B205" s="10" t="s">
        <v>202</v>
      </c>
      <c r="C205" s="11">
        <v>24.0</v>
      </c>
    </row>
    <row r="206" ht="15.0" customHeight="1">
      <c r="A206" s="7">
        <v>11204.0</v>
      </c>
      <c r="B206" s="10" t="s">
        <v>203</v>
      </c>
      <c r="C206" s="11">
        <v>74.0</v>
      </c>
    </row>
    <row r="207" ht="15.0" customHeight="1">
      <c r="A207" s="7">
        <v>11205.0</v>
      </c>
      <c r="B207" s="10" t="s">
        <v>204</v>
      </c>
      <c r="C207" s="11">
        <v>104.0</v>
      </c>
    </row>
    <row r="208" ht="15.0" customHeight="1">
      <c r="A208" s="7">
        <v>11206.0</v>
      </c>
      <c r="B208" s="10" t="s">
        <v>205</v>
      </c>
      <c r="C208" s="11">
        <v>91.0</v>
      </c>
    </row>
    <row r="209" ht="15.0" customHeight="1">
      <c r="A209" s="7">
        <v>11207.0</v>
      </c>
      <c r="B209" s="10" t="s">
        <v>206</v>
      </c>
      <c r="C209" s="11">
        <v>128.0</v>
      </c>
    </row>
    <row r="210" ht="15.0" customHeight="1">
      <c r="A210" s="7">
        <v>11208.0</v>
      </c>
      <c r="B210" s="10" t="s">
        <v>207</v>
      </c>
      <c r="C210" s="11">
        <v>924.0</v>
      </c>
    </row>
    <row r="211" ht="15.0" customHeight="1">
      <c r="A211" s="7">
        <v>11209.0</v>
      </c>
      <c r="B211" s="10" t="s">
        <v>208</v>
      </c>
      <c r="C211" s="11">
        <v>87.0</v>
      </c>
    </row>
    <row r="212" ht="15.0" customHeight="1">
      <c r="A212" s="7">
        <v>11210.0</v>
      </c>
      <c r="B212" s="10" t="s">
        <v>209</v>
      </c>
      <c r="C212" s="11">
        <v>307.0</v>
      </c>
    </row>
    <row r="213" ht="15.0" customHeight="1">
      <c r="A213" s="7">
        <v>11211.0</v>
      </c>
      <c r="B213" s="10" t="s">
        <v>210</v>
      </c>
      <c r="C213" s="11">
        <v>210.0</v>
      </c>
    </row>
    <row r="214" ht="15.0" customHeight="1">
      <c r="A214" s="7">
        <v>11212.0</v>
      </c>
      <c r="B214" s="10" t="s">
        <v>211</v>
      </c>
      <c r="C214" s="11">
        <v>59.0</v>
      </c>
    </row>
    <row r="215" ht="15.0" customHeight="1">
      <c r="A215" s="7">
        <v>11213.0</v>
      </c>
      <c r="B215" s="10" t="s">
        <v>212</v>
      </c>
      <c r="C215" s="11">
        <v>7.0</v>
      </c>
    </row>
    <row r="216" ht="15.0" customHeight="1">
      <c r="A216" s="7">
        <v>11214.0</v>
      </c>
      <c r="B216" s="10" t="s">
        <v>213</v>
      </c>
      <c r="C216" s="11">
        <v>41.0</v>
      </c>
    </row>
    <row r="217" ht="15.0" customHeight="1">
      <c r="A217" s="7">
        <v>11215.0</v>
      </c>
      <c r="B217" s="10" t="s">
        <v>214</v>
      </c>
      <c r="C217" s="11">
        <v>210.0</v>
      </c>
    </row>
    <row r="218" ht="15.0" customHeight="1">
      <c r="A218" s="7">
        <v>11216.0</v>
      </c>
      <c r="B218" s="10" t="s">
        <v>215</v>
      </c>
      <c r="C218" s="11">
        <v>76.0</v>
      </c>
    </row>
    <row r="219" ht="15.0" customHeight="1">
      <c r="A219" s="7">
        <v>11217.0</v>
      </c>
      <c r="B219" s="10" t="s">
        <v>216</v>
      </c>
      <c r="C219" s="11">
        <v>76.0</v>
      </c>
    </row>
    <row r="220" ht="15.0" customHeight="1">
      <c r="A220" s="7">
        <v>11218.0</v>
      </c>
      <c r="B220" s="10" t="s">
        <v>217</v>
      </c>
      <c r="C220" s="11">
        <v>51.0</v>
      </c>
    </row>
    <row r="221" ht="15.0" customHeight="1">
      <c r="A221" s="7">
        <v>11219.0</v>
      </c>
      <c r="B221" s="10" t="s">
        <v>218</v>
      </c>
      <c r="C221" s="11">
        <v>929.0</v>
      </c>
    </row>
    <row r="222" ht="15.0" customHeight="1">
      <c r="A222" s="7">
        <v>11220.0</v>
      </c>
      <c r="B222" s="10" t="s">
        <v>219</v>
      </c>
      <c r="C222" s="11">
        <v>56.0</v>
      </c>
    </row>
    <row r="223" ht="15.0" customHeight="1">
      <c r="A223" s="7">
        <v>11221.0</v>
      </c>
      <c r="B223" s="10" t="s">
        <v>220</v>
      </c>
      <c r="C223" s="11">
        <v>378.0</v>
      </c>
    </row>
    <row r="224" ht="15.0" customHeight="1">
      <c r="A224" s="7">
        <v>11222.0</v>
      </c>
      <c r="B224" s="10" t="s">
        <v>221</v>
      </c>
      <c r="C224" s="11">
        <v>51.0</v>
      </c>
    </row>
    <row r="225" ht="15.0" customHeight="1">
      <c r="A225" s="7">
        <v>11223.0</v>
      </c>
      <c r="B225" s="10" t="s">
        <v>222</v>
      </c>
      <c r="C225" s="11">
        <v>51.0</v>
      </c>
    </row>
    <row r="226" ht="15.0" customHeight="1">
      <c r="A226" s="7">
        <v>11224.0</v>
      </c>
      <c r="B226" s="10" t="s">
        <v>223</v>
      </c>
      <c r="C226" s="11">
        <v>51.0</v>
      </c>
    </row>
    <row r="227" ht="15.0" customHeight="1">
      <c r="A227" s="7">
        <v>11225.0</v>
      </c>
      <c r="B227" s="10" t="s">
        <v>224</v>
      </c>
      <c r="C227" s="11">
        <v>42.0</v>
      </c>
    </row>
    <row r="228" ht="15.0" customHeight="1">
      <c r="A228" s="7">
        <v>11226.0</v>
      </c>
      <c r="B228" s="10" t="s">
        <v>225</v>
      </c>
      <c r="C228" s="11">
        <v>76.0</v>
      </c>
    </row>
    <row r="229" ht="15.0" customHeight="1">
      <c r="A229" s="7">
        <v>11227.0</v>
      </c>
      <c r="B229" s="10" t="s">
        <v>226</v>
      </c>
      <c r="C229" s="11">
        <v>352.0</v>
      </c>
    </row>
    <row r="230" ht="15.0" customHeight="1">
      <c r="A230" s="7">
        <v>11228.0</v>
      </c>
      <c r="B230" s="10" t="s">
        <v>227</v>
      </c>
      <c r="C230" s="11">
        <v>48.0</v>
      </c>
    </row>
    <row r="231" ht="15.0" customHeight="1">
      <c r="A231" s="7">
        <v>11229.0</v>
      </c>
      <c r="B231" s="10" t="s">
        <v>228</v>
      </c>
      <c r="C231" s="11">
        <v>18.0</v>
      </c>
    </row>
    <row r="232" ht="15.0" customHeight="1">
      <c r="A232" s="7">
        <v>11230.0</v>
      </c>
      <c r="B232" s="10" t="s">
        <v>229</v>
      </c>
      <c r="C232" s="11">
        <v>373.0</v>
      </c>
    </row>
    <row r="233" ht="15.0" customHeight="1">
      <c r="A233" s="7">
        <v>11231.0</v>
      </c>
      <c r="B233" s="10" t="s">
        <v>230</v>
      </c>
      <c r="C233" s="11">
        <v>87.0</v>
      </c>
    </row>
    <row r="234" ht="15.0" customHeight="1">
      <c r="A234" s="7">
        <v>11232.0</v>
      </c>
      <c r="B234" s="10" t="s">
        <v>231</v>
      </c>
      <c r="C234" s="11">
        <v>99.0</v>
      </c>
    </row>
    <row r="235" ht="15.0" customHeight="1">
      <c r="A235" s="7">
        <v>11233.0</v>
      </c>
      <c r="B235" s="10" t="s">
        <v>232</v>
      </c>
      <c r="C235" s="11">
        <v>136.0</v>
      </c>
    </row>
    <row r="236" ht="15.0" customHeight="1">
      <c r="A236" s="7">
        <v>11234.0</v>
      </c>
      <c r="B236" s="10" t="s">
        <v>78</v>
      </c>
      <c r="C236" s="11">
        <v>44.0</v>
      </c>
    </row>
    <row r="237" ht="15.0" customHeight="1">
      <c r="A237" s="7">
        <v>11235.0</v>
      </c>
      <c r="B237" s="10" t="s">
        <v>233</v>
      </c>
      <c r="C237" s="11">
        <v>99.0</v>
      </c>
    </row>
    <row r="238" ht="15.0" customHeight="1">
      <c r="A238" s="7">
        <v>11236.0</v>
      </c>
      <c r="B238" s="10" t="s">
        <v>234</v>
      </c>
      <c r="C238" s="11">
        <v>99.0</v>
      </c>
    </row>
    <row r="239" ht="15.0" customHeight="1">
      <c r="A239" s="7">
        <v>11237.0</v>
      </c>
      <c r="B239" s="10" t="s">
        <v>235</v>
      </c>
      <c r="C239" s="11">
        <v>499.0</v>
      </c>
    </row>
    <row r="240" ht="15.0" customHeight="1">
      <c r="A240" s="7">
        <v>11238.0</v>
      </c>
      <c r="B240" s="10" t="s">
        <v>236</v>
      </c>
      <c r="C240" s="11">
        <v>23.0</v>
      </c>
    </row>
    <row r="241" ht="15.0" customHeight="1">
      <c r="A241" s="7">
        <v>11239.0</v>
      </c>
      <c r="B241" s="10" t="s">
        <v>237</v>
      </c>
      <c r="C241" s="11">
        <v>99.0</v>
      </c>
    </row>
    <row r="242" ht="15.0" customHeight="1">
      <c r="A242" s="7">
        <v>11240.0</v>
      </c>
      <c r="B242" s="10" t="s">
        <v>238</v>
      </c>
      <c r="C242" s="11">
        <v>845.0</v>
      </c>
    </row>
    <row r="243" ht="15.0" customHeight="1">
      <c r="A243" s="7">
        <v>11241.0</v>
      </c>
      <c r="B243" s="10" t="s">
        <v>239</v>
      </c>
      <c r="C243" s="11">
        <v>122.0</v>
      </c>
    </row>
    <row r="244" ht="15.0" customHeight="1">
      <c r="A244" s="7">
        <v>11242.0</v>
      </c>
      <c r="B244" s="10" t="s">
        <v>240</v>
      </c>
      <c r="C244" s="11">
        <v>195.0</v>
      </c>
    </row>
    <row r="245" ht="15.0" customHeight="1">
      <c r="A245" s="7">
        <v>11243.0</v>
      </c>
      <c r="B245" s="10" t="s">
        <v>241</v>
      </c>
      <c r="C245" s="11">
        <v>126.0</v>
      </c>
    </row>
    <row r="246" ht="15.0" customHeight="1">
      <c r="A246" s="7">
        <v>11244.0</v>
      </c>
      <c r="B246" s="10" t="s">
        <v>242</v>
      </c>
      <c r="C246" s="11">
        <v>614.0</v>
      </c>
    </row>
    <row r="247" ht="15.0" customHeight="1">
      <c r="A247" s="7">
        <v>11245.0</v>
      </c>
      <c r="B247" s="10" t="s">
        <v>243</v>
      </c>
      <c r="C247" s="11">
        <v>294.0</v>
      </c>
    </row>
    <row r="248" ht="15.0" customHeight="1">
      <c r="A248" s="7">
        <v>11246.0</v>
      </c>
      <c r="B248" s="10" t="s">
        <v>244</v>
      </c>
      <c r="C248" s="11">
        <v>45.0</v>
      </c>
    </row>
    <row r="249" ht="15.0" customHeight="1">
      <c r="A249" s="7">
        <v>11247.0</v>
      </c>
      <c r="B249" s="10" t="s">
        <v>245</v>
      </c>
      <c r="C249" s="11">
        <v>37.0</v>
      </c>
    </row>
    <row r="250" ht="15.0" customHeight="1">
      <c r="A250" s="7">
        <v>11248.0</v>
      </c>
      <c r="B250" s="10" t="s">
        <v>246</v>
      </c>
      <c r="C250" s="11">
        <v>51.0</v>
      </c>
    </row>
    <row r="251" ht="15.0" customHeight="1">
      <c r="A251" s="7">
        <v>11249.0</v>
      </c>
      <c r="B251" s="10" t="s">
        <v>247</v>
      </c>
      <c r="C251" s="11">
        <v>231.0</v>
      </c>
    </row>
    <row r="252" ht="15.0" customHeight="1">
      <c r="A252" s="7">
        <v>11250.0</v>
      </c>
      <c r="B252" s="10" t="s">
        <v>248</v>
      </c>
      <c r="C252" s="11">
        <v>116.0</v>
      </c>
    </row>
    <row r="253" ht="15.0" customHeight="1">
      <c r="A253" s="7">
        <v>11251.0</v>
      </c>
      <c r="B253" s="10" t="s">
        <v>249</v>
      </c>
      <c r="C253" s="11">
        <v>122.0</v>
      </c>
    </row>
    <row r="254" ht="15.0" customHeight="1">
      <c r="A254" s="7">
        <v>11252.0</v>
      </c>
      <c r="B254" s="10" t="s">
        <v>250</v>
      </c>
      <c r="C254" s="11">
        <v>362.0</v>
      </c>
    </row>
    <row r="255" ht="15.0" customHeight="1">
      <c r="A255" s="7">
        <v>11253.0</v>
      </c>
      <c r="B255" s="10" t="s">
        <v>251</v>
      </c>
      <c r="C255" s="11">
        <v>368.0</v>
      </c>
    </row>
    <row r="256" ht="15.0" customHeight="1">
      <c r="A256" s="7">
        <v>11254.0</v>
      </c>
      <c r="B256" s="10" t="s">
        <v>252</v>
      </c>
      <c r="C256" s="11">
        <v>37.0</v>
      </c>
    </row>
    <row r="257" ht="15.0" customHeight="1">
      <c r="A257" s="7">
        <v>11255.0</v>
      </c>
      <c r="B257" s="10" t="s">
        <v>253</v>
      </c>
      <c r="C257" s="11">
        <v>924.0</v>
      </c>
    </row>
    <row r="258" ht="15.0" customHeight="1">
      <c r="A258" s="7">
        <v>11256.0</v>
      </c>
      <c r="B258" s="10" t="s">
        <v>254</v>
      </c>
      <c r="C258" s="11">
        <v>70.0</v>
      </c>
    </row>
    <row r="259" ht="15.0" customHeight="1">
      <c r="A259" s="7">
        <v>11257.0</v>
      </c>
      <c r="B259" s="10" t="s">
        <v>255</v>
      </c>
      <c r="C259" s="11">
        <v>32.0</v>
      </c>
    </row>
    <row r="260" ht="15.0" customHeight="1">
      <c r="A260" s="7">
        <v>11258.0</v>
      </c>
      <c r="B260" s="10" t="s">
        <v>256</v>
      </c>
      <c r="C260" s="11">
        <v>756.0</v>
      </c>
    </row>
    <row r="261" ht="15.0" customHeight="1">
      <c r="A261" s="7">
        <v>11259.0</v>
      </c>
      <c r="B261" s="10" t="s">
        <v>257</v>
      </c>
      <c r="C261" s="11">
        <v>378.0</v>
      </c>
    </row>
    <row r="262" ht="15.0" customHeight="1">
      <c r="A262" s="7">
        <v>11260.0</v>
      </c>
      <c r="B262" s="10" t="s">
        <v>258</v>
      </c>
      <c r="C262" s="11">
        <v>99.0</v>
      </c>
    </row>
    <row r="263" ht="15.0" customHeight="1">
      <c r="A263" s="7">
        <v>11261.0</v>
      </c>
      <c r="B263" s="10" t="s">
        <v>259</v>
      </c>
      <c r="C263" s="11">
        <v>99.0</v>
      </c>
    </row>
    <row r="264" ht="15.0" customHeight="1">
      <c r="A264" s="7">
        <v>11262.0</v>
      </c>
      <c r="B264" s="10" t="s">
        <v>260</v>
      </c>
      <c r="C264" s="11">
        <v>74.0</v>
      </c>
    </row>
    <row r="265" ht="15.0" customHeight="1">
      <c r="A265" s="7">
        <v>11263.0</v>
      </c>
      <c r="B265" s="10" t="s">
        <v>261</v>
      </c>
      <c r="C265" s="11">
        <v>1659.0</v>
      </c>
    </row>
    <row r="266" ht="15.0" customHeight="1">
      <c r="A266" s="7">
        <v>11264.0</v>
      </c>
      <c r="B266" s="10" t="s">
        <v>262</v>
      </c>
      <c r="C266" s="11">
        <v>845.0</v>
      </c>
    </row>
    <row r="267" ht="15.0" customHeight="1">
      <c r="A267" s="7">
        <v>11265.0</v>
      </c>
      <c r="B267" s="10" t="s">
        <v>263</v>
      </c>
      <c r="C267" s="11">
        <v>84.0</v>
      </c>
    </row>
    <row r="268" ht="15.0" customHeight="1">
      <c r="A268" s="7">
        <v>11266.0</v>
      </c>
      <c r="B268" s="10" t="s">
        <v>264</v>
      </c>
      <c r="C268" s="11">
        <v>777.0</v>
      </c>
    </row>
    <row r="269" ht="15.0" customHeight="1">
      <c r="A269" s="7">
        <v>11267.0</v>
      </c>
      <c r="B269" s="10" t="s">
        <v>265</v>
      </c>
      <c r="C269" s="11">
        <v>159.0</v>
      </c>
    </row>
    <row r="270" ht="15.0" customHeight="1">
      <c r="A270" s="7">
        <v>11268.0</v>
      </c>
      <c r="B270" s="10" t="s">
        <v>266</v>
      </c>
      <c r="C270" s="11">
        <v>446.0</v>
      </c>
    </row>
    <row r="271" ht="15.0" customHeight="1">
      <c r="A271" s="7">
        <v>11269.0</v>
      </c>
      <c r="B271" s="10" t="s">
        <v>267</v>
      </c>
      <c r="C271" s="11">
        <v>51.0</v>
      </c>
    </row>
    <row r="272" ht="15.0" customHeight="1">
      <c r="A272" s="7">
        <v>11270.0</v>
      </c>
      <c r="B272" s="10" t="s">
        <v>268</v>
      </c>
      <c r="C272" s="11">
        <v>604.0</v>
      </c>
    </row>
    <row r="273" ht="15.0" customHeight="1">
      <c r="A273" s="7">
        <v>11271.0</v>
      </c>
      <c r="B273" s="10" t="s">
        <v>269</v>
      </c>
      <c r="C273" s="11">
        <v>335.0</v>
      </c>
    </row>
    <row r="274" ht="15.0" customHeight="1">
      <c r="A274" s="7">
        <v>11272.0</v>
      </c>
      <c r="B274" s="10" t="s">
        <v>270</v>
      </c>
      <c r="C274" s="11">
        <v>35.0</v>
      </c>
    </row>
    <row r="275" ht="15.0" customHeight="1">
      <c r="A275" s="7">
        <v>11273.0</v>
      </c>
      <c r="B275" s="10" t="s">
        <v>271</v>
      </c>
      <c r="C275" s="11">
        <v>315.0</v>
      </c>
    </row>
    <row r="276" ht="15.0" customHeight="1">
      <c r="A276" s="7">
        <v>11274.0</v>
      </c>
      <c r="B276" s="10" t="s">
        <v>272</v>
      </c>
      <c r="C276" s="11">
        <v>165.0</v>
      </c>
    </row>
    <row r="277" ht="15.0" customHeight="1">
      <c r="A277" s="7">
        <v>11275.0</v>
      </c>
      <c r="B277" s="10" t="s">
        <v>273</v>
      </c>
      <c r="C277" s="11">
        <v>91.0</v>
      </c>
    </row>
    <row r="278" ht="15.0" customHeight="1">
      <c r="A278" s="7">
        <v>11276.0</v>
      </c>
      <c r="B278" s="10" t="s">
        <v>274</v>
      </c>
      <c r="C278" s="11">
        <v>14.0</v>
      </c>
    </row>
    <row r="279" ht="15.0" customHeight="1">
      <c r="A279" s="7">
        <v>11277.0</v>
      </c>
      <c r="B279" s="10" t="s">
        <v>275</v>
      </c>
      <c r="C279" s="11">
        <v>514.0</v>
      </c>
    </row>
    <row r="280" ht="15.0" customHeight="1">
      <c r="A280" s="7">
        <v>11278.0</v>
      </c>
      <c r="B280" s="10" t="s">
        <v>276</v>
      </c>
      <c r="C280" s="11">
        <v>441.0</v>
      </c>
    </row>
    <row r="281" ht="15.0" customHeight="1">
      <c r="A281" s="7">
        <v>11279.0</v>
      </c>
      <c r="B281" s="10" t="s">
        <v>277</v>
      </c>
      <c r="C281" s="11">
        <v>245.0</v>
      </c>
    </row>
    <row r="282" ht="15.0" customHeight="1">
      <c r="A282" s="7">
        <v>11280.0</v>
      </c>
      <c r="B282" s="10" t="s">
        <v>278</v>
      </c>
      <c r="C282" s="11">
        <v>79.0</v>
      </c>
    </row>
    <row r="283" ht="15.0" customHeight="1">
      <c r="A283" s="7">
        <v>11281.0</v>
      </c>
      <c r="B283" s="10" t="s">
        <v>279</v>
      </c>
      <c r="C283" s="11">
        <v>234.0</v>
      </c>
    </row>
    <row r="284" ht="15.0" customHeight="1">
      <c r="A284" s="7">
        <v>11282.0</v>
      </c>
      <c r="B284" s="10" t="s">
        <v>280</v>
      </c>
      <c r="C284" s="11">
        <v>81.0</v>
      </c>
    </row>
    <row r="285" ht="15.0" customHeight="1">
      <c r="A285" s="7">
        <v>11283.0</v>
      </c>
      <c r="B285" s="10" t="s">
        <v>281</v>
      </c>
      <c r="C285" s="11">
        <v>177.0</v>
      </c>
    </row>
    <row r="286" ht="15.0" customHeight="1">
      <c r="A286" s="7">
        <v>11284.0</v>
      </c>
      <c r="B286" s="10" t="s">
        <v>282</v>
      </c>
      <c r="C286" s="11">
        <v>160.0</v>
      </c>
    </row>
    <row r="287" ht="15.0" customHeight="1">
      <c r="A287" s="7">
        <v>11285.0</v>
      </c>
      <c r="B287" s="10" t="s">
        <v>283</v>
      </c>
      <c r="C287" s="11">
        <v>110.0</v>
      </c>
    </row>
    <row r="288" ht="15.0" customHeight="1">
      <c r="A288" s="7">
        <v>11286.0</v>
      </c>
      <c r="B288" s="10" t="s">
        <v>284</v>
      </c>
      <c r="C288" s="11">
        <v>178.0</v>
      </c>
    </row>
    <row r="289" ht="15.0" customHeight="1">
      <c r="A289" s="7">
        <v>11287.0</v>
      </c>
      <c r="B289" s="10" t="s">
        <v>285</v>
      </c>
      <c r="C289" s="11">
        <v>41.0</v>
      </c>
    </row>
    <row r="290" ht="15.0" customHeight="1">
      <c r="A290" s="7">
        <v>11288.0</v>
      </c>
      <c r="B290" s="10" t="s">
        <v>286</v>
      </c>
      <c r="C290" s="11">
        <v>667.0</v>
      </c>
    </row>
    <row r="291" ht="15.0" customHeight="1">
      <c r="A291" s="7">
        <v>11289.0</v>
      </c>
      <c r="B291" s="10" t="s">
        <v>287</v>
      </c>
      <c r="C291" s="11">
        <v>101.0</v>
      </c>
    </row>
    <row r="292" ht="15.0" customHeight="1">
      <c r="A292" s="7">
        <v>11290.0</v>
      </c>
      <c r="B292" s="10" t="s">
        <v>288</v>
      </c>
      <c r="C292" s="11">
        <v>441.0</v>
      </c>
    </row>
    <row r="293" ht="15.0" customHeight="1">
      <c r="A293" s="7">
        <v>11291.0</v>
      </c>
      <c r="B293" s="10" t="s">
        <v>289</v>
      </c>
      <c r="C293" s="11">
        <v>407.0</v>
      </c>
    </row>
    <row r="294" ht="15.0" customHeight="1">
      <c r="A294" s="7">
        <v>11292.0</v>
      </c>
      <c r="B294" s="10" t="s">
        <v>290</v>
      </c>
      <c r="C294" s="11">
        <v>85.0</v>
      </c>
    </row>
    <row r="295" ht="15.0" customHeight="1">
      <c r="A295" s="7">
        <v>11293.0</v>
      </c>
      <c r="B295" s="10" t="s">
        <v>291</v>
      </c>
      <c r="C295" s="11">
        <v>588.0</v>
      </c>
    </row>
    <row r="296" ht="15.0" customHeight="1">
      <c r="A296" s="7">
        <v>11294.0</v>
      </c>
      <c r="B296" s="10" t="s">
        <v>292</v>
      </c>
      <c r="C296" s="11">
        <v>494.0</v>
      </c>
    </row>
    <row r="297" ht="15.0" customHeight="1">
      <c r="A297" s="7">
        <v>11295.0</v>
      </c>
      <c r="B297" s="10" t="s">
        <v>293</v>
      </c>
      <c r="C297" s="11">
        <v>269.0</v>
      </c>
    </row>
    <row r="298" ht="15.0" customHeight="1">
      <c r="A298" s="7">
        <v>11296.0</v>
      </c>
      <c r="B298" s="10" t="s">
        <v>294</v>
      </c>
      <c r="C298" s="11">
        <v>146.0</v>
      </c>
    </row>
    <row r="299" ht="15.0" customHeight="1">
      <c r="A299" s="7">
        <v>11297.0</v>
      </c>
      <c r="B299" s="10" t="s">
        <v>295</v>
      </c>
      <c r="C299" s="11">
        <v>58.0</v>
      </c>
    </row>
    <row r="300" ht="15.0" customHeight="1">
      <c r="A300" s="7">
        <v>11298.0</v>
      </c>
      <c r="B300" s="10" t="s">
        <v>296</v>
      </c>
      <c r="C300" s="11">
        <v>211.0</v>
      </c>
    </row>
    <row r="301" ht="15.0" customHeight="1">
      <c r="A301" s="7">
        <v>11299.0</v>
      </c>
      <c r="B301" s="10" t="s">
        <v>297</v>
      </c>
      <c r="C301" s="11">
        <v>29.0</v>
      </c>
    </row>
    <row r="302" ht="15.0" customHeight="1">
      <c r="A302" s="7">
        <v>11300.0</v>
      </c>
      <c r="B302" s="10" t="s">
        <v>298</v>
      </c>
      <c r="C302" s="11">
        <v>161.0</v>
      </c>
    </row>
    <row r="303" ht="15.0" customHeight="1">
      <c r="A303" s="7">
        <v>11301.0</v>
      </c>
      <c r="B303" s="10" t="s">
        <v>299</v>
      </c>
      <c r="C303" s="11">
        <v>5.0</v>
      </c>
    </row>
    <row r="304" ht="15.0" customHeight="1">
      <c r="A304" s="7">
        <v>11302.0</v>
      </c>
      <c r="B304" s="10" t="s">
        <v>300</v>
      </c>
      <c r="C304" s="11">
        <v>499.0</v>
      </c>
    </row>
    <row r="305" ht="15.0" customHeight="1">
      <c r="A305" s="7">
        <v>11303.0</v>
      </c>
      <c r="B305" s="10" t="s">
        <v>301</v>
      </c>
      <c r="C305" s="11">
        <v>45.0</v>
      </c>
    </row>
    <row r="306" ht="15.0" customHeight="1">
      <c r="A306" s="7">
        <v>11304.0</v>
      </c>
      <c r="B306" s="10" t="s">
        <v>302</v>
      </c>
      <c r="C306" s="11">
        <v>326.0</v>
      </c>
    </row>
    <row r="307" ht="15.0" customHeight="1">
      <c r="A307" s="7">
        <v>11305.0</v>
      </c>
      <c r="B307" s="10" t="s">
        <v>303</v>
      </c>
      <c r="C307" s="11">
        <v>326.0</v>
      </c>
    </row>
    <row r="308" ht="15.0" customHeight="1">
      <c r="A308" s="7">
        <v>11306.0</v>
      </c>
      <c r="B308" s="10" t="s">
        <v>304</v>
      </c>
      <c r="C308" s="11">
        <v>436.0</v>
      </c>
    </row>
    <row r="309" ht="15.0" customHeight="1">
      <c r="A309" s="7">
        <v>11307.0</v>
      </c>
      <c r="B309" s="10" t="s">
        <v>305</v>
      </c>
      <c r="C309" s="11">
        <v>436.0</v>
      </c>
    </row>
    <row r="310" ht="15.0" customHeight="1">
      <c r="A310" s="7">
        <v>11308.0</v>
      </c>
      <c r="B310" s="10" t="s">
        <v>306</v>
      </c>
      <c r="C310" s="11">
        <v>499.0</v>
      </c>
    </row>
    <row r="311" ht="15.0" customHeight="1">
      <c r="A311" s="7">
        <v>11309.0</v>
      </c>
      <c r="B311" s="10" t="s">
        <v>307</v>
      </c>
      <c r="C311" s="11">
        <v>441.0</v>
      </c>
    </row>
    <row r="312" ht="15.0" customHeight="1">
      <c r="A312" s="7">
        <v>11310.0</v>
      </c>
      <c r="B312" s="10" t="s">
        <v>308</v>
      </c>
      <c r="C312" s="11">
        <v>125.0</v>
      </c>
    </row>
    <row r="313" ht="15.0" customHeight="1">
      <c r="A313" s="7">
        <v>11311.0</v>
      </c>
      <c r="B313" s="10" t="s">
        <v>309</v>
      </c>
      <c r="C313" s="11">
        <v>8.0</v>
      </c>
    </row>
    <row r="314" ht="15.0" customHeight="1">
      <c r="A314" s="7">
        <v>11312.0</v>
      </c>
      <c r="B314" s="10" t="s">
        <v>310</v>
      </c>
      <c r="C314" s="11">
        <v>583.0</v>
      </c>
    </row>
    <row r="315" ht="15.0" customHeight="1">
      <c r="A315" s="7">
        <v>11313.0</v>
      </c>
      <c r="B315" s="10" t="s">
        <v>311</v>
      </c>
      <c r="C315" s="11">
        <v>472.0</v>
      </c>
    </row>
    <row r="316" ht="15.0" customHeight="1">
      <c r="A316" s="7">
        <v>11314.0</v>
      </c>
      <c r="B316" s="10" t="s">
        <v>312</v>
      </c>
      <c r="C316" s="11">
        <v>494.0</v>
      </c>
    </row>
    <row r="317" ht="15.0" customHeight="1">
      <c r="A317" s="7">
        <v>11315.0</v>
      </c>
      <c r="B317" s="10" t="s">
        <v>313</v>
      </c>
      <c r="C317" s="11">
        <v>499.0</v>
      </c>
    </row>
    <row r="318" ht="15.0" customHeight="1">
      <c r="A318" s="7">
        <v>11316.0</v>
      </c>
      <c r="B318" s="10" t="s">
        <v>314</v>
      </c>
      <c r="C318" s="11">
        <v>6.0</v>
      </c>
    </row>
    <row r="319" ht="15.0" customHeight="1">
      <c r="A319" s="7">
        <v>11317.0</v>
      </c>
      <c r="B319" s="10" t="s">
        <v>315</v>
      </c>
      <c r="C319" s="11">
        <v>332.0</v>
      </c>
    </row>
    <row r="320" ht="15.0" customHeight="1">
      <c r="A320" s="7">
        <v>11318.0</v>
      </c>
      <c r="B320" s="10" t="s">
        <v>316</v>
      </c>
      <c r="C320" s="11">
        <v>68.0</v>
      </c>
    </row>
    <row r="321" ht="15.0" customHeight="1">
      <c r="A321" s="7">
        <v>11319.0</v>
      </c>
      <c r="B321" s="10" t="s">
        <v>317</v>
      </c>
      <c r="C321" s="11">
        <v>494.0</v>
      </c>
    </row>
    <row r="322" ht="15.0" customHeight="1">
      <c r="A322" s="7">
        <v>11320.0</v>
      </c>
      <c r="B322" s="10" t="s">
        <v>318</v>
      </c>
      <c r="C322" s="11">
        <v>494.0</v>
      </c>
    </row>
    <row r="323" ht="15.0" customHeight="1">
      <c r="A323" s="7">
        <v>11321.0</v>
      </c>
      <c r="B323" s="10" t="s">
        <v>126</v>
      </c>
      <c r="C323" s="11">
        <v>119.0</v>
      </c>
    </row>
    <row r="324" ht="15.0" customHeight="1">
      <c r="A324" s="7">
        <v>11322.0</v>
      </c>
      <c r="B324" s="10" t="s">
        <v>319</v>
      </c>
      <c r="C324" s="11">
        <v>8.0</v>
      </c>
    </row>
    <row r="325" ht="15.0" customHeight="1">
      <c r="A325" s="7">
        <v>11323.0</v>
      </c>
      <c r="B325" s="10" t="s">
        <v>320</v>
      </c>
      <c r="C325" s="11">
        <v>10.0</v>
      </c>
    </row>
    <row r="326" ht="15.0" customHeight="1">
      <c r="A326" s="7">
        <v>11324.0</v>
      </c>
      <c r="B326" s="10" t="s">
        <v>321</v>
      </c>
      <c r="C326" s="11">
        <v>33.0</v>
      </c>
    </row>
    <row r="327" ht="15.0" customHeight="1">
      <c r="A327" s="7">
        <v>11325.0</v>
      </c>
      <c r="B327" s="10" t="s">
        <v>322</v>
      </c>
      <c r="C327" s="11">
        <v>244.0</v>
      </c>
    </row>
    <row r="328" ht="15.0" customHeight="1">
      <c r="A328" s="7">
        <v>11326.0</v>
      </c>
      <c r="B328" s="10" t="s">
        <v>323</v>
      </c>
      <c r="C328" s="11">
        <v>314.0</v>
      </c>
    </row>
    <row r="329" ht="15.0" customHeight="1">
      <c r="A329" s="7">
        <v>11327.0</v>
      </c>
      <c r="B329" s="10" t="s">
        <v>324</v>
      </c>
      <c r="C329" s="11">
        <v>20.0</v>
      </c>
    </row>
    <row r="330" ht="15.0" customHeight="1">
      <c r="A330" s="7">
        <v>11328.0</v>
      </c>
      <c r="B330" s="10" t="s">
        <v>325</v>
      </c>
      <c r="C330" s="11">
        <v>201.0</v>
      </c>
    </row>
    <row r="331" ht="15.0" customHeight="1">
      <c r="A331" s="7">
        <v>11329.0</v>
      </c>
      <c r="B331" s="10" t="s">
        <v>326</v>
      </c>
      <c r="C331" s="11">
        <v>583.0</v>
      </c>
    </row>
    <row r="332" ht="15.0" customHeight="1">
      <c r="A332" s="7">
        <v>11330.0</v>
      </c>
      <c r="B332" s="10" t="s">
        <v>327</v>
      </c>
      <c r="C332" s="11">
        <v>18.0</v>
      </c>
    </row>
    <row r="333" ht="15.0" customHeight="1">
      <c r="A333" s="7">
        <v>11331.0</v>
      </c>
      <c r="B333" s="10" t="s">
        <v>328</v>
      </c>
      <c r="C333" s="11">
        <v>16.0</v>
      </c>
    </row>
    <row r="334" ht="15.0" customHeight="1">
      <c r="A334" s="7">
        <v>11332.0</v>
      </c>
      <c r="B334" s="10" t="s">
        <v>329</v>
      </c>
      <c r="C334" s="11">
        <v>189.0</v>
      </c>
    </row>
    <row r="335" ht="15.75" customHeight="1">
      <c r="A335" s="7">
        <v>11333.0</v>
      </c>
      <c r="B335" s="12" t="s">
        <v>330</v>
      </c>
      <c r="C335" s="13">
        <v>835.0</v>
      </c>
    </row>
    <row r="336" ht="15.75" customHeight="1"/>
    <row r="337" ht="15.75" customHeight="1">
      <c r="A337" s="14" t="s">
        <v>331</v>
      </c>
      <c r="B337" s="15"/>
      <c r="C337" s="16"/>
    </row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0.71"/>
    <col customWidth="1" min="3" max="3" width="74.29"/>
    <col customWidth="1" min="4" max="4" width="18.14"/>
    <col customWidth="1" min="5" max="5" width="13.86"/>
    <col customWidth="1" min="6" max="6" width="18.14"/>
    <col customWidth="1" min="7" max="26" width="8.71"/>
  </cols>
  <sheetData>
    <row r="1">
      <c r="A1" s="17" t="s">
        <v>332</v>
      </c>
      <c r="B1" s="2"/>
      <c r="C1" s="2"/>
      <c r="D1" s="2"/>
      <c r="E1" s="2"/>
      <c r="F1" s="18"/>
    </row>
    <row r="2">
      <c r="A2" s="19" t="s">
        <v>333</v>
      </c>
      <c r="B2" s="20">
        <v>44418.0</v>
      </c>
      <c r="C2" s="21" t="s">
        <v>334</v>
      </c>
      <c r="D2" s="22"/>
      <c r="E2" s="23" t="s">
        <v>335</v>
      </c>
      <c r="F2" s="24">
        <v>1.0</v>
      </c>
    </row>
    <row r="3">
      <c r="A3" s="19" t="s">
        <v>336</v>
      </c>
      <c r="B3" s="25" t="s">
        <v>337</v>
      </c>
      <c r="C3" s="26"/>
      <c r="D3" s="26"/>
      <c r="E3" s="27" t="s">
        <v>338</v>
      </c>
      <c r="F3" s="28">
        <v>5.24</v>
      </c>
    </row>
    <row r="4">
      <c r="A4" s="19" t="s">
        <v>339</v>
      </c>
      <c r="B4" s="29" t="s">
        <v>340</v>
      </c>
      <c r="C4" s="26"/>
      <c r="D4" s="26"/>
      <c r="E4" s="26"/>
      <c r="F4" s="30"/>
    </row>
    <row r="5" ht="6.0" customHeight="1">
      <c r="A5" s="31"/>
      <c r="B5" s="26"/>
      <c r="C5" s="26"/>
      <c r="D5" s="26"/>
      <c r="E5" s="26"/>
      <c r="F5" s="30"/>
    </row>
    <row r="6">
      <c r="A6" s="32" t="s">
        <v>1</v>
      </c>
      <c r="B6" s="33" t="s">
        <v>341</v>
      </c>
      <c r="C6" s="33" t="s">
        <v>342</v>
      </c>
      <c r="D6" s="33" t="s">
        <v>343</v>
      </c>
      <c r="E6" s="33" t="s">
        <v>344</v>
      </c>
      <c r="F6" s="34" t="s">
        <v>345</v>
      </c>
    </row>
    <row r="7">
      <c r="A7" s="35">
        <v>11183.0</v>
      </c>
      <c r="B7" s="36">
        <v>2.0</v>
      </c>
      <c r="C7" s="37" t="str">
        <f>VLOOKUP(A7,bd,2,true)</f>
        <v>CEL FUJI FUV-13 4BAND/TV/2CAM BRANCO</v>
      </c>
      <c r="D7" s="38">
        <f>VLOOKUP(A7,bd,3,TRUE)</f>
        <v>51</v>
      </c>
      <c r="E7" s="37">
        <f t="shared" ref="E7:E20" si="1">D7*$F$3</f>
        <v>267.24</v>
      </c>
      <c r="F7" s="39">
        <f>B8*E8</f>
        <v>5502</v>
      </c>
    </row>
    <row r="8">
      <c r="A8" s="35">
        <v>11002.0</v>
      </c>
      <c r="B8" s="36">
        <v>5.0</v>
      </c>
      <c r="C8" s="37" t="str">
        <f>VLOOKUP(A8,bd,2,true)</f>
        <v>VENT WATER COOLING SYSTEM</v>
      </c>
      <c r="D8" s="38">
        <f>VLOOKUP(A8,bd,3,TRUE)</f>
        <v>210</v>
      </c>
      <c r="E8" s="37">
        <f t="shared" si="1"/>
        <v>1100.4</v>
      </c>
    </row>
    <row r="9">
      <c r="A9" s="35">
        <v>11008.0</v>
      </c>
      <c r="B9" s="36">
        <v>10.0</v>
      </c>
      <c r="C9" s="37" t="str">
        <f>VLOOKUP(A9,bd,2,true)</f>
        <v>HUB 8 ENCORE 10/100 MBITS BLACK</v>
      </c>
      <c r="D9" s="38">
        <f>VLOOKUP(A9,bd,3,TRUE)</f>
        <v>12</v>
      </c>
      <c r="E9" s="37">
        <f t="shared" si="1"/>
        <v>62.88</v>
      </c>
      <c r="F9" s="39">
        <f t="shared" ref="F9:F20" si="2">B9*E9</f>
        <v>628.8</v>
      </c>
    </row>
    <row r="10">
      <c r="A10" s="35">
        <v>11015.0</v>
      </c>
      <c r="B10" s="36"/>
      <c r="C10" s="37" t="str">
        <f>VLOOKUP(A10,bd,2,true)</f>
        <v>PL REDE KAIOMY PCI 10/100 KAIOMY.</v>
      </c>
      <c r="D10" s="38">
        <f>VLOOKUP(A10,bd,3,TRUE)</f>
        <v>4</v>
      </c>
      <c r="E10" s="37">
        <f t="shared" si="1"/>
        <v>20.96</v>
      </c>
      <c r="F10" s="39">
        <f t="shared" si="2"/>
        <v>0</v>
      </c>
    </row>
    <row r="11">
      <c r="A11" s="35">
        <v>11001.0</v>
      </c>
      <c r="B11" s="37"/>
      <c r="C11" s="37" t="str">
        <f>VLOOKUP(A11,bd,2,true)</f>
        <v>-</v>
      </c>
      <c r="D11" s="38">
        <f>VLOOKUP(A11,bd,3,TRUE)</f>
        <v>0</v>
      </c>
      <c r="E11" s="37">
        <f t="shared" si="1"/>
        <v>0</v>
      </c>
      <c r="F11" s="39">
        <f t="shared" si="2"/>
        <v>0</v>
      </c>
    </row>
    <row r="12">
      <c r="A12" s="35">
        <v>11001.0</v>
      </c>
      <c r="B12" s="37"/>
      <c r="C12" s="37" t="str">
        <f>VLOOKUP(A12,bd,2,true)</f>
        <v>-</v>
      </c>
      <c r="D12" s="38">
        <f>VLOOKUP(A12,bd,3,TRUE)</f>
        <v>0</v>
      </c>
      <c r="E12" s="37">
        <f t="shared" si="1"/>
        <v>0</v>
      </c>
      <c r="F12" s="39">
        <f t="shared" si="2"/>
        <v>0</v>
      </c>
    </row>
    <row r="13">
      <c r="A13" s="35">
        <v>11001.0</v>
      </c>
      <c r="B13" s="37"/>
      <c r="C13" s="37" t="str">
        <f>VLOOKUP(A13,bd,2,true)</f>
        <v>-</v>
      </c>
      <c r="D13" s="38">
        <f>VLOOKUP(A13,bd,3,TRUE)</f>
        <v>0</v>
      </c>
      <c r="E13" s="37">
        <f t="shared" si="1"/>
        <v>0</v>
      </c>
      <c r="F13" s="39">
        <f t="shared" si="2"/>
        <v>0</v>
      </c>
    </row>
    <row r="14">
      <c r="A14" s="35">
        <v>11001.0</v>
      </c>
      <c r="B14" s="37"/>
      <c r="C14" s="37" t="str">
        <f>VLOOKUP(A14,bd,2,true)</f>
        <v>-</v>
      </c>
      <c r="D14" s="38">
        <f>VLOOKUP(A14,bd,3,TRUE)</f>
        <v>0</v>
      </c>
      <c r="E14" s="37">
        <f t="shared" si="1"/>
        <v>0</v>
      </c>
      <c r="F14" s="39">
        <f t="shared" si="2"/>
        <v>0</v>
      </c>
    </row>
    <row r="15">
      <c r="A15" s="35">
        <v>11001.0</v>
      </c>
      <c r="B15" s="37"/>
      <c r="C15" s="37" t="str">
        <f>VLOOKUP(A15,bd,2,true)</f>
        <v>-</v>
      </c>
      <c r="D15" s="38">
        <f>VLOOKUP(A15,bd,3,TRUE)</f>
        <v>0</v>
      </c>
      <c r="E15" s="37">
        <f t="shared" si="1"/>
        <v>0</v>
      </c>
      <c r="F15" s="39">
        <f t="shared" si="2"/>
        <v>0</v>
      </c>
    </row>
    <row r="16">
      <c r="A16" s="35">
        <v>11001.0</v>
      </c>
      <c r="B16" s="37"/>
      <c r="C16" s="37" t="str">
        <f>VLOOKUP(A16,bd,2,true)</f>
        <v>-</v>
      </c>
      <c r="D16" s="38">
        <f>VLOOKUP(A16,bd,3,TRUE)</f>
        <v>0</v>
      </c>
      <c r="E16" s="37">
        <f t="shared" si="1"/>
        <v>0</v>
      </c>
      <c r="F16" s="39">
        <f t="shared" si="2"/>
        <v>0</v>
      </c>
    </row>
    <row r="17">
      <c r="A17" s="35">
        <v>11001.0</v>
      </c>
      <c r="B17" s="37"/>
      <c r="C17" s="37" t="str">
        <f>VLOOKUP(A17,bd,2,true)</f>
        <v>-</v>
      </c>
      <c r="D17" s="38">
        <f>VLOOKUP(A17,bd,3,TRUE)</f>
        <v>0</v>
      </c>
      <c r="E17" s="37">
        <f t="shared" si="1"/>
        <v>0</v>
      </c>
      <c r="F17" s="39">
        <f t="shared" si="2"/>
        <v>0</v>
      </c>
    </row>
    <row r="18">
      <c r="A18" s="35">
        <v>11001.0</v>
      </c>
      <c r="B18" s="37"/>
      <c r="C18" s="37" t="str">
        <f>VLOOKUP(A18,bd,2,true)</f>
        <v>-</v>
      </c>
      <c r="D18" s="38">
        <f>VLOOKUP(A18,bd,3,TRUE)</f>
        <v>0</v>
      </c>
      <c r="E18" s="37">
        <f t="shared" si="1"/>
        <v>0</v>
      </c>
      <c r="F18" s="39">
        <f t="shared" si="2"/>
        <v>0</v>
      </c>
    </row>
    <row r="19">
      <c r="A19" s="35">
        <v>11001.0</v>
      </c>
      <c r="B19" s="37"/>
      <c r="C19" s="37" t="str">
        <f>VLOOKUP(A19,bd,2,true)</f>
        <v>-</v>
      </c>
      <c r="D19" s="38">
        <f>VLOOKUP(A19,bd,3,TRUE)</f>
        <v>0</v>
      </c>
      <c r="E19" s="37">
        <f t="shared" si="1"/>
        <v>0</v>
      </c>
      <c r="F19" s="39">
        <f t="shared" si="2"/>
        <v>0</v>
      </c>
    </row>
    <row r="20">
      <c r="A20" s="35">
        <v>11001.0</v>
      </c>
      <c r="B20" s="37"/>
      <c r="C20" s="37" t="str">
        <f>VLOOKUP(A20,bd,2,true)</f>
        <v>-</v>
      </c>
      <c r="D20" s="38">
        <f>VLOOKUP(A20,bd,3,TRUE)</f>
        <v>0</v>
      </c>
      <c r="E20" s="37">
        <f t="shared" si="1"/>
        <v>0</v>
      </c>
      <c r="F20" s="39">
        <f t="shared" si="2"/>
        <v>0</v>
      </c>
    </row>
    <row r="21" ht="15.75" customHeight="1">
      <c r="A21" s="40" t="s">
        <v>346</v>
      </c>
      <c r="B21" s="2"/>
      <c r="C21" s="2"/>
      <c r="D21" s="2"/>
      <c r="E21" s="18"/>
      <c r="F21" s="41">
        <f>SUM(F6:F20)</f>
        <v>6130.8</v>
      </c>
    </row>
    <row r="22" ht="15.75" customHeight="1">
      <c r="A22" s="42" t="s">
        <v>347</v>
      </c>
      <c r="B22" s="43"/>
      <c r="C22" s="43"/>
      <c r="D22" s="43"/>
      <c r="E22" s="44"/>
      <c r="F22" s="4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F1"/>
    <mergeCell ref="C2:D2"/>
    <mergeCell ref="B3:D3"/>
    <mergeCell ref="B4:F4"/>
    <mergeCell ref="A5:F5"/>
    <mergeCell ref="A21:E21"/>
    <mergeCell ref="A22:E22"/>
  </mergeCells>
  <hyperlinks>
    <hyperlink r:id="rId1" ref="C2"/>
  </hyperlinks>
  <printOptions/>
  <pageMargins bottom="0.787401575" footer="0.0" header="0.0" left="0.511811024" right="0.511811024" top="0.7874015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7.43"/>
    <col customWidth="1" min="3" max="14" width="8.71"/>
    <col customWidth="1" min="15" max="15" width="5.71"/>
    <col customWidth="1" min="16" max="16" width="8.71"/>
    <col customWidth="1" min="17" max="17" width="5.14"/>
    <col customWidth="1" min="18" max="26" width="8.71"/>
  </cols>
  <sheetData>
    <row r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</row>
    <row r="4">
      <c r="A4" s="45"/>
      <c r="B4" s="46"/>
      <c r="C4" s="46"/>
      <c r="D4" s="46"/>
      <c r="E4" s="46"/>
      <c r="F4" s="45"/>
      <c r="G4" s="45"/>
      <c r="H4" s="45"/>
      <c r="I4" s="46"/>
      <c r="J4" s="45"/>
      <c r="K4" s="45"/>
      <c r="L4" s="45"/>
      <c r="M4" s="46"/>
      <c r="N4" s="45"/>
      <c r="O4" s="45"/>
      <c r="P4" s="46"/>
      <c r="Q4" s="45"/>
      <c r="R4" s="45"/>
      <c r="S4" s="46"/>
      <c r="T4" s="45"/>
      <c r="U4" s="45"/>
    </row>
    <row r="5">
      <c r="A5" s="45"/>
      <c r="B5" s="46"/>
      <c r="C5" s="46"/>
      <c r="D5" s="46"/>
      <c r="E5" s="46"/>
      <c r="F5" s="45"/>
      <c r="G5" s="45"/>
      <c r="H5" s="45"/>
      <c r="I5" s="46"/>
      <c r="J5" s="45"/>
      <c r="K5" s="45"/>
      <c r="L5" s="45"/>
      <c r="M5" s="46"/>
      <c r="N5" s="45"/>
      <c r="O5" s="45"/>
      <c r="P5" s="46"/>
      <c r="Q5" s="45"/>
      <c r="R5" s="45"/>
      <c r="S5" s="46"/>
      <c r="T5" s="45"/>
      <c r="U5" s="45"/>
    </row>
    <row r="6">
      <c r="A6" s="45"/>
      <c r="B6" s="46"/>
      <c r="C6" s="46"/>
      <c r="D6" s="46"/>
      <c r="E6" s="46"/>
      <c r="F6" s="45"/>
      <c r="G6" s="46"/>
      <c r="H6" s="45"/>
      <c r="I6" s="46"/>
      <c r="J6" s="45"/>
      <c r="K6" s="45"/>
      <c r="L6" s="45"/>
      <c r="M6" s="46"/>
      <c r="N6" s="45"/>
      <c r="O6" s="45"/>
      <c r="P6" s="46"/>
      <c r="Q6" s="45"/>
      <c r="R6" s="45"/>
      <c r="S6" s="46"/>
      <c r="T6" s="45"/>
      <c r="U6" s="45"/>
    </row>
    <row r="7">
      <c r="A7" s="45"/>
      <c r="B7" s="46"/>
      <c r="C7" s="46"/>
      <c r="D7" s="46"/>
      <c r="E7" s="46"/>
      <c r="F7" s="45"/>
      <c r="G7" s="46"/>
      <c r="H7" s="45"/>
      <c r="I7" s="46"/>
      <c r="J7" s="45"/>
      <c r="K7" s="46"/>
      <c r="L7" s="45"/>
      <c r="M7" s="46"/>
      <c r="N7" s="45"/>
      <c r="O7" s="45"/>
      <c r="P7" s="45"/>
      <c r="Q7" s="45"/>
      <c r="R7" s="45"/>
      <c r="S7" s="46"/>
      <c r="T7" s="45"/>
      <c r="U7" s="46"/>
    </row>
    <row r="8">
      <c r="A8" s="45"/>
      <c r="B8" s="46"/>
      <c r="C8" s="46"/>
      <c r="D8" s="46"/>
      <c r="E8" s="46"/>
      <c r="F8" s="45"/>
      <c r="G8" s="46"/>
      <c r="H8" s="45"/>
      <c r="I8" s="46"/>
      <c r="J8" s="45"/>
      <c r="K8" s="46"/>
      <c r="L8" s="45"/>
      <c r="M8" s="46"/>
      <c r="N8" s="45"/>
      <c r="O8" s="45"/>
      <c r="P8" s="45"/>
      <c r="Q8" s="45"/>
      <c r="R8" s="45"/>
      <c r="S8" s="46"/>
      <c r="T8" s="45"/>
      <c r="U8" s="46"/>
    </row>
    <row r="9">
      <c r="A9" s="45"/>
      <c r="B9" s="46"/>
      <c r="C9" s="46"/>
      <c r="D9" s="46"/>
      <c r="E9" s="46"/>
      <c r="F9" s="45"/>
      <c r="G9" s="45"/>
      <c r="H9" s="45"/>
      <c r="I9" s="46"/>
      <c r="J9" s="45"/>
      <c r="K9" s="45"/>
      <c r="L9" s="45"/>
      <c r="M9" s="46"/>
      <c r="N9" s="45"/>
      <c r="O9" s="46"/>
      <c r="P9" s="45"/>
      <c r="Q9" s="46"/>
      <c r="R9" s="45"/>
      <c r="S9" s="46"/>
      <c r="T9" s="45"/>
      <c r="U9" s="46"/>
    </row>
    <row r="10">
      <c r="A10" s="45"/>
      <c r="B10" s="46"/>
      <c r="C10" s="46"/>
      <c r="D10" s="46"/>
      <c r="E10" s="46"/>
      <c r="F10" s="45"/>
      <c r="G10" s="45"/>
      <c r="H10" s="46"/>
      <c r="I10" s="46"/>
      <c r="J10" s="45"/>
      <c r="K10" s="45"/>
      <c r="L10" s="45"/>
      <c r="M10" s="46"/>
      <c r="N10" s="45"/>
      <c r="O10" s="46"/>
      <c r="P10" s="45"/>
      <c r="Q10" s="46"/>
      <c r="R10" s="45"/>
      <c r="S10" s="46"/>
      <c r="T10" s="45"/>
      <c r="U10" s="46"/>
    </row>
    <row r="11">
      <c r="A11" s="45"/>
      <c r="B11" s="46"/>
      <c r="C11" s="46"/>
      <c r="D11" s="46"/>
      <c r="E11" s="46"/>
      <c r="F11" s="45"/>
      <c r="G11" s="45"/>
      <c r="H11" s="46"/>
      <c r="I11" s="46"/>
      <c r="J11" s="45"/>
      <c r="K11" s="45"/>
      <c r="L11" s="45"/>
      <c r="M11" s="46"/>
      <c r="N11" s="45"/>
      <c r="O11" s="46"/>
      <c r="P11" s="45"/>
      <c r="Q11" s="46"/>
      <c r="R11" s="45"/>
      <c r="S11" s="46"/>
      <c r="T11" s="45"/>
      <c r="U11" s="46"/>
    </row>
    <row r="12">
      <c r="A12" s="45"/>
      <c r="B12" s="46"/>
      <c r="C12" s="46"/>
      <c r="D12" s="46"/>
      <c r="E12" s="46"/>
      <c r="F12" s="45"/>
      <c r="G12" s="45"/>
      <c r="H12" s="45"/>
      <c r="I12" s="46"/>
      <c r="J12" s="45"/>
      <c r="K12" s="46"/>
      <c r="L12" s="45"/>
      <c r="M12" s="46"/>
      <c r="N12" s="45"/>
      <c r="O12" s="46"/>
      <c r="P12" s="46"/>
      <c r="Q12" s="46"/>
      <c r="R12" s="45"/>
      <c r="S12" s="46"/>
      <c r="T12" s="45"/>
      <c r="U12" s="46"/>
    </row>
    <row r="13">
      <c r="A13" s="45"/>
      <c r="B13" s="46"/>
      <c r="C13" s="46"/>
      <c r="D13" s="46"/>
      <c r="E13" s="46"/>
      <c r="F13" s="45"/>
      <c r="G13" s="46"/>
      <c r="H13" s="45"/>
      <c r="I13" s="46"/>
      <c r="J13" s="45"/>
      <c r="K13" s="46"/>
      <c r="L13" s="45"/>
      <c r="M13" s="46"/>
      <c r="N13" s="45"/>
      <c r="O13" s="46"/>
      <c r="P13" s="46"/>
      <c r="Q13" s="46"/>
      <c r="R13" s="45"/>
      <c r="S13" s="46"/>
      <c r="T13" s="45"/>
      <c r="U13" s="46"/>
    </row>
    <row r="14">
      <c r="A14" s="45"/>
      <c r="B14" s="46"/>
      <c r="C14" s="46"/>
      <c r="D14" s="46"/>
      <c r="E14" s="46"/>
      <c r="F14" s="45"/>
      <c r="G14" s="46"/>
      <c r="H14" s="45"/>
      <c r="I14" s="46"/>
      <c r="J14" s="45"/>
      <c r="K14" s="46"/>
      <c r="L14" s="45"/>
      <c r="M14" s="46"/>
      <c r="N14" s="45"/>
      <c r="O14" s="46"/>
      <c r="P14" s="46"/>
      <c r="Q14" s="46"/>
      <c r="R14" s="45"/>
      <c r="S14" s="46"/>
      <c r="T14" s="45"/>
      <c r="U14" s="46"/>
    </row>
    <row r="15">
      <c r="A15" s="45"/>
      <c r="B15" s="46"/>
      <c r="C15" s="46"/>
      <c r="D15" s="46"/>
      <c r="E15" s="46"/>
      <c r="F15" s="45"/>
      <c r="G15" s="46"/>
      <c r="H15" s="45"/>
      <c r="I15" s="46"/>
      <c r="J15" s="45"/>
      <c r="K15" s="46"/>
      <c r="L15" s="45"/>
      <c r="M15" s="46"/>
      <c r="N15" s="45"/>
      <c r="O15" s="46"/>
      <c r="P15" s="46"/>
      <c r="Q15" s="46"/>
      <c r="R15" s="45"/>
      <c r="S15" s="46"/>
      <c r="T15" s="45"/>
      <c r="U15" s="45"/>
    </row>
    <row r="16">
      <c r="A16" s="45"/>
      <c r="B16" s="46"/>
      <c r="C16" s="46"/>
      <c r="D16" s="46"/>
      <c r="E16" s="46"/>
      <c r="F16" s="45"/>
      <c r="G16" s="46"/>
      <c r="H16" s="45"/>
      <c r="I16" s="46"/>
      <c r="J16" s="45"/>
      <c r="K16" s="46"/>
      <c r="L16" s="45"/>
      <c r="M16" s="46"/>
      <c r="N16" s="45"/>
      <c r="O16" s="46"/>
      <c r="P16" s="46"/>
      <c r="Q16" s="46"/>
      <c r="R16" s="45"/>
      <c r="S16" s="46"/>
      <c r="T16" s="45"/>
      <c r="U16" s="45"/>
    </row>
    <row r="17">
      <c r="A17" s="45"/>
      <c r="B17" s="46"/>
      <c r="C17" s="46"/>
      <c r="D17" s="46"/>
      <c r="E17" s="46"/>
      <c r="F17" s="45"/>
      <c r="G17" s="46"/>
      <c r="H17" s="45"/>
      <c r="I17" s="46"/>
      <c r="J17" s="45"/>
      <c r="K17" s="46"/>
      <c r="L17" s="45"/>
      <c r="M17" s="46"/>
      <c r="N17" s="45"/>
      <c r="O17" s="46"/>
      <c r="P17" s="46"/>
      <c r="Q17" s="46"/>
      <c r="R17" s="45"/>
      <c r="S17" s="46"/>
      <c r="T17" s="45"/>
      <c r="U17" s="45"/>
    </row>
    <row r="18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</row>
    <row r="19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</row>
    <row r="20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</row>
    <row r="21" ht="15.7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ht="15.7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</row>
    <row r="23" ht="15.75" customHeight="1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</row>
    <row r="24" ht="15.75" customHeight="1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</row>
    <row r="25" ht="15.75" customHeight="1">
      <c r="A25" s="45"/>
      <c r="B25" s="46"/>
      <c r="C25" s="46"/>
      <c r="D25" s="46"/>
      <c r="E25" s="46"/>
      <c r="F25" s="45"/>
      <c r="G25" s="45"/>
      <c r="H25" s="45"/>
      <c r="I25" s="46"/>
      <c r="J25" s="45"/>
      <c r="K25" s="45"/>
      <c r="L25" s="45"/>
      <c r="M25" s="46"/>
      <c r="N25" s="45"/>
      <c r="O25" s="45"/>
      <c r="P25" s="46"/>
      <c r="Q25" s="45"/>
      <c r="R25" s="45"/>
      <c r="S25" s="46"/>
      <c r="T25" s="45"/>
      <c r="U25" s="45"/>
    </row>
    <row r="26" ht="15.75" customHeight="1">
      <c r="A26" s="45"/>
      <c r="B26" s="46"/>
      <c r="C26" s="46"/>
      <c r="D26" s="46"/>
      <c r="E26" s="46"/>
      <c r="F26" s="45"/>
      <c r="G26" s="45"/>
      <c r="H26" s="45"/>
      <c r="I26" s="46"/>
      <c r="J26" s="45"/>
      <c r="K26" s="45"/>
      <c r="L26" s="45"/>
      <c r="M26" s="46"/>
      <c r="N26" s="45"/>
      <c r="O26" s="45"/>
      <c r="P26" s="46"/>
      <c r="Q26" s="45"/>
      <c r="R26" s="45"/>
      <c r="S26" s="46"/>
      <c r="T26" s="45"/>
      <c r="U26" s="45"/>
    </row>
    <row r="27" ht="15.75" customHeight="1">
      <c r="A27" s="45"/>
      <c r="B27" s="46"/>
      <c r="C27" s="46"/>
      <c r="D27" s="46"/>
      <c r="E27" s="46"/>
      <c r="F27" s="45"/>
      <c r="G27" s="46"/>
      <c r="H27" s="45"/>
      <c r="I27" s="46"/>
      <c r="J27" s="45"/>
      <c r="K27" s="45"/>
      <c r="L27" s="45"/>
      <c r="M27" s="46"/>
      <c r="N27" s="45"/>
      <c r="O27" s="45"/>
      <c r="P27" s="46"/>
      <c r="Q27" s="45"/>
      <c r="R27" s="45"/>
      <c r="S27" s="46"/>
      <c r="T27" s="45"/>
      <c r="U27" s="45"/>
    </row>
    <row r="28" ht="15.75" customHeight="1">
      <c r="A28" s="45"/>
      <c r="B28" s="46"/>
      <c r="C28" s="46"/>
      <c r="D28" s="46"/>
      <c r="E28" s="46"/>
      <c r="F28" s="45"/>
      <c r="G28" s="46"/>
      <c r="H28" s="45"/>
      <c r="I28" s="46"/>
      <c r="J28" s="45"/>
      <c r="K28" s="46"/>
      <c r="L28" s="45"/>
      <c r="M28" s="46"/>
      <c r="N28" s="45"/>
      <c r="O28" s="45"/>
      <c r="P28" s="45"/>
      <c r="Q28" s="45"/>
      <c r="R28" s="45"/>
      <c r="S28" s="46"/>
      <c r="T28" s="45"/>
      <c r="U28" s="46"/>
    </row>
    <row r="29" ht="15.75" customHeight="1">
      <c r="A29" s="45"/>
      <c r="B29" s="46"/>
      <c r="C29" s="46"/>
      <c r="D29" s="46"/>
      <c r="E29" s="46"/>
      <c r="F29" s="45"/>
      <c r="G29" s="46"/>
      <c r="H29" s="45"/>
      <c r="I29" s="46"/>
      <c r="J29" s="45"/>
      <c r="K29" s="46"/>
      <c r="L29" s="45"/>
      <c r="M29" s="46"/>
      <c r="N29" s="45"/>
      <c r="O29" s="45"/>
      <c r="P29" s="45"/>
      <c r="Q29" s="45"/>
      <c r="R29" s="45"/>
      <c r="S29" s="46"/>
      <c r="T29" s="45"/>
      <c r="U29" s="46"/>
    </row>
    <row r="30" ht="15.75" customHeight="1">
      <c r="A30" s="45"/>
      <c r="B30" s="46"/>
      <c r="C30" s="46"/>
      <c r="D30" s="46"/>
      <c r="E30" s="46"/>
      <c r="F30" s="45"/>
      <c r="G30" s="45"/>
      <c r="H30" s="45"/>
      <c r="I30" s="46"/>
      <c r="J30" s="45"/>
      <c r="K30" s="45"/>
      <c r="L30" s="45"/>
      <c r="M30" s="46"/>
      <c r="N30" s="45"/>
      <c r="O30" s="46"/>
      <c r="P30" s="45"/>
      <c r="Q30" s="46"/>
      <c r="R30" s="45"/>
      <c r="S30" s="46"/>
      <c r="T30" s="45"/>
      <c r="U30" s="46"/>
    </row>
    <row r="31" ht="15.75" customHeight="1">
      <c r="A31" s="45"/>
      <c r="B31" s="46"/>
      <c r="C31" s="46"/>
      <c r="D31" s="46"/>
      <c r="E31" s="46"/>
      <c r="F31" s="45"/>
      <c r="G31" s="45"/>
      <c r="H31" s="46"/>
      <c r="I31" s="46"/>
      <c r="J31" s="45"/>
      <c r="K31" s="45"/>
      <c r="L31" s="45"/>
      <c r="M31" s="46"/>
      <c r="N31" s="45"/>
      <c r="O31" s="46"/>
      <c r="P31" s="45"/>
      <c r="Q31" s="46"/>
      <c r="R31" s="45"/>
      <c r="S31" s="46"/>
      <c r="T31" s="45"/>
      <c r="U31" s="46"/>
    </row>
    <row r="32" ht="15.75" customHeight="1">
      <c r="A32" s="45"/>
      <c r="B32" s="46"/>
      <c r="C32" s="46"/>
      <c r="D32" s="46"/>
      <c r="E32" s="46"/>
      <c r="F32" s="45"/>
      <c r="G32" s="45"/>
      <c r="H32" s="46"/>
      <c r="I32" s="46"/>
      <c r="J32" s="45"/>
      <c r="K32" s="45"/>
      <c r="L32" s="45"/>
      <c r="M32" s="46"/>
      <c r="N32" s="45"/>
      <c r="O32" s="46"/>
      <c r="P32" s="45"/>
      <c r="Q32" s="46"/>
      <c r="R32" s="45"/>
      <c r="S32" s="46"/>
      <c r="T32" s="45"/>
      <c r="U32" s="46"/>
    </row>
    <row r="33" ht="15.75" customHeight="1">
      <c r="A33" s="45"/>
      <c r="B33" s="46"/>
      <c r="C33" s="46"/>
      <c r="D33" s="46"/>
      <c r="E33" s="46"/>
      <c r="F33" s="45"/>
      <c r="G33" s="45"/>
      <c r="H33" s="45"/>
      <c r="I33" s="46"/>
      <c r="J33" s="45"/>
      <c r="K33" s="46"/>
      <c r="L33" s="45"/>
      <c r="M33" s="46"/>
      <c r="N33" s="45"/>
      <c r="O33" s="46"/>
      <c r="P33" s="46"/>
      <c r="Q33" s="46"/>
      <c r="R33" s="45"/>
      <c r="S33" s="46"/>
      <c r="T33" s="45"/>
      <c r="U33" s="46"/>
    </row>
    <row r="34" ht="15.75" customHeight="1">
      <c r="A34" s="45"/>
      <c r="B34" s="46"/>
      <c r="C34" s="46"/>
      <c r="D34" s="46"/>
      <c r="E34" s="46"/>
      <c r="F34" s="45"/>
      <c r="G34" s="46"/>
      <c r="H34" s="45"/>
      <c r="I34" s="46"/>
      <c r="J34" s="45"/>
      <c r="K34" s="46"/>
      <c r="L34" s="45"/>
      <c r="M34" s="46"/>
      <c r="N34" s="45"/>
      <c r="O34" s="46"/>
      <c r="P34" s="46"/>
      <c r="Q34" s="46"/>
      <c r="R34" s="45"/>
      <c r="S34" s="46"/>
      <c r="T34" s="45"/>
      <c r="U34" s="46"/>
    </row>
    <row r="35" ht="15.75" customHeight="1">
      <c r="A35" s="45"/>
      <c r="B35" s="46"/>
      <c r="C35" s="46"/>
      <c r="D35" s="46"/>
      <c r="E35" s="46"/>
      <c r="F35" s="45"/>
      <c r="G35" s="46"/>
      <c r="H35" s="45"/>
      <c r="I35" s="46"/>
      <c r="J35" s="45"/>
      <c r="K35" s="46"/>
      <c r="L35" s="45"/>
      <c r="M35" s="46"/>
      <c r="N35" s="45"/>
      <c r="O35" s="46"/>
      <c r="P35" s="46"/>
      <c r="Q35" s="46"/>
      <c r="R35" s="45"/>
      <c r="S35" s="46"/>
      <c r="T35" s="45"/>
      <c r="U35" s="46"/>
    </row>
    <row r="36" ht="15.75" customHeight="1">
      <c r="A36" s="45"/>
      <c r="B36" s="46"/>
      <c r="C36" s="46"/>
      <c r="D36" s="46"/>
      <c r="E36" s="46"/>
      <c r="F36" s="45"/>
      <c r="G36" s="46"/>
      <c r="H36" s="45"/>
      <c r="I36" s="46"/>
      <c r="J36" s="45"/>
      <c r="K36" s="46"/>
      <c r="L36" s="45"/>
      <c r="M36" s="46"/>
      <c r="N36" s="45"/>
      <c r="O36" s="46"/>
      <c r="P36" s="46"/>
      <c r="Q36" s="46"/>
      <c r="R36" s="45"/>
      <c r="S36" s="46"/>
      <c r="T36" s="45"/>
      <c r="U36" s="45"/>
    </row>
    <row r="37" ht="15.75" customHeight="1">
      <c r="A37" s="45"/>
      <c r="B37" s="46"/>
      <c r="C37" s="46"/>
      <c r="D37" s="46"/>
      <c r="E37" s="46"/>
      <c r="F37" s="45"/>
      <c r="G37" s="46"/>
      <c r="H37" s="45"/>
      <c r="I37" s="46"/>
      <c r="J37" s="45"/>
      <c r="K37" s="46"/>
      <c r="L37" s="45"/>
      <c r="M37" s="46"/>
      <c r="N37" s="45"/>
      <c r="O37" s="46"/>
      <c r="P37" s="46"/>
      <c r="Q37" s="46"/>
      <c r="R37" s="45"/>
      <c r="S37" s="46"/>
      <c r="T37" s="45"/>
      <c r="U37" s="45"/>
    </row>
    <row r="38" ht="15.75" customHeight="1">
      <c r="A38" s="45"/>
      <c r="B38" s="46"/>
      <c r="C38" s="46"/>
      <c r="D38" s="46"/>
      <c r="E38" s="46"/>
      <c r="F38" s="45"/>
      <c r="G38" s="46"/>
      <c r="H38" s="45"/>
      <c r="I38" s="46"/>
      <c r="J38" s="45"/>
      <c r="K38" s="46"/>
      <c r="L38" s="45"/>
      <c r="M38" s="46"/>
      <c r="N38" s="45"/>
      <c r="O38" s="46"/>
      <c r="P38" s="46"/>
      <c r="Q38" s="46"/>
      <c r="R38" s="45"/>
      <c r="S38" s="46"/>
      <c r="T38" s="45"/>
      <c r="U38" s="45"/>
    </row>
    <row r="39" ht="15.75" customHeight="1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</row>
    <row r="40" ht="15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</row>
    <row r="41" ht="15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